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alofsky/Haselton-Wright Dropbox/Nicole Malofsky/4. Lab Publications/1. In Preparation/23 Malofsky Melt Analysis/Data Files/Analyzed Data Files/Run 2023-10-10/Summary Data Standard HRM/"/>
    </mc:Choice>
  </mc:AlternateContent>
  <xr:revisionPtr revIDLastSave="0" documentId="13_ncr:1_{0E9ECD11-624B-514E-BBD4-3A228061A74F}" xr6:coauthVersionLast="47" xr6:coauthVersionMax="47" xr10:uidLastSave="{00000000-0000-0000-0000-000000000000}"/>
  <bookViews>
    <workbookView xWindow="45420" yWindow="1840" windowWidth="21780" windowHeight="15800" firstSheet="1" activeTab="2" xr2:uid="{373B9F7C-67D8-3F4A-8A87-5D2E3854429E}"/>
  </bookViews>
  <sheets>
    <sheet name="Tm Quant Output" sheetId="6" r:id="rId1"/>
    <sheet name="Tm Quant avgwt w.in ext bon plt" sheetId="8" r:id="rId2"/>
    <sheet name="Tm Quant avgwt w.in ext ttest" sheetId="9" r:id="rId3"/>
    <sheet name="quant output plots" sheetId="7" r:id="rId4"/>
    <sheet name="Summary Dif 239to241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4" i="9" l="1"/>
  <c r="K54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L56" i="9"/>
  <c r="C32" i="9"/>
  <c r="C31" i="9"/>
  <c r="D27" i="9"/>
  <c r="D26" i="9"/>
  <c r="C27" i="9"/>
  <c r="C26" i="9"/>
  <c r="P67" i="9"/>
  <c r="P66" i="9"/>
  <c r="O67" i="9"/>
  <c r="O66" i="9"/>
  <c r="K67" i="9"/>
  <c r="K66" i="9"/>
  <c r="B11" i="9"/>
  <c r="B26" i="9" s="1"/>
  <c r="A25" i="9" l="1"/>
  <c r="K18" i="9" l="1"/>
  <c r="L59" i="9" l="1"/>
  <c r="P60" i="9"/>
  <c r="P61" i="9"/>
  <c r="C19" i="9"/>
  <c r="D17" i="9"/>
  <c r="F17" i="9"/>
  <c r="F18" i="9"/>
  <c r="F19" i="9"/>
  <c r="I19" i="9"/>
  <c r="L61" i="9"/>
  <c r="J19" i="9"/>
  <c r="AF18" i="9"/>
  <c r="AC19" i="9"/>
  <c r="AA17" i="9"/>
  <c r="X18" i="9"/>
  <c r="U19" i="9"/>
  <c r="S17" i="9"/>
  <c r="P18" i="9"/>
  <c r="M19" i="9"/>
  <c r="AH19" i="9"/>
  <c r="AF17" i="9"/>
  <c r="AC18" i="9"/>
  <c r="Z19" i="9"/>
  <c r="X17" i="9"/>
  <c r="U18" i="9"/>
  <c r="R19" i="9"/>
  <c r="P17" i="9"/>
  <c r="M18" i="9"/>
  <c r="AH18" i="9"/>
  <c r="AE19" i="9"/>
  <c r="AC17" i="9"/>
  <c r="Z18" i="9"/>
  <c r="W19" i="9"/>
  <c r="U17" i="9"/>
  <c r="R18" i="9"/>
  <c r="O19" i="9"/>
  <c r="M17" i="9"/>
  <c r="AH17" i="9"/>
  <c r="AE18" i="9"/>
  <c r="AB19" i="9"/>
  <c r="Z17" i="9"/>
  <c r="W18" i="9"/>
  <c r="T19" i="9"/>
  <c r="R17" i="9"/>
  <c r="O18" i="9"/>
  <c r="L19" i="9"/>
  <c r="AG19" i="9"/>
  <c r="AE17" i="9"/>
  <c r="AB18" i="9"/>
  <c r="Y19" i="9"/>
  <c r="W17" i="9"/>
  <c r="T18" i="9"/>
  <c r="Q19" i="9"/>
  <c r="O17" i="9"/>
  <c r="AD19" i="9"/>
  <c r="AB17" i="9"/>
  <c r="Y18" i="9"/>
  <c r="V19" i="9"/>
  <c r="T17" i="9"/>
  <c r="Q18" i="9"/>
  <c r="N19" i="9"/>
  <c r="AG17" i="9"/>
  <c r="AD18" i="9"/>
  <c r="AA19" i="9"/>
  <c r="Y17" i="9"/>
  <c r="S19" i="9"/>
  <c r="N18" i="9"/>
  <c r="AD17" i="9"/>
  <c r="X19" i="9"/>
  <c r="P19" i="9"/>
  <c r="N17" i="9"/>
  <c r="AG18" i="9"/>
  <c r="L17" i="9"/>
  <c r="V18" i="9"/>
  <c r="K17" i="9"/>
  <c r="AA18" i="9"/>
  <c r="S18" i="9"/>
  <c r="L18" i="9"/>
  <c r="Q17" i="9"/>
  <c r="AF19" i="9"/>
  <c r="V17" i="9"/>
  <c r="L60" i="9"/>
  <c r="K19" i="9"/>
  <c r="P62" i="9"/>
  <c r="H19" i="9"/>
  <c r="I17" i="9"/>
  <c r="C18" i="9"/>
  <c r="I18" i="9"/>
  <c r="L62" i="9"/>
  <c r="P59" i="9"/>
  <c r="C17" i="9"/>
  <c r="E19" i="9"/>
  <c r="H18" i="9"/>
  <c r="L58" i="9"/>
  <c r="P63" i="9"/>
  <c r="D18" i="9"/>
  <c r="G17" i="9"/>
  <c r="L57" i="9"/>
  <c r="P64" i="9"/>
  <c r="B17" i="9"/>
  <c r="D19" i="9"/>
  <c r="G18" i="9"/>
  <c r="J17" i="9"/>
  <c r="L64" i="9"/>
  <c r="P57" i="9"/>
  <c r="P56" i="9"/>
  <c r="B18" i="9"/>
  <c r="E17" i="9"/>
  <c r="G19" i="9"/>
  <c r="J18" i="9"/>
  <c r="L63" i="9"/>
  <c r="P58" i="9"/>
  <c r="B19" i="9"/>
  <c r="E18" i="9"/>
  <c r="H17" i="9"/>
  <c r="L67" i="9" l="1"/>
  <c r="L66" i="9"/>
  <c r="E31" i="9"/>
  <c r="D32" i="9"/>
  <c r="D31" i="9"/>
  <c r="C101" i="9" l="1"/>
  <c r="K45" i="9"/>
  <c r="C65" i="9"/>
  <c r="C71" i="9"/>
  <c r="C62" i="9"/>
  <c r="D53" i="9" s="1"/>
  <c r="A18" i="9"/>
  <c r="A19" i="9"/>
  <c r="A17" i="9"/>
  <c r="C145" i="9"/>
  <c r="C142" i="9"/>
  <c r="C139" i="9"/>
  <c r="C144" i="9"/>
  <c r="C141" i="9"/>
  <c r="C138" i="9"/>
  <c r="C143" i="9"/>
  <c r="C140" i="9"/>
  <c r="C137" i="9"/>
  <c r="C136" i="9"/>
  <c r="C133" i="9"/>
  <c r="C130" i="9"/>
  <c r="C135" i="9"/>
  <c r="C132" i="9"/>
  <c r="C129" i="9"/>
  <c r="C134" i="9"/>
  <c r="C131" i="9"/>
  <c r="C128" i="9"/>
  <c r="C127" i="9"/>
  <c r="C124" i="9"/>
  <c r="C121" i="9"/>
  <c r="C126" i="9"/>
  <c r="C123" i="9"/>
  <c r="C120" i="9"/>
  <c r="C125" i="9"/>
  <c r="C122" i="9"/>
  <c r="C119" i="9"/>
  <c r="C118" i="9"/>
  <c r="C115" i="9"/>
  <c r="C112" i="9"/>
  <c r="C117" i="9"/>
  <c r="C114" i="9"/>
  <c r="C111" i="9"/>
  <c r="C116" i="9"/>
  <c r="C113" i="9"/>
  <c r="C110" i="9"/>
  <c r="C109" i="9"/>
  <c r="C106" i="9"/>
  <c r="C103" i="9"/>
  <c r="C108" i="9"/>
  <c r="C105" i="9"/>
  <c r="C102" i="9"/>
  <c r="C107" i="9"/>
  <c r="C104" i="9"/>
  <c r="C100" i="9"/>
  <c r="C97" i="9"/>
  <c r="C94" i="9"/>
  <c r="C99" i="9"/>
  <c r="C96" i="9"/>
  <c r="C93" i="9"/>
  <c r="C98" i="9"/>
  <c r="C95" i="9"/>
  <c r="C92" i="9"/>
  <c r="C91" i="9"/>
  <c r="C88" i="9"/>
  <c r="C85" i="9"/>
  <c r="C90" i="9"/>
  <c r="C87" i="9"/>
  <c r="C84" i="9"/>
  <c r="C89" i="9"/>
  <c r="C86" i="9"/>
  <c r="C83" i="9"/>
  <c r="C82" i="9"/>
  <c r="C79" i="9"/>
  <c r="C76" i="9"/>
  <c r="C81" i="9"/>
  <c r="C78" i="9"/>
  <c r="C75" i="9"/>
  <c r="C80" i="9"/>
  <c r="C77" i="9"/>
  <c r="C74" i="9"/>
  <c r="C73" i="9"/>
  <c r="C70" i="9"/>
  <c r="C67" i="9"/>
  <c r="C72" i="9"/>
  <c r="C69" i="9"/>
  <c r="C66" i="9"/>
  <c r="C68" i="9"/>
  <c r="C64" i="9"/>
  <c r="D145" i="9" s="1"/>
  <c r="C61" i="9"/>
  <c r="D115" i="9" s="1"/>
  <c r="C58" i="9"/>
  <c r="D112" i="9" s="1"/>
  <c r="C63" i="9"/>
  <c r="D99" i="9" s="1"/>
  <c r="C60" i="9"/>
  <c r="D114" i="9" s="1"/>
  <c r="C57" i="9"/>
  <c r="D102" i="9" s="1"/>
  <c r="C59" i="9"/>
  <c r="D140" i="9" s="1"/>
  <c r="C56" i="9"/>
  <c r="D128" i="9" s="1"/>
  <c r="C55" i="9"/>
  <c r="C52" i="9"/>
  <c r="C49" i="9"/>
  <c r="C54" i="9"/>
  <c r="C51" i="9"/>
  <c r="C48" i="9"/>
  <c r="C53" i="9"/>
  <c r="C50" i="9"/>
  <c r="C47" i="9"/>
  <c r="W12" i="9"/>
  <c r="V12" i="9"/>
  <c r="L27" i="9" s="1"/>
  <c r="U12" i="9"/>
  <c r="T12" i="9"/>
  <c r="K27" i="9" s="1"/>
  <c r="S12" i="9"/>
  <c r="R12" i="9"/>
  <c r="J27" i="9" s="1"/>
  <c r="Q12" i="9"/>
  <c r="P12" i="9"/>
  <c r="I27" i="9" s="1"/>
  <c r="O12" i="9"/>
  <c r="N12" i="9"/>
  <c r="H27" i="9" s="1"/>
  <c r="M12" i="9"/>
  <c r="L12" i="9"/>
  <c r="G27" i="9" s="1"/>
  <c r="K12" i="9"/>
  <c r="J12" i="9"/>
  <c r="F27" i="9" s="1"/>
  <c r="I12" i="9"/>
  <c r="H12" i="9"/>
  <c r="E27" i="9" s="1"/>
  <c r="G12" i="9"/>
  <c r="F12" i="9"/>
  <c r="E12" i="9"/>
  <c r="D12" i="9"/>
  <c r="C12" i="9"/>
  <c r="B12" i="9"/>
  <c r="B27" i="9" s="1"/>
  <c r="W11" i="9"/>
  <c r="V11" i="9"/>
  <c r="L26" i="9" s="1"/>
  <c r="U11" i="9"/>
  <c r="T11" i="9"/>
  <c r="K26" i="9" s="1"/>
  <c r="S11" i="9"/>
  <c r="R11" i="9"/>
  <c r="J26" i="9" s="1"/>
  <c r="Q11" i="9"/>
  <c r="P11" i="9"/>
  <c r="I26" i="9" s="1"/>
  <c r="O11" i="9"/>
  <c r="N11" i="9"/>
  <c r="H26" i="9" s="1"/>
  <c r="M11" i="9"/>
  <c r="L11" i="9"/>
  <c r="G26" i="9" s="1"/>
  <c r="K11" i="9"/>
  <c r="J11" i="9"/>
  <c r="F26" i="9" s="1"/>
  <c r="I11" i="9"/>
  <c r="H11" i="9"/>
  <c r="E26" i="9" s="1"/>
  <c r="G11" i="9"/>
  <c r="F11" i="9"/>
  <c r="E11" i="9"/>
  <c r="D11" i="9"/>
  <c r="C11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H15" i="9"/>
  <c r="AG15" i="9"/>
  <c r="W9" i="9"/>
  <c r="AF15" i="9"/>
  <c r="AE15" i="9"/>
  <c r="AD15" i="9"/>
  <c r="U9" i="9"/>
  <c r="T9" i="9"/>
  <c r="AB15" i="9"/>
  <c r="AA15" i="9"/>
  <c r="S9" i="9"/>
  <c r="Z15" i="9"/>
  <c r="Y15" i="9"/>
  <c r="X15" i="9"/>
  <c r="Q9" i="9"/>
  <c r="P9" i="9"/>
  <c r="V15" i="9"/>
  <c r="U15" i="9"/>
  <c r="O9" i="9"/>
  <c r="N9" i="9"/>
  <c r="S15" i="9"/>
  <c r="R15" i="9"/>
  <c r="M9" i="9"/>
  <c r="Q15" i="9"/>
  <c r="P15" i="9"/>
  <c r="O15" i="9"/>
  <c r="K9" i="9"/>
  <c r="J9" i="9"/>
  <c r="M15" i="9"/>
  <c r="L15" i="9"/>
  <c r="I9" i="9"/>
  <c r="K15" i="9"/>
  <c r="J15" i="9"/>
  <c r="I15" i="9"/>
  <c r="G9" i="9"/>
  <c r="F9" i="9"/>
  <c r="G15" i="9"/>
  <c r="F15" i="9"/>
  <c r="E9" i="9"/>
  <c r="D9" i="9"/>
  <c r="D15" i="9"/>
  <c r="C15" i="9"/>
  <c r="C9" i="9"/>
  <c r="B15" i="9"/>
  <c r="J79" i="8"/>
  <c r="I43" i="8"/>
  <c r="H43" i="8"/>
  <c r="H42" i="8"/>
  <c r="H41" i="8"/>
  <c r="H40" i="8"/>
  <c r="H39" i="8"/>
  <c r="H38" i="8"/>
  <c r="C28" i="8"/>
  <c r="D25" i="8"/>
  <c r="C25" i="8"/>
  <c r="D43" i="8"/>
  <c r="D42" i="8"/>
  <c r="D41" i="8"/>
  <c r="D40" i="8"/>
  <c r="D39" i="8"/>
  <c r="I17" i="8"/>
  <c r="L19" i="8"/>
  <c r="L18" i="8"/>
  <c r="L17" i="8"/>
  <c r="H18" i="8"/>
  <c r="I18" i="8"/>
  <c r="J18" i="8"/>
  <c r="K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H19" i="8"/>
  <c r="I19" i="8"/>
  <c r="J19" i="8"/>
  <c r="K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K17" i="8"/>
  <c r="J17" i="8"/>
  <c r="H17" i="8"/>
  <c r="G18" i="8"/>
  <c r="G19" i="8"/>
  <c r="G17" i="8"/>
  <c r="F18" i="8"/>
  <c r="F19" i="8"/>
  <c r="F17" i="8"/>
  <c r="E18" i="8"/>
  <c r="E19" i="8"/>
  <c r="E17" i="8"/>
  <c r="D18" i="8"/>
  <c r="D19" i="8"/>
  <c r="D17" i="8"/>
  <c r="C19" i="8"/>
  <c r="C18" i="8"/>
  <c r="C17" i="8"/>
  <c r="B17" i="8"/>
  <c r="B19" i="8"/>
  <c r="B18" i="8"/>
  <c r="D11" i="8"/>
  <c r="C136" i="8"/>
  <c r="C135" i="8"/>
  <c r="C134" i="8"/>
  <c r="C133" i="8"/>
  <c r="R43" i="8" s="1"/>
  <c r="C132" i="8"/>
  <c r="C131" i="8"/>
  <c r="C130" i="8"/>
  <c r="D129" i="8"/>
  <c r="C129" i="8"/>
  <c r="R39" i="8" s="1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P44" i="8" s="1"/>
  <c r="C115" i="8"/>
  <c r="C114" i="8"/>
  <c r="P42" i="8" s="1"/>
  <c r="C113" i="8"/>
  <c r="C112" i="8"/>
  <c r="C111" i="8"/>
  <c r="D110" i="8"/>
  <c r="C110" i="8"/>
  <c r="C109" i="8"/>
  <c r="C108" i="8"/>
  <c r="C107" i="8"/>
  <c r="O44" i="8" s="1"/>
  <c r="D106" i="8"/>
  <c r="C106" i="8"/>
  <c r="C105" i="8"/>
  <c r="C104" i="8"/>
  <c r="C103" i="8"/>
  <c r="D102" i="8"/>
  <c r="C102" i="8"/>
  <c r="C101" i="8"/>
  <c r="O38" i="8" s="1"/>
  <c r="C100" i="8"/>
  <c r="N46" i="8" s="1"/>
  <c r="D99" i="8"/>
  <c r="C99" i="8"/>
  <c r="C98" i="8"/>
  <c r="C97" i="8"/>
  <c r="N43" i="8" s="1"/>
  <c r="C96" i="8"/>
  <c r="D95" i="8"/>
  <c r="C95" i="8"/>
  <c r="N41" i="8" s="1"/>
  <c r="C94" i="8"/>
  <c r="C93" i="8"/>
  <c r="N39" i="8" s="1"/>
  <c r="D92" i="8"/>
  <c r="C92" i="8"/>
  <c r="N38" i="8" s="1"/>
  <c r="D91" i="8"/>
  <c r="C91" i="8"/>
  <c r="C90" i="8"/>
  <c r="C89" i="8"/>
  <c r="D88" i="8"/>
  <c r="C88" i="8"/>
  <c r="M43" i="8" s="1"/>
  <c r="I87" i="8"/>
  <c r="H87" i="8"/>
  <c r="C87" i="8"/>
  <c r="I86" i="8"/>
  <c r="H86" i="8"/>
  <c r="D86" i="8"/>
  <c r="C86" i="8"/>
  <c r="I85" i="8"/>
  <c r="H85" i="8"/>
  <c r="C85" i="8"/>
  <c r="M40" i="8" s="1"/>
  <c r="I84" i="8"/>
  <c r="H84" i="8"/>
  <c r="C84" i="8"/>
  <c r="I83" i="8"/>
  <c r="H83" i="8"/>
  <c r="D83" i="8"/>
  <c r="C83" i="8"/>
  <c r="I82" i="8"/>
  <c r="H82" i="8"/>
  <c r="C82" i="8"/>
  <c r="I81" i="8"/>
  <c r="H81" i="8"/>
  <c r="C81" i="8"/>
  <c r="I80" i="8"/>
  <c r="H80" i="8"/>
  <c r="D80" i="8"/>
  <c r="C80" i="8"/>
  <c r="L44" i="8" s="1"/>
  <c r="I79" i="8"/>
  <c r="H79" i="8"/>
  <c r="D79" i="8"/>
  <c r="C79" i="8"/>
  <c r="I78" i="8"/>
  <c r="H78" i="8"/>
  <c r="C78" i="8"/>
  <c r="C77" i="8"/>
  <c r="L41" i="8" s="1"/>
  <c r="C76" i="8"/>
  <c r="L40" i="8" s="1"/>
  <c r="D75" i="8"/>
  <c r="C75" i="8"/>
  <c r="C74" i="8"/>
  <c r="K73" i="8"/>
  <c r="C73" i="8"/>
  <c r="K46" i="8" s="1"/>
  <c r="D72" i="8"/>
  <c r="C72" i="8"/>
  <c r="K45" i="8" s="1"/>
  <c r="C71" i="8"/>
  <c r="C70" i="8"/>
  <c r="C69" i="8"/>
  <c r="K42" i="8" s="1"/>
  <c r="D68" i="8"/>
  <c r="C68" i="8"/>
  <c r="K41" i="8" s="1"/>
  <c r="C67" i="8"/>
  <c r="C66" i="8"/>
  <c r="D65" i="8"/>
  <c r="C65" i="8"/>
  <c r="D64" i="8"/>
  <c r="C64" i="8"/>
  <c r="C63" i="8"/>
  <c r="C62" i="8"/>
  <c r="D61" i="8"/>
  <c r="C61" i="8"/>
  <c r="J43" i="8" s="1"/>
  <c r="D60" i="8"/>
  <c r="C60" i="8"/>
  <c r="C59" i="8"/>
  <c r="C58" i="8"/>
  <c r="D57" i="8"/>
  <c r="C57" i="8"/>
  <c r="J39" i="8" s="1"/>
  <c r="D56" i="8"/>
  <c r="C56" i="8"/>
  <c r="C55" i="8"/>
  <c r="D136" i="8" s="1"/>
  <c r="C54" i="8"/>
  <c r="D117" i="8" s="1"/>
  <c r="C53" i="8"/>
  <c r="D52" i="8"/>
  <c r="C52" i="8"/>
  <c r="D124" i="8" s="1"/>
  <c r="C51" i="8"/>
  <c r="D132" i="8" s="1"/>
  <c r="C50" i="8"/>
  <c r="D113" i="8" s="1"/>
  <c r="C49" i="8"/>
  <c r="D48" i="8"/>
  <c r="C48" i="8"/>
  <c r="D120" i="8" s="1"/>
  <c r="D47" i="8"/>
  <c r="C47" i="8"/>
  <c r="D128" i="8" s="1"/>
  <c r="R46" i="8"/>
  <c r="Q46" i="8"/>
  <c r="P46" i="8"/>
  <c r="O46" i="8"/>
  <c r="M46" i="8"/>
  <c r="L46" i="8"/>
  <c r="J46" i="8"/>
  <c r="I46" i="8"/>
  <c r="H46" i="8"/>
  <c r="C46" i="8"/>
  <c r="R45" i="8"/>
  <c r="Q45" i="8"/>
  <c r="P45" i="8"/>
  <c r="O45" i="8"/>
  <c r="N45" i="8"/>
  <c r="M45" i="8"/>
  <c r="L45" i="8"/>
  <c r="J45" i="8"/>
  <c r="I45" i="8"/>
  <c r="D45" i="8"/>
  <c r="C45" i="8"/>
  <c r="H45" i="8" s="1"/>
  <c r="R44" i="8"/>
  <c r="Q44" i="8"/>
  <c r="N44" i="8"/>
  <c r="M44" i="8"/>
  <c r="K44" i="8"/>
  <c r="J44" i="8"/>
  <c r="C44" i="8"/>
  <c r="H44" i="8" s="1"/>
  <c r="Q43" i="8"/>
  <c r="P43" i="8"/>
  <c r="O43" i="8"/>
  <c r="L43" i="8"/>
  <c r="K43" i="8"/>
  <c r="C43" i="8"/>
  <c r="R42" i="8"/>
  <c r="Q42" i="8"/>
  <c r="O42" i="8"/>
  <c r="N42" i="8"/>
  <c r="M42" i="8"/>
  <c r="L42" i="8"/>
  <c r="J42" i="8"/>
  <c r="C42" i="8"/>
  <c r="R41" i="8"/>
  <c r="Q41" i="8"/>
  <c r="P41" i="8"/>
  <c r="O41" i="8"/>
  <c r="M41" i="8"/>
  <c r="J41" i="8"/>
  <c r="I41" i="8"/>
  <c r="C41" i="8"/>
  <c r="R40" i="8"/>
  <c r="Q40" i="8"/>
  <c r="P40" i="8"/>
  <c r="O40" i="8"/>
  <c r="N40" i="8"/>
  <c r="K40" i="8"/>
  <c r="J40" i="8"/>
  <c r="C40" i="8"/>
  <c r="Q39" i="8"/>
  <c r="P39" i="8"/>
  <c r="O39" i="8"/>
  <c r="M39" i="8"/>
  <c r="L39" i="8"/>
  <c r="K39" i="8"/>
  <c r="I39" i="8"/>
  <c r="C39" i="8"/>
  <c r="R38" i="8"/>
  <c r="Q38" i="8"/>
  <c r="P38" i="8"/>
  <c r="M38" i="8"/>
  <c r="L38" i="8"/>
  <c r="J38" i="8"/>
  <c r="I38" i="8"/>
  <c r="D38" i="8"/>
  <c r="C38" i="8"/>
  <c r="R37" i="8"/>
  <c r="Q37" i="8"/>
  <c r="P37" i="8"/>
  <c r="O37" i="8"/>
  <c r="N37" i="8"/>
  <c r="M37" i="8"/>
  <c r="L37" i="8"/>
  <c r="K37" i="8"/>
  <c r="J37" i="8"/>
  <c r="I37" i="8"/>
  <c r="H37" i="8"/>
  <c r="A21" i="8"/>
  <c r="AH15" i="8"/>
  <c r="AE15" i="8"/>
  <c r="AA15" i="8"/>
  <c r="O15" i="8"/>
  <c r="K15" i="8"/>
  <c r="J15" i="8"/>
  <c r="G15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C11" i="8"/>
  <c r="B11" i="8"/>
  <c r="T10" i="8"/>
  <c r="N10" i="8"/>
  <c r="R9" i="8"/>
  <c r="J9" i="8"/>
  <c r="B9" i="8"/>
  <c r="BO4" i="8"/>
  <c r="BN4" i="8"/>
  <c r="BM4" i="8"/>
  <c r="BL4" i="8"/>
  <c r="BK4" i="8"/>
  <c r="W10" i="8" s="1"/>
  <c r="BJ4" i="8"/>
  <c r="V10" i="8" s="1"/>
  <c r="BI4" i="8"/>
  <c r="BH4" i="8"/>
  <c r="BG4" i="8"/>
  <c r="BF4" i="8"/>
  <c r="BE4" i="8"/>
  <c r="U10" i="8" s="1"/>
  <c r="BD4" i="8"/>
  <c r="BC4" i="8"/>
  <c r="BB4" i="8"/>
  <c r="BA4" i="8"/>
  <c r="AZ4" i="8"/>
  <c r="AY4" i="8"/>
  <c r="S10" i="8" s="1"/>
  <c r="AX4" i="8"/>
  <c r="R10" i="8" s="1"/>
  <c r="AW4" i="8"/>
  <c r="AV4" i="8"/>
  <c r="AU4" i="8"/>
  <c r="AT4" i="8"/>
  <c r="AS4" i="8"/>
  <c r="Q10" i="8" s="1"/>
  <c r="AR4" i="8"/>
  <c r="P10" i="8" s="1"/>
  <c r="AQ4" i="8"/>
  <c r="AP4" i="8"/>
  <c r="AO4" i="8"/>
  <c r="AN4" i="8"/>
  <c r="AM4" i="8"/>
  <c r="O10" i="8" s="1"/>
  <c r="AL4" i="8"/>
  <c r="AK4" i="8"/>
  <c r="AJ4" i="8"/>
  <c r="AI4" i="8"/>
  <c r="AH4" i="8"/>
  <c r="AG4" i="8"/>
  <c r="M10" i="8" s="1"/>
  <c r="AF4" i="8"/>
  <c r="L10" i="8" s="1"/>
  <c r="AE4" i="8"/>
  <c r="AD4" i="8"/>
  <c r="AC4" i="8"/>
  <c r="AB4" i="8"/>
  <c r="AA4" i="8"/>
  <c r="K10" i="8" s="1"/>
  <c r="Z4" i="8"/>
  <c r="J10" i="8" s="1"/>
  <c r="Y4" i="8"/>
  <c r="X4" i="8"/>
  <c r="W4" i="8"/>
  <c r="V4" i="8"/>
  <c r="U4" i="8"/>
  <c r="I10" i="8" s="1"/>
  <c r="T4" i="8"/>
  <c r="H10" i="8" s="1"/>
  <c r="S4" i="8"/>
  <c r="R4" i="8"/>
  <c r="Q4" i="8"/>
  <c r="P4" i="8"/>
  <c r="O4" i="8"/>
  <c r="G10" i="8" s="1"/>
  <c r="N4" i="8"/>
  <c r="F10" i="8" s="1"/>
  <c r="M4" i="8"/>
  <c r="L4" i="8"/>
  <c r="K4" i="8"/>
  <c r="J4" i="8"/>
  <c r="I4" i="8"/>
  <c r="E10" i="8" s="1"/>
  <c r="H4" i="8"/>
  <c r="D10" i="8" s="1"/>
  <c r="G4" i="8"/>
  <c r="F4" i="8"/>
  <c r="E4" i="8"/>
  <c r="D4" i="8"/>
  <c r="C4" i="8"/>
  <c r="C10" i="8" s="1"/>
  <c r="B4" i="8"/>
  <c r="B10" i="8" s="1"/>
  <c r="BO3" i="8"/>
  <c r="BN3" i="8"/>
  <c r="BM3" i="8"/>
  <c r="BL3" i="8"/>
  <c r="AG15" i="8" s="1"/>
  <c r="BK3" i="8"/>
  <c r="W9" i="8" s="1"/>
  <c r="BJ3" i="8"/>
  <c r="BI3" i="8"/>
  <c r="BH3" i="8"/>
  <c r="BG3" i="8"/>
  <c r="BF3" i="8"/>
  <c r="AD15" i="8" s="1"/>
  <c r="BE3" i="8"/>
  <c r="U9" i="8" s="1"/>
  <c r="BD3" i="8"/>
  <c r="AC15" i="8" s="1"/>
  <c r="BC3" i="8"/>
  <c r="BB3" i="8"/>
  <c r="AB15" i="8" s="1"/>
  <c r="BA3" i="8"/>
  <c r="AZ3" i="8"/>
  <c r="AY3" i="8"/>
  <c r="S9" i="8" s="1"/>
  <c r="AX3" i="8"/>
  <c r="Z15" i="8" s="1"/>
  <c r="AW3" i="8"/>
  <c r="AV3" i="8"/>
  <c r="Y15" i="8" s="1"/>
  <c r="AU3" i="8"/>
  <c r="AT3" i="8"/>
  <c r="X15" i="8" s="1"/>
  <c r="AS3" i="8"/>
  <c r="Q9" i="8" s="1"/>
  <c r="AR3" i="8"/>
  <c r="P9" i="8" s="1"/>
  <c r="AQ3" i="8"/>
  <c r="AP3" i="8"/>
  <c r="V15" i="8" s="1"/>
  <c r="AO3" i="8"/>
  <c r="AN3" i="8"/>
  <c r="U15" i="8" s="1"/>
  <c r="AM3" i="8"/>
  <c r="O9" i="8" s="1"/>
  <c r="AL3" i="8"/>
  <c r="N9" i="8" s="1"/>
  <c r="AK3" i="8"/>
  <c r="AJ3" i="8"/>
  <c r="S15" i="8" s="1"/>
  <c r="AI3" i="8"/>
  <c r="AH3" i="8"/>
  <c r="R15" i="8" s="1"/>
  <c r="AG3" i="8"/>
  <c r="M9" i="8" s="1"/>
  <c r="AF3" i="8"/>
  <c r="Q15" i="8" s="1"/>
  <c r="AE3" i="8"/>
  <c r="AD3" i="8"/>
  <c r="P15" i="8" s="1"/>
  <c r="AC3" i="8"/>
  <c r="AB3" i="8"/>
  <c r="AA3" i="8"/>
  <c r="K9" i="8" s="1"/>
  <c r="Z3" i="8"/>
  <c r="N15" i="8" s="1"/>
  <c r="Y3" i="8"/>
  <c r="X3" i="8"/>
  <c r="M15" i="8" s="1"/>
  <c r="W3" i="8"/>
  <c r="V3" i="8"/>
  <c r="L15" i="8" s="1"/>
  <c r="U3" i="8"/>
  <c r="I9" i="8" s="1"/>
  <c r="T3" i="8"/>
  <c r="H9" i="8" s="1"/>
  <c r="S3" i="8"/>
  <c r="R3" i="8"/>
  <c r="Q3" i="8"/>
  <c r="P3" i="8"/>
  <c r="I15" i="8" s="1"/>
  <c r="O3" i="8"/>
  <c r="G9" i="8" s="1"/>
  <c r="N3" i="8"/>
  <c r="M3" i="8"/>
  <c r="L3" i="8"/>
  <c r="K3" i="8"/>
  <c r="J3" i="8"/>
  <c r="F15" i="8" s="1"/>
  <c r="I3" i="8"/>
  <c r="E9" i="8" s="1"/>
  <c r="H3" i="8"/>
  <c r="E15" i="8" s="1"/>
  <c r="G3" i="8"/>
  <c r="F3" i="8"/>
  <c r="D15" i="8" s="1"/>
  <c r="E3" i="8"/>
  <c r="D3" i="8"/>
  <c r="C15" i="8" s="1"/>
  <c r="C3" i="8"/>
  <c r="C9" i="8" s="1"/>
  <c r="B3" i="8"/>
  <c r="B15" i="8" s="1"/>
  <c r="E17" i="6"/>
  <c r="D11" i="6"/>
  <c r="K73" i="6"/>
  <c r="B31" i="9" l="1"/>
  <c r="G32" i="9"/>
  <c r="G31" i="9"/>
  <c r="D105" i="9"/>
  <c r="D108" i="9"/>
  <c r="D107" i="9"/>
  <c r="D50" i="9"/>
  <c r="D101" i="9"/>
  <c r="D52" i="9"/>
  <c r="D58" i="9"/>
  <c r="D103" i="9"/>
  <c r="D106" i="9"/>
  <c r="D104" i="9"/>
  <c r="T9" i="8"/>
  <c r="L9" i="8"/>
  <c r="W15" i="8"/>
  <c r="D54" i="9"/>
  <c r="D61" i="9"/>
  <c r="D63" i="9"/>
  <c r="D125" i="9"/>
  <c r="D51" i="9"/>
  <c r="D60" i="9"/>
  <c r="D62" i="9"/>
  <c r="D47" i="9"/>
  <c r="D55" i="9"/>
  <c r="D64" i="9"/>
  <c r="D48" i="9"/>
  <c r="D56" i="9"/>
  <c r="D49" i="9"/>
  <c r="D57" i="9"/>
  <c r="D111" i="9"/>
  <c r="D97" i="9"/>
  <c r="H32" i="9"/>
  <c r="K32" i="9"/>
  <c r="D139" i="9"/>
  <c r="D75" i="9"/>
  <c r="D67" i="9"/>
  <c r="W15" i="9"/>
  <c r="E15" i="9"/>
  <c r="F31" i="9"/>
  <c r="D71" i="9"/>
  <c r="D93" i="9"/>
  <c r="D143" i="9"/>
  <c r="I31" i="9"/>
  <c r="D85" i="9"/>
  <c r="D137" i="9"/>
  <c r="E32" i="9"/>
  <c r="T15" i="9"/>
  <c r="B32" i="9"/>
  <c r="J32" i="9"/>
  <c r="D65" i="9"/>
  <c r="D72" i="9"/>
  <c r="D79" i="9"/>
  <c r="D83" i="9"/>
  <c r="D119" i="9"/>
  <c r="D121" i="9"/>
  <c r="D88" i="9"/>
  <c r="L32" i="9"/>
  <c r="H15" i="9"/>
  <c r="AC15" i="9"/>
  <c r="I32" i="9"/>
  <c r="F32" i="9"/>
  <c r="D66" i="9"/>
  <c r="D117" i="9"/>
  <c r="D124" i="9"/>
  <c r="J31" i="9"/>
  <c r="V9" i="9"/>
  <c r="D74" i="9"/>
  <c r="D76" i="9"/>
  <c r="D138" i="9"/>
  <c r="L31" i="9"/>
  <c r="D92" i="9"/>
  <c r="D94" i="9"/>
  <c r="D120" i="9"/>
  <c r="N15" i="9"/>
  <c r="D59" i="9"/>
  <c r="L9" i="9"/>
  <c r="D68" i="9"/>
  <c r="D73" i="9"/>
  <c r="D113" i="9"/>
  <c r="E113" i="9" s="1"/>
  <c r="D118" i="9"/>
  <c r="D133" i="9"/>
  <c r="D144" i="9"/>
  <c r="D132" i="9"/>
  <c r="D95" i="9"/>
  <c r="D96" i="9"/>
  <c r="D116" i="9"/>
  <c r="D131" i="9"/>
  <c r="D136" i="9"/>
  <c r="H31" i="9"/>
  <c r="D135" i="9"/>
  <c r="D109" i="9"/>
  <c r="D78" i="9"/>
  <c r="D123" i="9"/>
  <c r="D77" i="9"/>
  <c r="D82" i="9"/>
  <c r="D89" i="9"/>
  <c r="D110" i="9"/>
  <c r="D122" i="9"/>
  <c r="D127" i="9"/>
  <c r="D130" i="9"/>
  <c r="D142" i="9"/>
  <c r="D86" i="9"/>
  <c r="H9" i="9"/>
  <c r="K31" i="9"/>
  <c r="B9" i="9"/>
  <c r="R9" i="9"/>
  <c r="D70" i="9"/>
  <c r="D81" i="9"/>
  <c r="D100" i="9"/>
  <c r="D126" i="9"/>
  <c r="D129" i="9"/>
  <c r="D141" i="9"/>
  <c r="D87" i="9"/>
  <c r="D134" i="9"/>
  <c r="D69" i="9"/>
  <c r="D80" i="9"/>
  <c r="D84" i="9"/>
  <c r="D90" i="9"/>
  <c r="D91" i="9"/>
  <c r="D98" i="9"/>
  <c r="E23" i="8"/>
  <c r="D94" i="8"/>
  <c r="D67" i="8"/>
  <c r="D58" i="8"/>
  <c r="D112" i="8"/>
  <c r="D130" i="8"/>
  <c r="D85" i="8"/>
  <c r="D76" i="8"/>
  <c r="I40" i="8"/>
  <c r="J81" i="8" s="1"/>
  <c r="D103" i="8"/>
  <c r="D121" i="8"/>
  <c r="D49" i="8"/>
  <c r="K38" i="8"/>
  <c r="H15" i="8"/>
  <c r="F9" i="8"/>
  <c r="D9" i="8"/>
  <c r="AF15" i="8"/>
  <c r="V9" i="8"/>
  <c r="D98" i="8"/>
  <c r="D71" i="8"/>
  <c r="I44" i="8"/>
  <c r="D44" i="8"/>
  <c r="D62" i="8"/>
  <c r="D116" i="8"/>
  <c r="D89" i="8"/>
  <c r="D134" i="8"/>
  <c r="D107" i="8"/>
  <c r="D125" i="8"/>
  <c r="T15" i="8"/>
  <c r="J82" i="8"/>
  <c r="J80" i="8"/>
  <c r="D53" i="8"/>
  <c r="D114" i="8"/>
  <c r="D118" i="8"/>
  <c r="D133" i="8"/>
  <c r="D122" i="8"/>
  <c r="D126" i="8"/>
  <c r="J22" i="8"/>
  <c r="L23" i="8"/>
  <c r="D50" i="8"/>
  <c r="D54" i="8"/>
  <c r="D69" i="8"/>
  <c r="D73" i="8"/>
  <c r="D82" i="8"/>
  <c r="D96" i="8"/>
  <c r="D100" i="8"/>
  <c r="D111" i="8"/>
  <c r="D115" i="8"/>
  <c r="D119" i="8"/>
  <c r="D104" i="8"/>
  <c r="D108" i="8"/>
  <c r="D123" i="8"/>
  <c r="D127" i="8"/>
  <c r="D51" i="8"/>
  <c r="D55" i="8"/>
  <c r="D66" i="8"/>
  <c r="D70" i="8"/>
  <c r="D77" i="8"/>
  <c r="D87" i="8"/>
  <c r="D93" i="8"/>
  <c r="D97" i="8"/>
  <c r="D101" i="8"/>
  <c r="D131" i="8"/>
  <c r="D135" i="8"/>
  <c r="I42" i="8"/>
  <c r="D59" i="8"/>
  <c r="D63" i="8"/>
  <c r="D74" i="8"/>
  <c r="D81" i="8"/>
  <c r="D84" i="8"/>
  <c r="D90" i="8"/>
  <c r="D105" i="8"/>
  <c r="D109" i="8"/>
  <c r="D46" i="8"/>
  <c r="D78" i="8"/>
  <c r="B19" i="6"/>
  <c r="B18" i="6"/>
  <c r="B17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D17" i="6"/>
  <c r="C17" i="6"/>
  <c r="A2" i="7"/>
  <c r="E65" i="9" l="1"/>
  <c r="E71" i="9"/>
  <c r="E128" i="9"/>
  <c r="E47" i="9"/>
  <c r="E137" i="9"/>
  <c r="E110" i="9"/>
  <c r="E98" i="9"/>
  <c r="E140" i="9"/>
  <c r="E53" i="9"/>
  <c r="E101" i="9"/>
  <c r="E134" i="9"/>
  <c r="E119" i="9"/>
  <c r="E50" i="9"/>
  <c r="E131" i="9"/>
  <c r="E80" i="9"/>
  <c r="E56" i="9"/>
  <c r="E125" i="9"/>
  <c r="E143" i="9"/>
  <c r="E68" i="9"/>
  <c r="E62" i="9"/>
  <c r="E122" i="9"/>
  <c r="E74" i="9"/>
  <c r="E104" i="9"/>
  <c r="E59" i="9"/>
  <c r="E86" i="9"/>
  <c r="E77" i="9"/>
  <c r="E107" i="9"/>
  <c r="E95" i="9"/>
  <c r="E89" i="9"/>
  <c r="E116" i="9"/>
  <c r="E92" i="9"/>
  <c r="E83" i="9"/>
  <c r="C34" i="9"/>
  <c r="D34" i="9"/>
  <c r="L22" i="8"/>
  <c r="G22" i="8"/>
  <c r="B22" i="8"/>
  <c r="E22" i="8"/>
  <c r="J83" i="8"/>
  <c r="F22" i="8"/>
  <c r="C22" i="8"/>
  <c r="C23" i="8"/>
  <c r="J78" i="8"/>
  <c r="F23" i="8"/>
  <c r="G23" i="8"/>
  <c r="J85" i="8"/>
  <c r="J87" i="8"/>
  <c r="J84" i="8"/>
  <c r="B23" i="8"/>
  <c r="H23" i="8"/>
  <c r="H22" i="8"/>
  <c r="D22" i="8"/>
  <c r="D23" i="8"/>
  <c r="K22" i="8"/>
  <c r="K23" i="8"/>
  <c r="I23" i="8"/>
  <c r="I22" i="8"/>
  <c r="J23" i="8"/>
  <c r="J86" i="8"/>
  <c r="B22" i="6"/>
  <c r="C22" i="6"/>
  <c r="J87" i="6"/>
  <c r="J86" i="6"/>
  <c r="J85" i="6"/>
  <c r="J84" i="6"/>
  <c r="J83" i="6"/>
  <c r="J82" i="6"/>
  <c r="J81" i="6"/>
  <c r="J80" i="6"/>
  <c r="J79" i="6"/>
  <c r="J78" i="6"/>
  <c r="H38" i="6"/>
  <c r="D41" i="6"/>
  <c r="C11" i="6"/>
  <c r="B12" i="6"/>
  <c r="B11" i="6"/>
  <c r="E47" i="6"/>
  <c r="E38" i="6"/>
  <c r="C39" i="6"/>
  <c r="C136" i="6"/>
  <c r="C135" i="6"/>
  <c r="R45" i="6" s="1"/>
  <c r="C134" i="6"/>
  <c r="D133" i="6"/>
  <c r="C133" i="6"/>
  <c r="C132" i="6"/>
  <c r="C131" i="6"/>
  <c r="C130" i="6"/>
  <c r="D129" i="6"/>
  <c r="C129" i="6"/>
  <c r="R39" i="6" s="1"/>
  <c r="C128" i="6"/>
  <c r="C127" i="6"/>
  <c r="C126" i="6"/>
  <c r="C125" i="6"/>
  <c r="C124" i="6"/>
  <c r="C123" i="6"/>
  <c r="Q42" i="6" s="1"/>
  <c r="C122" i="6"/>
  <c r="C121" i="6"/>
  <c r="C120" i="6"/>
  <c r="Q39" i="6" s="1"/>
  <c r="C119" i="6"/>
  <c r="C118" i="6"/>
  <c r="C117" i="6"/>
  <c r="C116" i="6"/>
  <c r="P44" i="6" s="1"/>
  <c r="D115" i="6"/>
  <c r="C115" i="6"/>
  <c r="D114" i="6"/>
  <c r="C114" i="6"/>
  <c r="P42" i="6" s="1"/>
  <c r="C113" i="6"/>
  <c r="C112" i="6"/>
  <c r="D111" i="6"/>
  <c r="C111" i="6"/>
  <c r="P39" i="6" s="1"/>
  <c r="D110" i="6"/>
  <c r="C110" i="6"/>
  <c r="C109" i="6"/>
  <c r="O46" i="6" s="1"/>
  <c r="C108" i="6"/>
  <c r="C107" i="6"/>
  <c r="O44" i="6" s="1"/>
  <c r="D106" i="6"/>
  <c r="C106" i="6"/>
  <c r="C105" i="6"/>
  <c r="C104" i="6"/>
  <c r="O41" i="6" s="1"/>
  <c r="C103" i="6"/>
  <c r="D102" i="6"/>
  <c r="C102" i="6"/>
  <c r="C101" i="6"/>
  <c r="O38" i="6" s="1"/>
  <c r="D100" i="6"/>
  <c r="C100" i="6"/>
  <c r="N46" i="6" s="1"/>
  <c r="D99" i="6"/>
  <c r="C99" i="6"/>
  <c r="C98" i="6"/>
  <c r="D97" i="6"/>
  <c r="C97" i="6"/>
  <c r="N43" i="6" s="1"/>
  <c r="D96" i="6"/>
  <c r="C96" i="6"/>
  <c r="D95" i="6"/>
  <c r="C95" i="6"/>
  <c r="N41" i="6" s="1"/>
  <c r="C94" i="6"/>
  <c r="D93" i="6"/>
  <c r="C93" i="6"/>
  <c r="D92" i="6"/>
  <c r="C92" i="6"/>
  <c r="D91" i="6"/>
  <c r="C91" i="6"/>
  <c r="C90" i="6"/>
  <c r="C89" i="6"/>
  <c r="D88" i="6"/>
  <c r="C88" i="6"/>
  <c r="M43" i="6" s="1"/>
  <c r="I87" i="6"/>
  <c r="H87" i="6"/>
  <c r="C87" i="6"/>
  <c r="I86" i="6"/>
  <c r="H86" i="6"/>
  <c r="D86" i="6"/>
  <c r="C86" i="6"/>
  <c r="I85" i="6"/>
  <c r="H85" i="6"/>
  <c r="C85" i="6"/>
  <c r="M40" i="6" s="1"/>
  <c r="I84" i="6"/>
  <c r="H84" i="6"/>
  <c r="C84" i="6"/>
  <c r="I83" i="6"/>
  <c r="H83" i="6"/>
  <c r="D83" i="6"/>
  <c r="C83" i="6"/>
  <c r="I82" i="6"/>
  <c r="H82" i="6"/>
  <c r="D82" i="6"/>
  <c r="C82" i="6"/>
  <c r="L46" i="6" s="1"/>
  <c r="I81" i="6"/>
  <c r="H81" i="6"/>
  <c r="C81" i="6"/>
  <c r="L45" i="6" s="1"/>
  <c r="I80" i="6"/>
  <c r="H80" i="6"/>
  <c r="C80" i="6"/>
  <c r="L44" i="6" s="1"/>
  <c r="I79" i="6"/>
  <c r="H79" i="6"/>
  <c r="D79" i="6"/>
  <c r="C79" i="6"/>
  <c r="L43" i="6" s="1"/>
  <c r="I78" i="6"/>
  <c r="H78" i="6"/>
  <c r="C78" i="6"/>
  <c r="C77" i="6"/>
  <c r="C76" i="6"/>
  <c r="L40" i="6" s="1"/>
  <c r="D75" i="6"/>
  <c r="C75" i="6"/>
  <c r="L39" i="6" s="1"/>
  <c r="C74" i="6"/>
  <c r="D73" i="6"/>
  <c r="C73" i="6"/>
  <c r="K46" i="6" s="1"/>
  <c r="D72" i="6"/>
  <c r="C72" i="6"/>
  <c r="K45" i="6" s="1"/>
  <c r="C71" i="6"/>
  <c r="D70" i="6"/>
  <c r="C70" i="6"/>
  <c r="D69" i="6"/>
  <c r="C69" i="6"/>
  <c r="K42" i="6" s="1"/>
  <c r="D68" i="6"/>
  <c r="C68" i="6"/>
  <c r="K41" i="6" s="1"/>
  <c r="C67" i="6"/>
  <c r="D66" i="6"/>
  <c r="C66" i="6"/>
  <c r="D65" i="6"/>
  <c r="C65" i="6"/>
  <c r="D64" i="6"/>
  <c r="C64" i="6"/>
  <c r="C63" i="6"/>
  <c r="C62" i="6"/>
  <c r="D61" i="6"/>
  <c r="C61" i="6"/>
  <c r="J43" i="6" s="1"/>
  <c r="D60" i="6"/>
  <c r="C60" i="6"/>
  <c r="C59" i="6"/>
  <c r="C58" i="6"/>
  <c r="J40" i="6" s="1"/>
  <c r="D57" i="6"/>
  <c r="C57" i="6"/>
  <c r="J39" i="6" s="1"/>
  <c r="C56" i="6"/>
  <c r="C55" i="6"/>
  <c r="D136" i="6" s="1"/>
  <c r="C54" i="6"/>
  <c r="D117" i="6" s="1"/>
  <c r="C53" i="6"/>
  <c r="D98" i="6" s="1"/>
  <c r="C52" i="6"/>
  <c r="D52" i="6" s="1"/>
  <c r="C51" i="6"/>
  <c r="D132" i="6" s="1"/>
  <c r="C50" i="6"/>
  <c r="D113" i="6" s="1"/>
  <c r="C49" i="6"/>
  <c r="D94" i="6" s="1"/>
  <c r="C48" i="6"/>
  <c r="D48" i="6" s="1"/>
  <c r="C47" i="6"/>
  <c r="D56" i="6" s="1"/>
  <c r="R46" i="6"/>
  <c r="Q46" i="6"/>
  <c r="P46" i="6"/>
  <c r="M46" i="6"/>
  <c r="J46" i="6"/>
  <c r="I46" i="6"/>
  <c r="H46" i="6"/>
  <c r="C46" i="6"/>
  <c r="Q45" i="6"/>
  <c r="P45" i="6"/>
  <c r="O45" i="6"/>
  <c r="N45" i="6"/>
  <c r="M45" i="6"/>
  <c r="J45" i="6"/>
  <c r="D45" i="6"/>
  <c r="C45" i="6"/>
  <c r="H45" i="6" s="1"/>
  <c r="R44" i="6"/>
  <c r="Q44" i="6"/>
  <c r="N44" i="6"/>
  <c r="M44" i="6"/>
  <c r="K44" i="6"/>
  <c r="J44" i="6"/>
  <c r="C44" i="6"/>
  <c r="H44" i="6" s="1"/>
  <c r="R43" i="6"/>
  <c r="Q43" i="6"/>
  <c r="P43" i="6"/>
  <c r="O43" i="6"/>
  <c r="K43" i="6"/>
  <c r="I43" i="6"/>
  <c r="H43" i="6"/>
  <c r="D43" i="6"/>
  <c r="C43" i="6"/>
  <c r="R42" i="6"/>
  <c r="O42" i="6"/>
  <c r="N42" i="6"/>
  <c r="M42" i="6"/>
  <c r="L42" i="6"/>
  <c r="J42" i="6"/>
  <c r="D42" i="6"/>
  <c r="C42" i="6"/>
  <c r="H42" i="6" s="1"/>
  <c r="R41" i="6"/>
  <c r="Q41" i="6"/>
  <c r="P41" i="6"/>
  <c r="M41" i="6"/>
  <c r="L41" i="6"/>
  <c r="J41" i="6"/>
  <c r="I41" i="6"/>
  <c r="C41" i="6"/>
  <c r="H41" i="6" s="1"/>
  <c r="R40" i="6"/>
  <c r="Q40" i="6"/>
  <c r="P40" i="6"/>
  <c r="O40" i="6"/>
  <c r="N40" i="6"/>
  <c r="K40" i="6"/>
  <c r="C40" i="6"/>
  <c r="H40" i="6" s="1"/>
  <c r="O39" i="6"/>
  <c r="N39" i="6"/>
  <c r="M39" i="6"/>
  <c r="K39" i="6"/>
  <c r="I39" i="6"/>
  <c r="D39" i="6"/>
  <c r="H39" i="6"/>
  <c r="R38" i="6"/>
  <c r="Q38" i="6"/>
  <c r="P38" i="6"/>
  <c r="M38" i="6"/>
  <c r="L38" i="6"/>
  <c r="J38" i="6"/>
  <c r="I38" i="6"/>
  <c r="C38" i="6"/>
  <c r="R37" i="6"/>
  <c r="Q37" i="6"/>
  <c r="P37" i="6"/>
  <c r="O37" i="6"/>
  <c r="N37" i="6"/>
  <c r="M37" i="6"/>
  <c r="L37" i="6"/>
  <c r="K37" i="6"/>
  <c r="J37" i="6"/>
  <c r="I37" i="6"/>
  <c r="H37" i="6"/>
  <c r="A21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U10" i="6"/>
  <c r="S9" i="6"/>
  <c r="N9" i="6"/>
  <c r="BO4" i="6"/>
  <c r="BN4" i="6"/>
  <c r="BM4" i="6"/>
  <c r="BL4" i="6"/>
  <c r="BK4" i="6"/>
  <c r="W10" i="6" s="1"/>
  <c r="BJ4" i="6"/>
  <c r="V10" i="6" s="1"/>
  <c r="BI4" i="6"/>
  <c r="BH4" i="6"/>
  <c r="BG4" i="6"/>
  <c r="BF4" i="6"/>
  <c r="BE4" i="6"/>
  <c r="BD4" i="6"/>
  <c r="T10" i="6" s="1"/>
  <c r="BC4" i="6"/>
  <c r="BB4" i="6"/>
  <c r="BA4" i="6"/>
  <c r="AZ4" i="6"/>
  <c r="AY4" i="6"/>
  <c r="S10" i="6" s="1"/>
  <c r="AX4" i="6"/>
  <c r="R10" i="6" s="1"/>
  <c r="AW4" i="6"/>
  <c r="AV4" i="6"/>
  <c r="AU4" i="6"/>
  <c r="AT4" i="6"/>
  <c r="AS4" i="6"/>
  <c r="Q10" i="6" s="1"/>
  <c r="AR4" i="6"/>
  <c r="P10" i="6" s="1"/>
  <c r="AQ4" i="6"/>
  <c r="AP4" i="6"/>
  <c r="AO4" i="6"/>
  <c r="AN4" i="6"/>
  <c r="AM4" i="6"/>
  <c r="O10" i="6" s="1"/>
  <c r="AL4" i="6"/>
  <c r="N10" i="6" s="1"/>
  <c r="AK4" i="6"/>
  <c r="AJ4" i="6"/>
  <c r="AI4" i="6"/>
  <c r="AH4" i="6"/>
  <c r="AG4" i="6"/>
  <c r="M10" i="6" s="1"/>
  <c r="AF4" i="6"/>
  <c r="L10" i="6" s="1"/>
  <c r="AE4" i="6"/>
  <c r="AD4" i="6"/>
  <c r="AC4" i="6"/>
  <c r="AB4" i="6"/>
  <c r="AA4" i="6"/>
  <c r="K10" i="6" s="1"/>
  <c r="Z4" i="6"/>
  <c r="J10" i="6" s="1"/>
  <c r="Y4" i="6"/>
  <c r="X4" i="6"/>
  <c r="W4" i="6"/>
  <c r="V4" i="6"/>
  <c r="U4" i="6"/>
  <c r="I10" i="6" s="1"/>
  <c r="T4" i="6"/>
  <c r="H10" i="6" s="1"/>
  <c r="S4" i="6"/>
  <c r="R4" i="6"/>
  <c r="Q4" i="6"/>
  <c r="P4" i="6"/>
  <c r="O4" i="6"/>
  <c r="G10" i="6" s="1"/>
  <c r="N4" i="6"/>
  <c r="F10" i="6" s="1"/>
  <c r="M4" i="6"/>
  <c r="L4" i="6"/>
  <c r="K4" i="6"/>
  <c r="J4" i="6"/>
  <c r="I4" i="6"/>
  <c r="E10" i="6" s="1"/>
  <c r="H4" i="6"/>
  <c r="D10" i="6" s="1"/>
  <c r="G4" i="6"/>
  <c r="F4" i="6"/>
  <c r="E4" i="6"/>
  <c r="D4" i="6"/>
  <c r="C4" i="6"/>
  <c r="C10" i="6" s="1"/>
  <c r="B4" i="6"/>
  <c r="B10" i="6" s="1"/>
  <c r="BO3" i="6"/>
  <c r="BN3" i="6"/>
  <c r="AH15" i="6" s="1"/>
  <c r="BM3" i="6"/>
  <c r="BL3" i="6"/>
  <c r="AG15" i="6" s="1"/>
  <c r="BK3" i="6"/>
  <c r="W9" i="6" s="1"/>
  <c r="BJ3" i="6"/>
  <c r="V9" i="6" s="1"/>
  <c r="BI3" i="6"/>
  <c r="BH3" i="6"/>
  <c r="AE15" i="6" s="1"/>
  <c r="BG3" i="6"/>
  <c r="BF3" i="6"/>
  <c r="AD15" i="6" s="1"/>
  <c r="BE3" i="6"/>
  <c r="U9" i="6" s="1"/>
  <c r="BD3" i="6"/>
  <c r="AC15" i="6" s="1"/>
  <c r="BC3" i="6"/>
  <c r="BB3" i="6"/>
  <c r="AB15" i="6" s="1"/>
  <c r="BA3" i="6"/>
  <c r="AZ3" i="6"/>
  <c r="AA15" i="6" s="1"/>
  <c r="AY3" i="6"/>
  <c r="AX3" i="6"/>
  <c r="Z15" i="6" s="1"/>
  <c r="AW3" i="6"/>
  <c r="AV3" i="6"/>
  <c r="Y15" i="6" s="1"/>
  <c r="AU3" i="6"/>
  <c r="AT3" i="6"/>
  <c r="X15" i="6" s="1"/>
  <c r="AS3" i="6"/>
  <c r="Q9" i="6" s="1"/>
  <c r="AR3" i="6"/>
  <c r="P9" i="6" s="1"/>
  <c r="AQ3" i="6"/>
  <c r="AP3" i="6"/>
  <c r="V15" i="6" s="1"/>
  <c r="AO3" i="6"/>
  <c r="AN3" i="6"/>
  <c r="U15" i="6" s="1"/>
  <c r="AM3" i="6"/>
  <c r="O9" i="6" s="1"/>
  <c r="AL3" i="6"/>
  <c r="T15" i="6" s="1"/>
  <c r="AK3" i="6"/>
  <c r="AJ3" i="6"/>
  <c r="S15" i="6" s="1"/>
  <c r="AI3" i="6"/>
  <c r="AH3" i="6"/>
  <c r="R15" i="6" s="1"/>
  <c r="AG3" i="6"/>
  <c r="M9" i="6" s="1"/>
  <c r="AF3" i="6"/>
  <c r="Q15" i="6" s="1"/>
  <c r="AE3" i="6"/>
  <c r="AD3" i="6"/>
  <c r="P15" i="6" s="1"/>
  <c r="AC3" i="6"/>
  <c r="AB3" i="6"/>
  <c r="O15" i="6" s="1"/>
  <c r="AA3" i="6"/>
  <c r="K9" i="6" s="1"/>
  <c r="Z3" i="6"/>
  <c r="J9" i="6" s="1"/>
  <c r="Y3" i="6"/>
  <c r="X3" i="6"/>
  <c r="M15" i="6" s="1"/>
  <c r="W3" i="6"/>
  <c r="V3" i="6"/>
  <c r="L15" i="6" s="1"/>
  <c r="U3" i="6"/>
  <c r="I9" i="6" s="1"/>
  <c r="T3" i="6"/>
  <c r="H9" i="6" s="1"/>
  <c r="S3" i="6"/>
  <c r="R3" i="6"/>
  <c r="J15" i="6" s="1"/>
  <c r="Q3" i="6"/>
  <c r="P3" i="6"/>
  <c r="I15" i="6" s="1"/>
  <c r="O3" i="6"/>
  <c r="G9" i="6" s="1"/>
  <c r="N3" i="6"/>
  <c r="F9" i="6" s="1"/>
  <c r="M3" i="6"/>
  <c r="L3" i="6"/>
  <c r="G15" i="6" s="1"/>
  <c r="K3" i="6"/>
  <c r="J3" i="6"/>
  <c r="F15" i="6" s="1"/>
  <c r="I3" i="6"/>
  <c r="E9" i="6" s="1"/>
  <c r="H3" i="6"/>
  <c r="E15" i="6" s="1"/>
  <c r="G3" i="6"/>
  <c r="F3" i="6"/>
  <c r="D15" i="6" s="1"/>
  <c r="E3" i="6"/>
  <c r="D3" i="6"/>
  <c r="C15" i="6" s="1"/>
  <c r="C3" i="6"/>
  <c r="C9" i="6" s="1"/>
  <c r="B3" i="6"/>
  <c r="B15" i="6" s="1"/>
  <c r="H15" i="6" l="1"/>
  <c r="AF15" i="6"/>
  <c r="C37" i="9"/>
  <c r="E83" i="6"/>
  <c r="E92" i="6"/>
  <c r="D121" i="6"/>
  <c r="D125" i="6"/>
  <c r="D118" i="6"/>
  <c r="D103" i="6"/>
  <c r="D107" i="6"/>
  <c r="D122" i="6"/>
  <c r="D126" i="6"/>
  <c r="D40" i="6"/>
  <c r="D49" i="6"/>
  <c r="D80" i="6"/>
  <c r="I40" i="6"/>
  <c r="D50" i="6"/>
  <c r="D54" i="6"/>
  <c r="D85" i="6"/>
  <c r="D130" i="6"/>
  <c r="I42" i="6"/>
  <c r="D44" i="6"/>
  <c r="D51" i="6"/>
  <c r="D87" i="6"/>
  <c r="D101" i="6"/>
  <c r="D116" i="6"/>
  <c r="D131" i="6"/>
  <c r="D38" i="6"/>
  <c r="N38" i="6"/>
  <c r="D59" i="6"/>
  <c r="D63" i="6"/>
  <c r="D74" i="6"/>
  <c r="E74" i="6" s="1"/>
  <c r="D81" i="6"/>
  <c r="D84" i="6"/>
  <c r="D90" i="6"/>
  <c r="D105" i="6"/>
  <c r="D109" i="6"/>
  <c r="D120" i="6"/>
  <c r="D124" i="6"/>
  <c r="D128" i="6"/>
  <c r="E128" i="6" s="1"/>
  <c r="D53" i="6"/>
  <c r="K38" i="6"/>
  <c r="D76" i="6"/>
  <c r="D119" i="6"/>
  <c r="D134" i="6"/>
  <c r="I45" i="6"/>
  <c r="D47" i="6"/>
  <c r="D58" i="6"/>
  <c r="E56" i="6" s="1"/>
  <c r="D62" i="6"/>
  <c r="D89" i="6"/>
  <c r="D104" i="6"/>
  <c r="D108" i="6"/>
  <c r="D123" i="6"/>
  <c r="D127" i="6"/>
  <c r="D55" i="6"/>
  <c r="D77" i="6"/>
  <c r="D112" i="6"/>
  <c r="D135" i="6"/>
  <c r="I44" i="6"/>
  <c r="D46" i="6"/>
  <c r="D67" i="6"/>
  <c r="E65" i="6" s="1"/>
  <c r="D71" i="6"/>
  <c r="D78" i="6"/>
  <c r="K15" i="6"/>
  <c r="D9" i="6"/>
  <c r="L9" i="6"/>
  <c r="T9" i="6"/>
  <c r="N15" i="6"/>
  <c r="W15" i="6"/>
  <c r="B9" i="6"/>
  <c r="R9" i="6"/>
  <c r="J52" i="1"/>
  <c r="K52" i="1"/>
  <c r="L52" i="1"/>
  <c r="O52" i="1"/>
  <c r="U52" i="1"/>
  <c r="V52" i="1"/>
  <c r="W52" i="1"/>
  <c r="Z52" i="1"/>
  <c r="AF52" i="1"/>
  <c r="AG52" i="1"/>
  <c r="AH52" i="1"/>
  <c r="AK52" i="1"/>
  <c r="M53" i="1"/>
  <c r="N53" i="1"/>
  <c r="Q53" i="1"/>
  <c r="P53" i="1"/>
  <c r="U53" i="1"/>
  <c r="V53" i="1"/>
  <c r="X53" i="1"/>
  <c r="Y53" i="1"/>
  <c r="AA53" i="1"/>
  <c r="AF53" i="1"/>
  <c r="AG53" i="1"/>
  <c r="AI53" i="1"/>
  <c r="AJ53" i="1"/>
  <c r="AM53" i="1"/>
  <c r="AN53" i="1"/>
  <c r="AO53" i="1" s="1"/>
  <c r="R54" i="1"/>
  <c r="U54" i="1"/>
  <c r="V54" i="1"/>
  <c r="AC54" i="1"/>
  <c r="AF54" i="1"/>
  <c r="AG54" i="1"/>
  <c r="AL53" i="1"/>
  <c r="AN54" i="1"/>
  <c r="R55" i="1"/>
  <c r="U55" i="1"/>
  <c r="V55" i="1"/>
  <c r="AC55" i="1"/>
  <c r="AF55" i="1"/>
  <c r="AG55" i="1"/>
  <c r="AN55" i="1"/>
  <c r="M56" i="1"/>
  <c r="N56" i="1"/>
  <c r="P56" i="1"/>
  <c r="Q56" i="1"/>
  <c r="R56" i="1"/>
  <c r="S56" i="1"/>
  <c r="U56" i="1"/>
  <c r="V56" i="1"/>
  <c r="X56" i="1"/>
  <c r="Y56" i="1"/>
  <c r="AC56" i="1"/>
  <c r="AD56" i="1" s="1"/>
  <c r="AF56" i="1"/>
  <c r="AG56" i="1"/>
  <c r="AI56" i="1"/>
  <c r="AJ56" i="1"/>
  <c r="AN56" i="1"/>
  <c r="AO56" i="1" s="1"/>
  <c r="AL56" i="1"/>
  <c r="AM56" i="1"/>
  <c r="R57" i="1"/>
  <c r="U57" i="1"/>
  <c r="V57" i="1"/>
  <c r="AA56" i="1"/>
  <c r="AC57" i="1"/>
  <c r="AF57" i="1"/>
  <c r="AG57" i="1"/>
  <c r="AN57" i="1"/>
  <c r="R58" i="1"/>
  <c r="U58" i="1"/>
  <c r="V58" i="1"/>
  <c r="AC58" i="1"/>
  <c r="AF58" i="1"/>
  <c r="AG58" i="1"/>
  <c r="AN58" i="1"/>
  <c r="M59" i="1"/>
  <c r="N59" i="1"/>
  <c r="Q59" i="1"/>
  <c r="R59" i="1"/>
  <c r="S59" i="1" s="1"/>
  <c r="U59" i="1"/>
  <c r="V59" i="1"/>
  <c r="X59" i="1"/>
  <c r="Y59" i="1"/>
  <c r="AA59" i="1"/>
  <c r="AF59" i="1"/>
  <c r="AG59" i="1"/>
  <c r="AI59" i="1"/>
  <c r="AJ59" i="1"/>
  <c r="AN59" i="1"/>
  <c r="AO59" i="1"/>
  <c r="R60" i="1"/>
  <c r="U60" i="1"/>
  <c r="V60" i="1"/>
  <c r="AB59" i="1"/>
  <c r="AF60" i="1"/>
  <c r="AG60" i="1"/>
  <c r="AN60" i="1"/>
  <c r="R61" i="1"/>
  <c r="U61" i="1"/>
  <c r="V61" i="1"/>
  <c r="AC61" i="1"/>
  <c r="AF61" i="1"/>
  <c r="AG61" i="1"/>
  <c r="AN61" i="1"/>
  <c r="M62" i="1"/>
  <c r="N62" i="1"/>
  <c r="R62" i="1"/>
  <c r="S62" i="1" s="1"/>
  <c r="Q62" i="1"/>
  <c r="U62" i="1"/>
  <c r="V62" i="1"/>
  <c r="X62" i="1"/>
  <c r="Y62" i="1"/>
  <c r="AB62" i="1"/>
  <c r="AA62" i="1"/>
  <c r="AF62" i="1"/>
  <c r="AG62" i="1"/>
  <c r="AI62" i="1"/>
  <c r="AJ62" i="1"/>
  <c r="AL62" i="1"/>
  <c r="R63" i="1"/>
  <c r="U63" i="1"/>
  <c r="V63" i="1"/>
  <c r="AC63" i="1"/>
  <c r="AF63" i="1"/>
  <c r="AG63" i="1"/>
  <c r="AN63" i="1"/>
  <c r="P62" i="1"/>
  <c r="R64" i="1"/>
  <c r="U64" i="1"/>
  <c r="V64" i="1"/>
  <c r="AC64" i="1"/>
  <c r="AF64" i="1"/>
  <c r="AG64" i="1"/>
  <c r="AN64" i="1"/>
  <c r="M65" i="1"/>
  <c r="N65" i="1"/>
  <c r="R65" i="1"/>
  <c r="S65" i="1"/>
  <c r="U65" i="1"/>
  <c r="V65" i="1"/>
  <c r="X65" i="1"/>
  <c r="Y65" i="1"/>
  <c r="AA65" i="1"/>
  <c r="AC65" i="1"/>
  <c r="AD65" i="1" s="1"/>
  <c r="AF65" i="1"/>
  <c r="AG65" i="1"/>
  <c r="AI65" i="1"/>
  <c r="AJ65" i="1"/>
  <c r="AL65" i="1"/>
  <c r="AM65" i="1"/>
  <c r="AN65" i="1"/>
  <c r="AO65" i="1" s="1"/>
  <c r="R66" i="1"/>
  <c r="U66" i="1"/>
  <c r="V66" i="1"/>
  <c r="AB65" i="1"/>
  <c r="AC66" i="1"/>
  <c r="AF66" i="1"/>
  <c r="AG66" i="1"/>
  <c r="AN66" i="1"/>
  <c r="P65" i="1"/>
  <c r="U67" i="1"/>
  <c r="V67" i="1"/>
  <c r="AC67" i="1"/>
  <c r="AF67" i="1"/>
  <c r="AG67" i="1"/>
  <c r="AN67" i="1"/>
  <c r="M68" i="1"/>
  <c r="N68" i="1"/>
  <c r="P68" i="1"/>
  <c r="U68" i="1"/>
  <c r="V68" i="1"/>
  <c r="X68" i="1"/>
  <c r="Y68" i="1"/>
  <c r="AB68" i="1"/>
  <c r="AC68" i="1"/>
  <c r="AD68" i="1" s="1"/>
  <c r="AF68" i="1"/>
  <c r="AG68" i="1"/>
  <c r="AI68" i="1"/>
  <c r="AJ68" i="1"/>
  <c r="AL68" i="1"/>
  <c r="R69" i="1"/>
  <c r="U69" i="1"/>
  <c r="V69" i="1"/>
  <c r="AA68" i="1"/>
  <c r="AC69" i="1"/>
  <c r="AF69" i="1"/>
  <c r="AG69" i="1"/>
  <c r="AM68" i="1"/>
  <c r="AN69" i="1"/>
  <c r="R70" i="1"/>
  <c r="U70" i="1"/>
  <c r="V70" i="1"/>
  <c r="AC70" i="1"/>
  <c r="AF70" i="1"/>
  <c r="AG70" i="1"/>
  <c r="AN70" i="1"/>
  <c r="M71" i="1"/>
  <c r="N71" i="1"/>
  <c r="Q71" i="1"/>
  <c r="R71" i="1"/>
  <c r="S71" i="1" s="1"/>
  <c r="U71" i="1"/>
  <c r="V71" i="1"/>
  <c r="X71" i="1"/>
  <c r="Y71" i="1"/>
  <c r="AC71" i="1"/>
  <c r="AD71" i="1" s="1"/>
  <c r="AF71" i="1"/>
  <c r="AG71" i="1"/>
  <c r="AI71" i="1"/>
  <c r="AJ71" i="1"/>
  <c r="AM71" i="1"/>
  <c r="AL71" i="1"/>
  <c r="R72" i="1"/>
  <c r="U72" i="1"/>
  <c r="V72" i="1"/>
  <c r="AC72" i="1"/>
  <c r="AF72" i="1"/>
  <c r="AG72" i="1"/>
  <c r="AN72" i="1"/>
  <c r="P71" i="1"/>
  <c r="R73" i="1"/>
  <c r="U73" i="1"/>
  <c r="V73" i="1"/>
  <c r="AC73" i="1"/>
  <c r="AF73" i="1"/>
  <c r="AG73" i="1"/>
  <c r="AN73" i="1"/>
  <c r="M74" i="1"/>
  <c r="N74" i="1"/>
  <c r="P74" i="1"/>
  <c r="Q74" i="1"/>
  <c r="R74" i="1"/>
  <c r="S74" i="1" s="1"/>
  <c r="U74" i="1"/>
  <c r="V74" i="1"/>
  <c r="X74" i="1"/>
  <c r="Y74" i="1"/>
  <c r="AC74" i="1"/>
  <c r="AD74" i="1"/>
  <c r="AF74" i="1"/>
  <c r="AG74" i="1"/>
  <c r="AI74" i="1"/>
  <c r="AJ74" i="1"/>
  <c r="AL74" i="1"/>
  <c r="AM74" i="1"/>
  <c r="AN74" i="1"/>
  <c r="AO74" i="1"/>
  <c r="R75" i="1"/>
  <c r="U75" i="1"/>
  <c r="V75" i="1"/>
  <c r="AB74" i="1"/>
  <c r="AC75" i="1"/>
  <c r="AF75" i="1"/>
  <c r="AG75" i="1"/>
  <c r="AN75" i="1"/>
  <c r="R76" i="1"/>
  <c r="U76" i="1"/>
  <c r="V76" i="1"/>
  <c r="AA74" i="1"/>
  <c r="AC76" i="1"/>
  <c r="AF76" i="1"/>
  <c r="AG76" i="1"/>
  <c r="AN76" i="1"/>
  <c r="M77" i="1"/>
  <c r="N77" i="1"/>
  <c r="Q77" i="1"/>
  <c r="U77" i="1"/>
  <c r="V77" i="1"/>
  <c r="X77" i="1"/>
  <c r="Y77" i="1"/>
  <c r="AA77" i="1"/>
  <c r="AF77" i="1"/>
  <c r="AG77" i="1"/>
  <c r="AI77" i="1"/>
  <c r="AJ77" i="1"/>
  <c r="AL77" i="1"/>
  <c r="AN77" i="1"/>
  <c r="AO77" i="1" s="1"/>
  <c r="R78" i="1"/>
  <c r="U78" i="1"/>
  <c r="V78" i="1"/>
  <c r="AC78" i="1"/>
  <c r="AF78" i="1"/>
  <c r="AG78" i="1"/>
  <c r="AN78" i="1"/>
  <c r="R79" i="1"/>
  <c r="U79" i="1"/>
  <c r="V79" i="1"/>
  <c r="AC79" i="1"/>
  <c r="AF79" i="1"/>
  <c r="AG79" i="1"/>
  <c r="AN79" i="1"/>
  <c r="M80" i="1"/>
  <c r="N80" i="1"/>
  <c r="P80" i="1"/>
  <c r="Q80" i="1"/>
  <c r="R80" i="1"/>
  <c r="S80" i="1" s="1"/>
  <c r="U80" i="1"/>
  <c r="V80" i="1"/>
  <c r="X80" i="1"/>
  <c r="Y80" i="1"/>
  <c r="AC80" i="1"/>
  <c r="AD80" i="1" s="1"/>
  <c r="AF80" i="1"/>
  <c r="AG80" i="1"/>
  <c r="AI80" i="1"/>
  <c r="AJ80" i="1"/>
  <c r="AN80" i="1"/>
  <c r="AO80" i="1" s="1"/>
  <c r="AL80" i="1"/>
  <c r="AM80" i="1"/>
  <c r="R81" i="1"/>
  <c r="U81" i="1"/>
  <c r="V81" i="1"/>
  <c r="AA80" i="1"/>
  <c r="AC81" i="1"/>
  <c r="AF81" i="1"/>
  <c r="AG81" i="1"/>
  <c r="AN81" i="1"/>
  <c r="R82" i="1"/>
  <c r="U82" i="1"/>
  <c r="V82" i="1"/>
  <c r="AC82" i="1"/>
  <c r="AF82" i="1"/>
  <c r="AG82" i="1"/>
  <c r="AN82" i="1"/>
  <c r="M83" i="1"/>
  <c r="N83" i="1"/>
  <c r="Q83" i="1"/>
  <c r="R83" i="1"/>
  <c r="S83" i="1" s="1"/>
  <c r="U83" i="1"/>
  <c r="V83" i="1"/>
  <c r="X83" i="1"/>
  <c r="Y83" i="1"/>
  <c r="AA83" i="1"/>
  <c r="AF83" i="1"/>
  <c r="AG83" i="1"/>
  <c r="AI83" i="1"/>
  <c r="AJ83" i="1"/>
  <c r="AN83" i="1"/>
  <c r="AO83" i="1"/>
  <c r="R84" i="1"/>
  <c r="U84" i="1"/>
  <c r="V84" i="1"/>
  <c r="AB83" i="1"/>
  <c r="AF84" i="1"/>
  <c r="AG84" i="1"/>
  <c r="AN84" i="1"/>
  <c r="R85" i="1"/>
  <c r="U85" i="1"/>
  <c r="V85" i="1"/>
  <c r="AC85" i="1"/>
  <c r="AF85" i="1"/>
  <c r="AG85" i="1"/>
  <c r="AN85" i="1"/>
  <c r="M92" i="1"/>
  <c r="N92" i="1"/>
  <c r="O92" i="1"/>
  <c r="M126" i="1"/>
  <c r="N126" i="1"/>
  <c r="O126" i="1"/>
  <c r="P126" i="1"/>
  <c r="Q126" i="1"/>
  <c r="R126" i="1"/>
  <c r="N142" i="1"/>
  <c r="N137" i="1"/>
  <c r="N136" i="1"/>
  <c r="N135" i="1"/>
  <c r="N134" i="1"/>
  <c r="N133" i="1"/>
  <c r="K120" i="1"/>
  <c r="K143" i="1" s="1"/>
  <c r="K111" i="1"/>
  <c r="K140" i="1" s="1"/>
  <c r="K108" i="1"/>
  <c r="K139" i="1" s="1"/>
  <c r="P92" i="1"/>
  <c r="L133" i="1"/>
  <c r="M133" i="1" s="1"/>
  <c r="O123" i="1"/>
  <c r="L144" i="1" s="1"/>
  <c r="M144" i="1" s="1"/>
  <c r="K123" i="1"/>
  <c r="K144" i="1" s="1"/>
  <c r="P120" i="1"/>
  <c r="K117" i="1"/>
  <c r="K142" i="1" s="1"/>
  <c r="K114" i="1"/>
  <c r="K141" i="1" s="1"/>
  <c r="BR62" i="1"/>
  <c r="BR59" i="1"/>
  <c r="BR56" i="1"/>
  <c r="BQ62" i="1"/>
  <c r="BQ56" i="1"/>
  <c r="BN58" i="1"/>
  <c r="BQ58" i="1"/>
  <c r="BQ57" i="1"/>
  <c r="BP56" i="1"/>
  <c r="BN54" i="1"/>
  <c r="BP54" i="1"/>
  <c r="K105" i="1"/>
  <c r="K138" i="1" s="1"/>
  <c r="BM62" i="1"/>
  <c r="BO62" i="1"/>
  <c r="BO61" i="1"/>
  <c r="BO58" i="1"/>
  <c r="BV62" i="1"/>
  <c r="BU62" i="1"/>
  <c r="BS62" i="1"/>
  <c r="BN62" i="1"/>
  <c r="K102" i="1"/>
  <c r="K137" i="1" s="1"/>
  <c r="BX61" i="1"/>
  <c r="BU61" i="1"/>
  <c r="BS61" i="1"/>
  <c r="BR61" i="1"/>
  <c r="BX60" i="1"/>
  <c r="BV60" i="1"/>
  <c r="BU60" i="1"/>
  <c r="BT60" i="1"/>
  <c r="BQ60" i="1"/>
  <c r="BP60" i="1"/>
  <c r="BN60" i="1"/>
  <c r="BM58" i="1"/>
  <c r="BX59" i="1"/>
  <c r="BV59" i="1"/>
  <c r="BU59" i="1"/>
  <c r="BT59" i="1"/>
  <c r="BS59" i="1"/>
  <c r="BQ59" i="1"/>
  <c r="BO59" i="1"/>
  <c r="BN59" i="1"/>
  <c r="BM59" i="1"/>
  <c r="BM57" i="1"/>
  <c r="K99" i="1"/>
  <c r="K136" i="1" s="1"/>
  <c r="BX58" i="1"/>
  <c r="BV58" i="1"/>
  <c r="BU58" i="1"/>
  <c r="BS58" i="1"/>
  <c r="BP58" i="1"/>
  <c r="BX57" i="1"/>
  <c r="BV57" i="1"/>
  <c r="BS57" i="1"/>
  <c r="BP57" i="1"/>
  <c r="BN57" i="1"/>
  <c r="BX56" i="1"/>
  <c r="BV56" i="1"/>
  <c r="BS56" i="1"/>
  <c r="BO56" i="1"/>
  <c r="K96" i="1"/>
  <c r="K135" i="1" s="1"/>
  <c r="BX55" i="1"/>
  <c r="BU55" i="1"/>
  <c r="BS55" i="1"/>
  <c r="BR55" i="1"/>
  <c r="BP55" i="1"/>
  <c r="BO55" i="1"/>
  <c r="BM55" i="1"/>
  <c r="BX54" i="1"/>
  <c r="BV54" i="1"/>
  <c r="BU54" i="1"/>
  <c r="BT54" i="1"/>
  <c r="BS54" i="1"/>
  <c r="BR54" i="1"/>
  <c r="BO54" i="1"/>
  <c r="BX53" i="1"/>
  <c r="BM52" i="1" s="1"/>
  <c r="K93" i="1"/>
  <c r="K134" i="1" s="1"/>
  <c r="K92" i="1"/>
  <c r="K133" i="1" s="1"/>
  <c r="E101" i="6" l="1"/>
  <c r="E119" i="6"/>
  <c r="E110" i="6"/>
  <c r="J22" i="6"/>
  <c r="H23" i="6"/>
  <c r="E22" i="6"/>
  <c r="B23" i="6"/>
  <c r="H22" i="6"/>
  <c r="E23" i="6"/>
  <c r="L22" i="6"/>
  <c r="L23" i="6"/>
  <c r="K23" i="6"/>
  <c r="F23" i="6"/>
  <c r="F22" i="6"/>
  <c r="J23" i="6"/>
  <c r="C23" i="6"/>
  <c r="I22" i="6"/>
  <c r="I23" i="6"/>
  <c r="G23" i="6"/>
  <c r="G22" i="6"/>
  <c r="K22" i="6"/>
  <c r="D22" i="6"/>
  <c r="D23" i="6"/>
  <c r="AB80" i="1"/>
  <c r="AA71" i="1"/>
  <c r="AB56" i="1"/>
  <c r="P77" i="1"/>
  <c r="AB71" i="1"/>
  <c r="BT62" i="1"/>
  <c r="BV61" i="1"/>
  <c r="BP59" i="1"/>
  <c r="AC84" i="1"/>
  <c r="AM83" i="1"/>
  <c r="AC83" i="1"/>
  <c r="AD83" i="1" s="1"/>
  <c r="AN68" i="1"/>
  <c r="AO68" i="1" s="1"/>
  <c r="R67" i="1"/>
  <c r="Q65" i="1"/>
  <c r="AC60" i="1"/>
  <c r="AM59" i="1"/>
  <c r="AC59" i="1"/>
  <c r="AD59" i="1" s="1"/>
  <c r="AL83" i="1"/>
  <c r="AL59" i="1"/>
  <c r="P108" i="1"/>
  <c r="AM77" i="1"/>
  <c r="AC77" i="1"/>
  <c r="AD77" i="1" s="1"/>
  <c r="R68" i="1"/>
  <c r="S68" i="1" s="1"/>
  <c r="AN62" i="1"/>
  <c r="AO62" i="1" s="1"/>
  <c r="AC53" i="1"/>
  <c r="AD53" i="1" s="1"/>
  <c r="BO60" i="1"/>
  <c r="P83" i="1"/>
  <c r="AB77" i="1"/>
  <c r="R77" i="1"/>
  <c r="S77" i="1" s="1"/>
  <c r="AN71" i="1"/>
  <c r="AO71" i="1" s="1"/>
  <c r="Q68" i="1"/>
  <c r="AM62" i="1"/>
  <c r="AC62" i="1"/>
  <c r="AD62" i="1" s="1"/>
  <c r="P59" i="1"/>
  <c r="AB53" i="1"/>
  <c r="R53" i="1"/>
  <c r="S53" i="1" s="1"/>
  <c r="BV55" i="1"/>
  <c r="BQ54" i="1"/>
  <c r="M105" i="1"/>
  <c r="O117" i="1"/>
  <c r="L142" i="1" s="1"/>
  <c r="M142" i="1" s="1"/>
  <c r="BR60" i="1"/>
  <c r="M99" i="1"/>
  <c r="N93" i="1"/>
  <c r="BT57" i="1"/>
  <c r="N102" i="1"/>
  <c r="BT55" i="1"/>
  <c r="BP62" i="1"/>
  <c r="BT61" i="1"/>
  <c r="BS60" i="1"/>
  <c r="BS64" i="1" s="1"/>
  <c r="P111" i="1"/>
  <c r="BM60" i="1"/>
  <c r="O93" i="1"/>
  <c r="L134" i="1" s="1"/>
  <c r="M134" i="1" s="1"/>
  <c r="P99" i="1"/>
  <c r="BM54" i="1"/>
  <c r="BN56" i="1"/>
  <c r="N120" i="1"/>
  <c r="M120" i="1"/>
  <c r="BU57" i="1"/>
  <c r="M114" i="1"/>
  <c r="O120" i="1"/>
  <c r="L143" i="1" s="1"/>
  <c r="M143" i="1" s="1"/>
  <c r="O96" i="1"/>
  <c r="BP61" i="1"/>
  <c r="M117" i="1"/>
  <c r="O105" i="1"/>
  <c r="L138" i="1" s="1"/>
  <c r="M138" i="1" s="1"/>
  <c r="N114" i="1"/>
  <c r="N117" i="1"/>
  <c r="M123" i="1"/>
  <c r="P93" i="1"/>
  <c r="N96" i="1"/>
  <c r="BO57" i="1"/>
  <c r="M102" i="1"/>
  <c r="O108" i="1"/>
  <c r="L139" i="1" s="1"/>
  <c r="M139" i="1" s="1"/>
  <c r="BR58" i="1"/>
  <c r="P114" i="1"/>
  <c r="P123" i="1"/>
  <c r="N123" i="1"/>
  <c r="P96" i="1"/>
  <c r="N108" i="1"/>
  <c r="BM56" i="1"/>
  <c r="BM61" i="1"/>
  <c r="O99" i="1"/>
  <c r="L136" i="1" s="1"/>
  <c r="M136" i="1" s="1"/>
  <c r="BN55" i="1"/>
  <c r="BQ55" i="1"/>
  <c r="BQ61" i="1"/>
  <c r="N111" i="1"/>
  <c r="BR57" i="1"/>
  <c r="M111" i="1"/>
  <c r="M93" i="1"/>
  <c r="N99" i="1"/>
  <c r="M108" i="1"/>
  <c r="BN61" i="1"/>
  <c r="P102" i="1"/>
  <c r="N105" i="1"/>
  <c r="BT58" i="1"/>
  <c r="BT56" i="1"/>
  <c r="BU56" i="1"/>
  <c r="O111" i="1"/>
  <c r="L140" i="1" s="1"/>
  <c r="M140" i="1" s="1"/>
  <c r="O114" i="1"/>
  <c r="L141" i="1" s="1"/>
  <c r="M141" i="1" s="1"/>
  <c r="P117" i="1"/>
  <c r="M96" i="1"/>
  <c r="O102" i="1"/>
  <c r="L137" i="1" s="1"/>
  <c r="M137" i="1" s="1"/>
  <c r="P105" i="1"/>
  <c r="BV64" i="1" l="1"/>
  <c r="BV65" i="1"/>
  <c r="BU65" i="1"/>
  <c r="BP64" i="1"/>
  <c r="BR64" i="1"/>
  <c r="BS65" i="1"/>
  <c r="BU64" i="1"/>
  <c r="BT65" i="1"/>
  <c r="BR65" i="1"/>
  <c r="BQ65" i="1"/>
  <c r="BP65" i="1"/>
  <c r="BT64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BO64" i="1"/>
  <c r="BO65" i="1"/>
  <c r="L135" i="1"/>
  <c r="M135" i="1" s="1"/>
  <c r="R96" i="1"/>
  <c r="BQ64" i="1"/>
  <c r="Q111" i="1" l="1"/>
  <c r="Q120" i="1"/>
  <c r="R120" i="1"/>
  <c r="R111" i="1"/>
  <c r="R93" i="1"/>
  <c r="Q93" i="1"/>
  <c r="Q105" i="1"/>
  <c r="R105" i="1"/>
  <c r="Q114" i="1"/>
  <c r="R114" i="1"/>
  <c r="Q96" i="1"/>
  <c r="R102" i="1"/>
  <c r="Q102" i="1"/>
  <c r="R117" i="1"/>
  <c r="Q117" i="1"/>
  <c r="R108" i="1"/>
  <c r="Q108" i="1"/>
  <c r="R99" i="1"/>
  <c r="Q99" i="1"/>
  <c r="R123" i="1"/>
  <c r="Q123" i="1"/>
</calcChain>
</file>

<file path=xl/sharedStrings.xml><?xml version="1.0" encoding="utf-8"?>
<sst xmlns="http://schemas.openxmlformats.org/spreadsheetml/2006/main" count="1126" uniqueCount="190">
  <si>
    <t>Statistical Summary</t>
  </si>
  <si>
    <t xml:space="preserve">** Bonferoni </t>
  </si>
  <si>
    <t>Expts 224-226,228 for NTCs / Expts 224, 225, 226 for MEP185-189,197-199 / Expt 228 for MEP183-184</t>
  </si>
  <si>
    <t>Tm Values for T-tests</t>
  </si>
  <si>
    <t>T-test (2 tails, upaired, equal variance)</t>
  </si>
  <si>
    <t>Anova: Single Factor</t>
  </si>
  <si>
    <t>Significance = 0.05</t>
  </si>
  <si>
    <t>Mean CT</t>
  </si>
  <si>
    <t>SD CT</t>
  </si>
  <si>
    <t>Mean Tm</t>
  </si>
  <si>
    <t>SD Tm</t>
  </si>
  <si>
    <t>Tm Diff from Global Avg WT</t>
  </si>
  <si>
    <t>SD Tm Diff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</si>
  <si>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</si>
  <si>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</si>
  <si>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</si>
  <si>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</si>
  <si>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</si>
  <si>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</si>
  <si>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</si>
  <si>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</si>
  <si>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</si>
  <si>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</si>
  <si>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</si>
  <si>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</si>
  <si>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A1</t>
  </si>
  <si>
    <t>NTC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</si>
  <si>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</si>
  <si>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</si>
  <si>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</si>
  <si>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</si>
  <si>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</si>
  <si>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</si>
  <si>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</si>
  <si>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</si>
  <si>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</si>
  <si>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</si>
  <si>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</si>
  <si>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A2</t>
  </si>
  <si>
    <t>Groups</t>
  </si>
  <si>
    <t>Count</t>
  </si>
  <si>
    <t>Sum</t>
  </si>
  <si>
    <t>Average</t>
  </si>
  <si>
    <t>Variance</t>
  </si>
  <si>
    <t>A3</t>
  </si>
  <si>
    <t>F1</t>
  </si>
  <si>
    <t>F2</t>
  </si>
  <si>
    <t>F3</t>
  </si>
  <si>
    <t>F4</t>
  </si>
  <si>
    <t>F5</t>
  </si>
  <si>
    <t>F6</t>
  </si>
  <si>
    <t>F7</t>
  </si>
  <si>
    <t xml:space="preserve">P&lt;0.05 for all comparisons to WT so each mutant's melt temperature is  staitsically  different from WT. </t>
  </si>
  <si>
    <t>F8</t>
  </si>
  <si>
    <t>avg</t>
  </si>
  <si>
    <t>F9</t>
  </si>
  <si>
    <t>stdev</t>
  </si>
  <si>
    <t>F10</t>
  </si>
  <si>
    <t>F11</t>
  </si>
  <si>
    <t>ANOVA</t>
  </si>
  <si>
    <t>F12</t>
  </si>
  <si>
    <t>Source of Variation</t>
  </si>
  <si>
    <t>SS</t>
  </si>
  <si>
    <t>df</t>
  </si>
  <si>
    <t>MS</t>
  </si>
  <si>
    <t>F</t>
  </si>
  <si>
    <t>P-value</t>
  </si>
  <si>
    <t>F crit</t>
  </si>
  <si>
    <t>G1</t>
  </si>
  <si>
    <t>Between Groups</t>
  </si>
  <si>
    <t>G2</t>
  </si>
  <si>
    <t>Within Groups</t>
  </si>
  <si>
    <t>G3</t>
  </si>
  <si>
    <t>G4</t>
  </si>
  <si>
    <t>Total</t>
  </si>
  <si>
    <t>G5</t>
  </si>
  <si>
    <t>G6</t>
  </si>
  <si>
    <t>P&lt;0.05 so we reject the null hypothesis - WT and mutants all have different melt temperatures.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</si>
  <si>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</si>
  <si>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</si>
  <si>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</si>
  <si>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</si>
  <si>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</si>
  <si>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</si>
  <si>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</si>
  <si>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</si>
  <si>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</si>
  <si>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</si>
  <si>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</si>
  <si>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</si>
  <si>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Summary</t>
  </si>
  <si>
    <t>SNP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</si>
  <si>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</si>
  <si>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</si>
  <si>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</si>
  <si>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</si>
  <si>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</si>
  <si>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</si>
  <si>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</si>
  <si>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</si>
  <si>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NTC LCGR</t>
  </si>
  <si>
    <t>NTC TXR</t>
  </si>
  <si>
    <t>MEP183 LCGR</t>
  </si>
  <si>
    <t>MEP183 TXR</t>
  </si>
  <si>
    <t>MEP184 LCGR</t>
  </si>
  <si>
    <t>MEP184 TXR</t>
  </si>
  <si>
    <t>MEP185 LCGR</t>
  </si>
  <si>
    <t>MEP185 TXR</t>
  </si>
  <si>
    <t>MEP186 LCGR</t>
  </si>
  <si>
    <t>MEP186 TXR</t>
  </si>
  <si>
    <t>MEP187 LCGR</t>
  </si>
  <si>
    <t>MEP187 TXR</t>
  </si>
  <si>
    <t>MEP188 LCGR</t>
  </si>
  <si>
    <t>MEP188 TXR</t>
  </si>
  <si>
    <t>MEP189 LCGR</t>
  </si>
  <si>
    <t>MEP189 TXR</t>
  </si>
  <si>
    <t>MEP197 LCGR</t>
  </si>
  <si>
    <t>MEP197 TXR</t>
  </si>
  <si>
    <t>MEP198 LCGR</t>
  </si>
  <si>
    <t>MEP198 TXR</t>
  </si>
  <si>
    <t>MEP199 LCGR</t>
  </si>
  <si>
    <t>MEP199 TXR</t>
  </si>
  <si>
    <t>ntc</t>
  </si>
  <si>
    <t>Grey: NTC</t>
  </si>
  <si>
    <t>MEP183 WT</t>
  </si>
  <si>
    <t xml:space="preserve">MEP184 S315T (G944C) </t>
  </si>
  <si>
    <t>Avg Tm Diff from Global Avg L-DNA        (sample-WT)</t>
  </si>
  <si>
    <t>SD Tm Diff from Global Avg L-DNA</t>
  </si>
  <si>
    <t>E237 Tm</t>
  </si>
  <si>
    <t>E236 Tm</t>
  </si>
  <si>
    <t>E238 Tm</t>
  </si>
  <si>
    <t>Avg Tm</t>
  </si>
  <si>
    <t>L-DNA</t>
  </si>
  <si>
    <t>Stdev dif</t>
  </si>
  <si>
    <t>Expt 239</t>
  </si>
  <si>
    <t>E239 Tm</t>
  </si>
  <si>
    <t>E241 Tm</t>
  </si>
  <si>
    <t>E240 Tm</t>
  </si>
  <si>
    <t>Summary Expts 239, 240, 241</t>
  </si>
  <si>
    <t>Expt 240</t>
  </si>
  <si>
    <t>Expt 241</t>
  </si>
  <si>
    <t>Expts 239-241</t>
  </si>
  <si>
    <t>Dif from Global WT within tube</t>
  </si>
  <si>
    <t>Sample - LC Gr Avg WT</t>
  </si>
  <si>
    <t>Avg Sample - LC Gr Avg WT</t>
  </si>
  <si>
    <t>Green = LDNA on TXR // RED = Sample on LCGR</t>
  </si>
  <si>
    <t>Green = garbage signal bc no L's on TXR // RED = Sample on LCGR</t>
  </si>
  <si>
    <t>Re-organized Tm-premelt_unedited</t>
  </si>
  <si>
    <t>LCGR</t>
  </si>
  <si>
    <t>2-tail unpaired equal variance t-test</t>
  </si>
  <si>
    <t>Apply bon ferroni</t>
  </si>
  <si>
    <t>https://www.geeksforgeeks.org/how-to-perform-a-bonferroni-correction-in-excel/</t>
  </si>
  <si>
    <t>Run no lowpass and re-assess data like this for L and gold std</t>
  </si>
  <si>
    <t>Re-org data for Bonferroni</t>
  </si>
  <si>
    <t>Comparison Groups for T-tests (2 tailed, equal variance)</t>
  </si>
  <si>
    <t>Group1</t>
  </si>
  <si>
    <t>Bonferroni adjusted alpha threshold</t>
  </si>
  <si>
    <t>Tm Quant Outputs</t>
  </si>
  <si>
    <t>Temperature</t>
  </si>
  <si>
    <t>Fluorescence</t>
  </si>
  <si>
    <t>mep183 wt</t>
  </si>
  <si>
    <t>mep184 s315t</t>
  </si>
  <si>
    <t>mep188 s315g</t>
  </si>
  <si>
    <t>mep199 extremest</t>
  </si>
  <si>
    <t>mep185 s315n</t>
  </si>
  <si>
    <t>quant deriv outputs via 227pt macro</t>
  </si>
  <si>
    <t>mep 186</t>
  </si>
  <si>
    <t>mep187</t>
  </si>
  <si>
    <t>mep189</t>
  </si>
  <si>
    <t>mep197</t>
  </si>
  <si>
    <t>mep198</t>
  </si>
  <si>
    <t>Avg WT</t>
  </si>
  <si>
    <t>Lowpass gold std</t>
  </si>
  <si>
    <t>Avg Sample - LC Gr Avg WT per expt</t>
  </si>
  <si>
    <t>min</t>
  </si>
  <si>
    <t>max</t>
  </si>
  <si>
    <t>overlap</t>
  </si>
  <si>
    <t>tm dif</t>
  </si>
  <si>
    <t>Expt Number</t>
  </si>
  <si>
    <t>WT D-DNA Tm</t>
  </si>
  <si>
    <t>S315T D-DNA Tm</t>
  </si>
  <si>
    <t>E 242 Tm</t>
  </si>
  <si>
    <t>E 244 Tm</t>
  </si>
  <si>
    <t>E 247 Tm</t>
  </si>
  <si>
    <t>Sample - Global Avg WT PCR product</t>
  </si>
  <si>
    <t>Avg Sample - LC Gr global WT</t>
  </si>
  <si>
    <t>Avg Sample Tm</t>
  </si>
  <si>
    <t>Comparing LHRM to Standard HRM</t>
  </si>
  <si>
    <t>Organized as Sample type then by well (A1 for E239,240,241 A2 by…)</t>
  </si>
  <si>
    <t>BLUE if within wild-type ROC cut-offs of 82.4C to 82.5C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</si>
</sst>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0.0000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0432FF"/>
      <name val="Arial"/>
      <family val="2"/>
    </font>
    <font>
      <b/>
      <sz val="10"/>
      <color rgb="FF0432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165" fontId="0" fillId="0" borderId="7" xfId="0" applyNumberFormat="1" applyBorder="1" applyAlignment="1">
      <alignment vertical="center"/>
    </xf>
    <xf numFmtId="0" fontId="1" fillId="0" borderId="7" xfId="0" applyFont="1" applyBorder="1"/>
    <xf numFmtId="165" fontId="1" fillId="0" borderId="7" xfId="0" applyNumberFormat="1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164" fontId="0" fillId="0" borderId="7" xfId="0" applyNumberFormat="1" applyBorder="1"/>
    <xf numFmtId="0" fontId="9" fillId="0" borderId="0" xfId="0" applyFont="1"/>
    <xf numFmtId="166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167" fontId="0" fillId="0" borderId="0" xfId="0" applyNumberFormat="1"/>
    <xf numFmtId="2" fontId="0" fillId="9" borderId="7" xfId="0" applyNumberFormat="1" applyFill="1" applyBorder="1"/>
    <xf numFmtId="0" fontId="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82FD"/>
      <color rgb="FFFF85FF"/>
      <color rgb="FF00FA00"/>
      <color rgb="FF0432FF"/>
      <color rgb="FF7030A0"/>
      <color rgb="FFED7D31"/>
      <color rgb="FF02FDFF"/>
      <color rgb="FFFF3F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127000">
                <a:solidFill>
                  <a:srgbClr val="008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Output'!$C$23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plus>
            <c:minus>
              <c:numRef>
                <c:f>'Tm Quant Output'!$C$23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'Tm Quant Output'!$C$22</c:f>
              <c:numCache>
                <c:formatCode>General</c:formatCode>
                <c:ptCount val="1"/>
                <c:pt idx="0">
                  <c:v>3.157967714489334E-15</c:v>
                </c:pt>
              </c:numCache>
            </c:numRef>
          </c:xVal>
          <c:yVal>
            <c:numRef>
              <c:f>'Summary Dif 239to241'!$AL$96:$AL$98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6-8C48-AFCE-AB189DA01B56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Output'!$D$23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plus>
            <c:minus>
              <c:numRef>
                <c:f>'Tm Quant Output'!$D$23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'Tm Quant Output'!$D$22</c:f>
              <c:numCache>
                <c:formatCode>General</c:formatCode>
                <c:ptCount val="1"/>
                <c:pt idx="0">
                  <c:v>-0.17783270941839963</c:v>
                </c:pt>
              </c:numCache>
            </c:numRef>
          </c:xVal>
          <c:yVal>
            <c:numRef>
              <c:f>'Summary Dif 239to241'!$AL$99:$AL$101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6-8C48-AFCE-AB189DA01B56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127000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Output'!$E$23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plus>
            <c:minus>
              <c:numRef>
                <c:f>'Tm Quant Output'!$E$23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'Tm Quant Output'!$E$22</c:f>
              <c:numCache>
                <c:formatCode>General</c:formatCode>
                <c:ptCount val="1"/>
                <c:pt idx="0">
                  <c:v>-0.7177708943684864</c:v>
                </c:pt>
              </c:numCache>
            </c:numRef>
          </c:xVal>
          <c:yVal>
            <c:numRef>
              <c:f>'Summary Dif 239to241'!$AL$102:$AL$104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6-8C48-AFCE-AB189DA01B56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127000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Output'!$F$23</c:f>
                <c:numCache>
                  <c:formatCode>General</c:formatCode>
                  <c:ptCount val="1"/>
                  <c:pt idx="0">
                    <c:v>8.3096194995790379E-2</c:v>
                  </c:pt>
                </c:numCache>
              </c:numRef>
            </c:plus>
            <c:minus>
              <c:numRef>
                <c:f>'Tm Quant Output'!$F$23</c:f>
                <c:numCache>
                  <c:formatCode>General</c:formatCode>
                  <c:ptCount val="1"/>
                  <c:pt idx="0">
                    <c:v>8.3096194995790379E-2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'Tm Quant Output'!$F$22</c:f>
              <c:numCache>
                <c:formatCode>General</c:formatCode>
                <c:ptCount val="1"/>
                <c:pt idx="0">
                  <c:v>-0.76441870795355582</c:v>
                </c:pt>
              </c:numCache>
            </c:numRef>
          </c:xVal>
          <c:yVal>
            <c:numRef>
              <c:f>'Summary Dif 239to241'!$AL$105:$AL$107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6-8C48-AFCE-AB189DA01B56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Output'!$G$23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plus>
            <c:minus>
              <c:numRef>
                <c:f>'Tm Quant Output'!$G$23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'Tm Quant Output'!$G$22</c:f>
              <c:numCache>
                <c:formatCode>General</c:formatCode>
                <c:ptCount val="1"/>
                <c:pt idx="0">
                  <c:v>-0.89248063829209756</c:v>
                </c:pt>
              </c:numCache>
            </c:numRef>
          </c:xVal>
          <c:yVal>
            <c:numRef>
              <c:f>'Summary Dif 239to241'!$AL$108:$AL$110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6-8C48-AFCE-AB189DA01B56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Output'!$H$23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plus>
            <c:minus>
              <c:numRef>
                <c:f>'Tm Quant Output'!$H$23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Quant Output'!$H$22</c:f>
              <c:numCache>
                <c:formatCode>General</c:formatCode>
                <c:ptCount val="1"/>
                <c:pt idx="0">
                  <c:v>0.59016079372830177</c:v>
                </c:pt>
              </c:numCache>
            </c:numRef>
          </c:xVal>
          <c:yVal>
            <c:numRef>
              <c:f>'Summary Dif 239to241'!$AL$111:$AL$113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56-8C48-AFCE-AB189DA01B56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27000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Output'!$I$23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plus>
            <c:minus>
              <c:numRef>
                <c:f>'Tm Quant Output'!$I$23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Quant Output'!$I$22</c:f>
              <c:numCache>
                <c:formatCode>General</c:formatCode>
                <c:ptCount val="1"/>
                <c:pt idx="0">
                  <c:v>-0.34553103976779198</c:v>
                </c:pt>
              </c:numCache>
            </c:numRef>
          </c:xVal>
          <c:yVal>
            <c:numRef>
              <c:f>'Summary Dif 239to241'!$AL$114:$AL$116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56-8C48-AFCE-AB189DA01B56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127000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Output'!$J$23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plus>
            <c:minus>
              <c:numRef>
                <c:f>'Tm Quant Output'!$J$23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Quant Output'!$J$22</c:f>
              <c:numCache>
                <c:formatCode>General</c:formatCode>
                <c:ptCount val="1"/>
                <c:pt idx="0">
                  <c:v>-1.0351113213433127</c:v>
                </c:pt>
              </c:numCache>
            </c:numRef>
          </c:xVal>
          <c:yVal>
            <c:numRef>
              <c:f>'Summary Dif 239to241'!$AL$117:$AL$119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56-8C48-AFCE-AB189DA01B56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127000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Output'!$K$23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plus>
            <c:minus>
              <c:numRef>
                <c:f>'Tm Quant Output'!$K$23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Quant Output'!$K$22</c:f>
              <c:numCache>
                <c:formatCode>General</c:formatCode>
                <c:ptCount val="1"/>
                <c:pt idx="0">
                  <c:v>-0.82664320203992736</c:v>
                </c:pt>
              </c:numCache>
            </c:numRef>
          </c:xVal>
          <c:yVal>
            <c:numRef>
              <c:f>'Summary Dif 239to241'!$AL$120:$AL$122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56-8C48-AFCE-AB189DA01B56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27000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Output'!$L$23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plus>
            <c:minus>
              <c:numRef>
                <c:f>'Tm Quant Output'!$L$23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'Tm Quant Output'!$L$22</c:f>
              <c:numCache>
                <c:formatCode>General</c:formatCode>
                <c:ptCount val="1"/>
                <c:pt idx="0">
                  <c:v>-1.8382865058051183</c:v>
                </c:pt>
              </c:numCache>
            </c:numRef>
          </c:xVal>
          <c:yVal>
            <c:numRef>
              <c:f>'Summary Dif 239to241'!$AL$123:$AL$125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56-8C48-AFCE-AB189DA0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0.8"/>
          <c:min val="-2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401272729010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02767366981551"/>
          <c:y val="3.6850056145557988E-2"/>
          <c:w val="0.71735496151617972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plots'!$AL$4</c:f>
              <c:strCache>
                <c:ptCount val="1"/>
                <c:pt idx="0">
                  <c:v>MEP185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plots'!$AL$6:$AL$233</c:f>
              <c:numCache>
                <c:formatCode>General</c:formatCode>
                <c:ptCount val="228"/>
                <c:pt idx="0">
                  <c:v>64.999900817871094</c:v>
                </c:pt>
                <c:pt idx="1">
                  <c:v>65.131477355957031</c:v>
                </c:pt>
                <c:pt idx="2">
                  <c:v>65.2630615234375</c:v>
                </c:pt>
                <c:pt idx="3">
                  <c:v>65.394638061523438</c:v>
                </c:pt>
                <c:pt idx="4">
                  <c:v>65.526214599609375</c:v>
                </c:pt>
                <c:pt idx="5">
                  <c:v>65.657791137695312</c:v>
                </c:pt>
                <c:pt idx="6">
                  <c:v>65.789375305175781</c:v>
                </c:pt>
                <c:pt idx="7">
                  <c:v>65.920951843261719</c:v>
                </c:pt>
                <c:pt idx="8">
                  <c:v>66.052528381347656</c:v>
                </c:pt>
                <c:pt idx="9">
                  <c:v>66.184112548828125</c:v>
                </c:pt>
                <c:pt idx="10">
                  <c:v>66.315689086914062</c:v>
                </c:pt>
                <c:pt idx="11">
                  <c:v>66.447265625</c:v>
                </c:pt>
                <c:pt idx="12">
                  <c:v>66.578842163085938</c:v>
                </c:pt>
                <c:pt idx="13">
                  <c:v>66.710426330566406</c:v>
                </c:pt>
                <c:pt idx="14">
                  <c:v>66.842002868652344</c:v>
                </c:pt>
                <c:pt idx="15">
                  <c:v>66.973579406738281</c:v>
                </c:pt>
                <c:pt idx="16">
                  <c:v>67.10516357421875</c:v>
                </c:pt>
                <c:pt idx="17">
                  <c:v>67.236740112304688</c:v>
                </c:pt>
                <c:pt idx="18">
                  <c:v>67.368316650390625</c:v>
                </c:pt>
                <c:pt idx="19">
                  <c:v>67.499893188476562</c:v>
                </c:pt>
                <c:pt idx="20">
                  <c:v>67.631477355957031</c:v>
                </c:pt>
                <c:pt idx="21">
                  <c:v>67.763053894042969</c:v>
                </c:pt>
                <c:pt idx="22">
                  <c:v>67.894630432128906</c:v>
                </c:pt>
                <c:pt idx="23">
                  <c:v>68.026214599609375</c:v>
                </c:pt>
                <c:pt idx="24">
                  <c:v>68.157791137695312</c:v>
                </c:pt>
                <c:pt idx="25">
                  <c:v>68.28936767578125</c:v>
                </c:pt>
                <c:pt idx="26">
                  <c:v>68.420951843261719</c:v>
                </c:pt>
                <c:pt idx="27">
                  <c:v>68.552528381347656</c:v>
                </c:pt>
                <c:pt idx="28">
                  <c:v>68.684104919433594</c:v>
                </c:pt>
                <c:pt idx="29">
                  <c:v>68.815689086914062</c:v>
                </c:pt>
                <c:pt idx="30">
                  <c:v>68.947265625</c:v>
                </c:pt>
                <c:pt idx="31">
                  <c:v>69.078842163085938</c:v>
                </c:pt>
                <c:pt idx="32">
                  <c:v>69.210418701171875</c:v>
                </c:pt>
                <c:pt idx="33">
                  <c:v>69.342002868652344</c:v>
                </c:pt>
                <c:pt idx="34">
                  <c:v>69.473579406738281</c:v>
                </c:pt>
                <c:pt idx="35">
                  <c:v>69.605155944824219</c:v>
                </c:pt>
                <c:pt idx="36">
                  <c:v>69.736740112304688</c:v>
                </c:pt>
                <c:pt idx="37">
                  <c:v>69.868316650390625</c:v>
                </c:pt>
                <c:pt idx="38">
                  <c:v>69.999893188476562</c:v>
                </c:pt>
                <c:pt idx="39">
                  <c:v>70.1314697265625</c:v>
                </c:pt>
                <c:pt idx="40">
                  <c:v>70.263053894042969</c:v>
                </c:pt>
                <c:pt idx="41">
                  <c:v>70.394630432128906</c:v>
                </c:pt>
                <c:pt idx="42">
                  <c:v>70.526206970214844</c:v>
                </c:pt>
                <c:pt idx="43">
                  <c:v>70.657791137695312</c:v>
                </c:pt>
                <c:pt idx="44">
                  <c:v>70.78936767578125</c:v>
                </c:pt>
                <c:pt idx="45">
                  <c:v>70.920944213867188</c:v>
                </c:pt>
                <c:pt idx="46">
                  <c:v>71.052520751953125</c:v>
                </c:pt>
                <c:pt idx="47">
                  <c:v>71.184104919433594</c:v>
                </c:pt>
                <c:pt idx="48">
                  <c:v>71.315681457519531</c:v>
                </c:pt>
                <c:pt idx="49">
                  <c:v>71.447257995605469</c:v>
                </c:pt>
                <c:pt idx="50">
                  <c:v>71.578842163085938</c:v>
                </c:pt>
                <c:pt idx="51">
                  <c:v>71.710418701171875</c:v>
                </c:pt>
                <c:pt idx="52">
                  <c:v>71.841995239257812</c:v>
                </c:pt>
                <c:pt idx="53">
                  <c:v>71.97357177734375</c:v>
                </c:pt>
                <c:pt idx="54">
                  <c:v>72.105155944824219</c:v>
                </c:pt>
                <c:pt idx="55">
                  <c:v>72.236732482910156</c:v>
                </c:pt>
                <c:pt idx="56">
                  <c:v>72.368316650390625</c:v>
                </c:pt>
                <c:pt idx="57">
                  <c:v>72.499893188476562</c:v>
                </c:pt>
                <c:pt idx="58">
                  <c:v>72.6314697265625</c:v>
                </c:pt>
                <c:pt idx="59">
                  <c:v>72.763046264648438</c:v>
                </c:pt>
                <c:pt idx="60">
                  <c:v>72.894630432128906</c:v>
                </c:pt>
                <c:pt idx="61">
                  <c:v>73.026206970214844</c:v>
                </c:pt>
                <c:pt idx="62">
                  <c:v>73.157783508300781</c:v>
                </c:pt>
                <c:pt idx="63">
                  <c:v>73.28936767578125</c:v>
                </c:pt>
                <c:pt idx="64">
                  <c:v>73.420944213867188</c:v>
                </c:pt>
                <c:pt idx="65">
                  <c:v>73.552520751953125</c:v>
                </c:pt>
                <c:pt idx="66">
                  <c:v>73.684097290039062</c:v>
                </c:pt>
                <c:pt idx="67">
                  <c:v>73.815681457519531</c:v>
                </c:pt>
                <c:pt idx="68">
                  <c:v>73.947257995605469</c:v>
                </c:pt>
                <c:pt idx="69">
                  <c:v>74.078834533691406</c:v>
                </c:pt>
                <c:pt idx="70">
                  <c:v>74.210418701171875</c:v>
                </c:pt>
                <c:pt idx="71">
                  <c:v>74.341995239257812</c:v>
                </c:pt>
                <c:pt idx="72">
                  <c:v>74.47357177734375</c:v>
                </c:pt>
                <c:pt idx="73">
                  <c:v>74.605148315429688</c:v>
                </c:pt>
                <c:pt idx="74">
                  <c:v>74.736732482910156</c:v>
                </c:pt>
                <c:pt idx="75">
                  <c:v>74.868309020996094</c:v>
                </c:pt>
                <c:pt idx="76">
                  <c:v>74.999885559082031</c:v>
                </c:pt>
                <c:pt idx="77">
                  <c:v>75.1314697265625</c:v>
                </c:pt>
                <c:pt idx="78">
                  <c:v>75.263046264648438</c:v>
                </c:pt>
                <c:pt idx="79">
                  <c:v>75.394622802734375</c:v>
                </c:pt>
                <c:pt idx="80">
                  <c:v>75.526199340820312</c:v>
                </c:pt>
                <c:pt idx="81">
                  <c:v>75.657783508300781</c:v>
                </c:pt>
                <c:pt idx="82">
                  <c:v>75.789360046386719</c:v>
                </c:pt>
                <c:pt idx="83">
                  <c:v>75.920936584472656</c:v>
                </c:pt>
                <c:pt idx="84">
                  <c:v>76.052520751953125</c:v>
                </c:pt>
                <c:pt idx="85">
                  <c:v>76.184097290039062</c:v>
                </c:pt>
                <c:pt idx="86">
                  <c:v>76.315673828125</c:v>
                </c:pt>
                <c:pt idx="87">
                  <c:v>76.447257995605469</c:v>
                </c:pt>
                <c:pt idx="88">
                  <c:v>76.578834533691406</c:v>
                </c:pt>
                <c:pt idx="89">
                  <c:v>76.710411071777344</c:v>
                </c:pt>
                <c:pt idx="90">
                  <c:v>76.841995239257812</c:v>
                </c:pt>
                <c:pt idx="91">
                  <c:v>76.97357177734375</c:v>
                </c:pt>
                <c:pt idx="92">
                  <c:v>77.105148315429688</c:v>
                </c:pt>
                <c:pt idx="93">
                  <c:v>77.236724853515625</c:v>
                </c:pt>
                <c:pt idx="94">
                  <c:v>77.368309020996094</c:v>
                </c:pt>
                <c:pt idx="95">
                  <c:v>77.499885559082031</c:v>
                </c:pt>
                <c:pt idx="96">
                  <c:v>77.631462097167969</c:v>
                </c:pt>
                <c:pt idx="97">
                  <c:v>77.763046264648438</c:v>
                </c:pt>
                <c:pt idx="98">
                  <c:v>77.894622802734375</c:v>
                </c:pt>
                <c:pt idx="99">
                  <c:v>78.026199340820312</c:v>
                </c:pt>
                <c:pt idx="100">
                  <c:v>78.15777587890625</c:v>
                </c:pt>
                <c:pt idx="101">
                  <c:v>78.289360046386719</c:v>
                </c:pt>
                <c:pt idx="102">
                  <c:v>78.420936584472656</c:v>
                </c:pt>
                <c:pt idx="103">
                  <c:v>78.552513122558594</c:v>
                </c:pt>
                <c:pt idx="104">
                  <c:v>78.684097290039062</c:v>
                </c:pt>
                <c:pt idx="105">
                  <c:v>78.815673828125</c:v>
                </c:pt>
                <c:pt idx="106">
                  <c:v>78.947250366210938</c:v>
                </c:pt>
                <c:pt idx="107">
                  <c:v>79.078826904296875</c:v>
                </c:pt>
                <c:pt idx="108">
                  <c:v>79.210411071777344</c:v>
                </c:pt>
                <c:pt idx="109">
                  <c:v>79.341987609863281</c:v>
                </c:pt>
                <c:pt idx="110">
                  <c:v>79.473564147949219</c:v>
                </c:pt>
                <c:pt idx="111">
                  <c:v>79.605148315429688</c:v>
                </c:pt>
                <c:pt idx="112">
                  <c:v>79.736724853515625</c:v>
                </c:pt>
                <c:pt idx="113">
                  <c:v>79.868301391601562</c:v>
                </c:pt>
                <c:pt idx="114">
                  <c:v>79.9998779296875</c:v>
                </c:pt>
                <c:pt idx="115">
                  <c:v>80.131462097167969</c:v>
                </c:pt>
                <c:pt idx="116">
                  <c:v>80.263038635253906</c:v>
                </c:pt>
                <c:pt idx="117">
                  <c:v>80.394622802734375</c:v>
                </c:pt>
                <c:pt idx="118">
                  <c:v>80.526199340820312</c:v>
                </c:pt>
                <c:pt idx="119">
                  <c:v>80.65777587890625</c:v>
                </c:pt>
                <c:pt idx="120">
                  <c:v>80.789352416992188</c:v>
                </c:pt>
                <c:pt idx="121">
                  <c:v>80.920928955078125</c:v>
                </c:pt>
                <c:pt idx="122">
                  <c:v>81.052513122558594</c:v>
                </c:pt>
                <c:pt idx="123">
                  <c:v>81.184089660644531</c:v>
                </c:pt>
                <c:pt idx="124">
                  <c:v>81.315673828125</c:v>
                </c:pt>
                <c:pt idx="125">
                  <c:v>81.447250366210938</c:v>
                </c:pt>
                <c:pt idx="126">
                  <c:v>81.578826904296875</c:v>
                </c:pt>
                <c:pt idx="127">
                  <c:v>81.710403442382812</c:v>
                </c:pt>
                <c:pt idx="128">
                  <c:v>81.841987609863281</c:v>
                </c:pt>
                <c:pt idx="129">
                  <c:v>81.973564147949219</c:v>
                </c:pt>
                <c:pt idx="130">
                  <c:v>82.105140686035156</c:v>
                </c:pt>
                <c:pt idx="131">
                  <c:v>82.236724853515625</c:v>
                </c:pt>
                <c:pt idx="132">
                  <c:v>82.368301391601562</c:v>
                </c:pt>
                <c:pt idx="133">
                  <c:v>82.4998779296875</c:v>
                </c:pt>
                <c:pt idx="134">
                  <c:v>82.631454467773438</c:v>
                </c:pt>
                <c:pt idx="135">
                  <c:v>82.763038635253906</c:v>
                </c:pt>
                <c:pt idx="136">
                  <c:v>82.894615173339844</c:v>
                </c:pt>
                <c:pt idx="137">
                  <c:v>83.026191711425781</c:v>
                </c:pt>
                <c:pt idx="138">
                  <c:v>83.15777587890625</c:v>
                </c:pt>
                <c:pt idx="139">
                  <c:v>83.289352416992188</c:v>
                </c:pt>
                <c:pt idx="140">
                  <c:v>83.420928955078125</c:v>
                </c:pt>
                <c:pt idx="141">
                  <c:v>83.552505493164062</c:v>
                </c:pt>
                <c:pt idx="142">
                  <c:v>83.684089660644531</c:v>
                </c:pt>
                <c:pt idx="143">
                  <c:v>83.815666198730469</c:v>
                </c:pt>
                <c:pt idx="144">
                  <c:v>83.947250366210938</c:v>
                </c:pt>
                <c:pt idx="145">
                  <c:v>84.078826904296875</c:v>
                </c:pt>
                <c:pt idx="146">
                  <c:v>84.210403442382812</c:v>
                </c:pt>
                <c:pt idx="147">
                  <c:v>84.34197998046875</c:v>
                </c:pt>
                <c:pt idx="148">
                  <c:v>84.473556518554688</c:v>
                </c:pt>
                <c:pt idx="149">
                  <c:v>84.605140686035156</c:v>
                </c:pt>
                <c:pt idx="150">
                  <c:v>84.736717224121094</c:v>
                </c:pt>
                <c:pt idx="151">
                  <c:v>84.868301391601562</c:v>
                </c:pt>
                <c:pt idx="152">
                  <c:v>84.9998779296875</c:v>
                </c:pt>
                <c:pt idx="153">
                  <c:v>85.131454467773438</c:v>
                </c:pt>
                <c:pt idx="154">
                  <c:v>85.263031005859375</c:v>
                </c:pt>
                <c:pt idx="155">
                  <c:v>85.394615173339844</c:v>
                </c:pt>
                <c:pt idx="156">
                  <c:v>85.526191711425781</c:v>
                </c:pt>
                <c:pt idx="157">
                  <c:v>85.657768249511719</c:v>
                </c:pt>
                <c:pt idx="158">
                  <c:v>85.789352416992188</c:v>
                </c:pt>
                <c:pt idx="159">
                  <c:v>85.920928955078125</c:v>
                </c:pt>
                <c:pt idx="160">
                  <c:v>86.052505493164062</c:v>
                </c:pt>
                <c:pt idx="161">
                  <c:v>86.18408203125</c:v>
                </c:pt>
                <c:pt idx="162">
                  <c:v>86.315666198730469</c:v>
                </c:pt>
                <c:pt idx="163">
                  <c:v>86.447242736816406</c:v>
                </c:pt>
                <c:pt idx="164">
                  <c:v>86.578819274902344</c:v>
                </c:pt>
                <c:pt idx="165">
                  <c:v>86.710403442382812</c:v>
                </c:pt>
                <c:pt idx="166">
                  <c:v>86.84197998046875</c:v>
                </c:pt>
                <c:pt idx="167">
                  <c:v>86.973556518554688</c:v>
                </c:pt>
                <c:pt idx="168">
                  <c:v>87.105133056640625</c:v>
                </c:pt>
                <c:pt idx="169">
                  <c:v>87.236717224121094</c:v>
                </c:pt>
                <c:pt idx="170">
                  <c:v>87.368293762207031</c:v>
                </c:pt>
                <c:pt idx="171">
                  <c:v>87.499870300292969</c:v>
                </c:pt>
                <c:pt idx="172">
                  <c:v>87.631454467773438</c:v>
                </c:pt>
                <c:pt idx="173">
                  <c:v>87.763031005859375</c:v>
                </c:pt>
                <c:pt idx="174">
                  <c:v>87.894607543945312</c:v>
                </c:pt>
                <c:pt idx="175">
                  <c:v>88.02618408203125</c:v>
                </c:pt>
                <c:pt idx="176">
                  <c:v>88.157768249511719</c:v>
                </c:pt>
                <c:pt idx="177">
                  <c:v>88.289344787597656</c:v>
                </c:pt>
                <c:pt idx="178">
                  <c:v>88.420928955078125</c:v>
                </c:pt>
                <c:pt idx="179">
                  <c:v>88.552505493164062</c:v>
                </c:pt>
                <c:pt idx="180">
                  <c:v>88.68408203125</c:v>
                </c:pt>
                <c:pt idx="181">
                  <c:v>88.815658569335938</c:v>
                </c:pt>
                <c:pt idx="182">
                  <c:v>88.947235107421875</c:v>
                </c:pt>
                <c:pt idx="183">
                  <c:v>89.078819274902344</c:v>
                </c:pt>
                <c:pt idx="184">
                  <c:v>89.210395812988281</c:v>
                </c:pt>
                <c:pt idx="185">
                  <c:v>89.34197998046875</c:v>
                </c:pt>
                <c:pt idx="186">
                  <c:v>89.473556518554688</c:v>
                </c:pt>
                <c:pt idx="187">
                  <c:v>89.605133056640625</c:v>
                </c:pt>
                <c:pt idx="188">
                  <c:v>89.736709594726562</c:v>
                </c:pt>
                <c:pt idx="189">
                  <c:v>89.868293762207031</c:v>
                </c:pt>
                <c:pt idx="190">
                  <c:v>89.999870300292969</c:v>
                </c:pt>
                <c:pt idx="191">
                  <c:v>90.131446838378906</c:v>
                </c:pt>
                <c:pt idx="192">
                  <c:v>90.263031005859375</c:v>
                </c:pt>
                <c:pt idx="193">
                  <c:v>90.394607543945312</c:v>
                </c:pt>
                <c:pt idx="194">
                  <c:v>90.52618408203125</c:v>
                </c:pt>
                <c:pt idx="195">
                  <c:v>90.657760620117188</c:v>
                </c:pt>
                <c:pt idx="196">
                  <c:v>90.789344787597656</c:v>
                </c:pt>
                <c:pt idx="197">
                  <c:v>90.920921325683594</c:v>
                </c:pt>
                <c:pt idx="198">
                  <c:v>91.052497863769531</c:v>
                </c:pt>
                <c:pt idx="199">
                  <c:v>91.18408203125</c:v>
                </c:pt>
                <c:pt idx="200">
                  <c:v>91.315658569335938</c:v>
                </c:pt>
                <c:pt idx="201">
                  <c:v>91.447235107421875</c:v>
                </c:pt>
                <c:pt idx="202">
                  <c:v>91.578811645507812</c:v>
                </c:pt>
                <c:pt idx="203">
                  <c:v>91.710395812988281</c:v>
                </c:pt>
                <c:pt idx="204">
                  <c:v>91.841972351074219</c:v>
                </c:pt>
                <c:pt idx="205">
                  <c:v>91.973556518554688</c:v>
                </c:pt>
                <c:pt idx="206">
                  <c:v>92.105133056640625</c:v>
                </c:pt>
                <c:pt idx="207">
                  <c:v>92.236709594726562</c:v>
                </c:pt>
                <c:pt idx="208">
                  <c:v>92.3682861328125</c:v>
                </c:pt>
                <c:pt idx="209">
                  <c:v>92.499862670898438</c:v>
                </c:pt>
                <c:pt idx="210">
                  <c:v>92.631446838378906</c:v>
                </c:pt>
                <c:pt idx="211">
                  <c:v>92.763023376464844</c:v>
                </c:pt>
                <c:pt idx="212">
                  <c:v>92.894607543945312</c:v>
                </c:pt>
                <c:pt idx="213">
                  <c:v>93.02618408203125</c:v>
                </c:pt>
                <c:pt idx="214">
                  <c:v>93.157760620117188</c:v>
                </c:pt>
                <c:pt idx="215">
                  <c:v>93.289337158203125</c:v>
                </c:pt>
                <c:pt idx="216">
                  <c:v>93.420921325683594</c:v>
                </c:pt>
                <c:pt idx="217">
                  <c:v>93.552497863769531</c:v>
                </c:pt>
                <c:pt idx="218">
                  <c:v>93.684074401855469</c:v>
                </c:pt>
                <c:pt idx="219">
                  <c:v>93.815658569335938</c:v>
                </c:pt>
                <c:pt idx="220">
                  <c:v>93.947235107421875</c:v>
                </c:pt>
                <c:pt idx="221">
                  <c:v>94.078811645507812</c:v>
                </c:pt>
                <c:pt idx="222">
                  <c:v>94.21038818359375</c:v>
                </c:pt>
                <c:pt idx="223">
                  <c:v>94.341972351074219</c:v>
                </c:pt>
                <c:pt idx="224">
                  <c:v>94.473548889160156</c:v>
                </c:pt>
                <c:pt idx="225">
                  <c:v>94.605125427246094</c:v>
                </c:pt>
                <c:pt idx="226">
                  <c:v>94.736709594726562</c:v>
                </c:pt>
              </c:numCache>
            </c:numRef>
          </c:xVal>
          <c:yVal>
            <c:numRef>
              <c:f>'quant output plots'!$AM$6:$AM$233</c:f>
              <c:numCache>
                <c:formatCode>General</c:formatCode>
                <c:ptCount val="228"/>
                <c:pt idx="0">
                  <c:v>60543.98046875</c:v>
                </c:pt>
                <c:pt idx="1">
                  <c:v>60731.765625</c:v>
                </c:pt>
                <c:pt idx="2">
                  <c:v>60875.99609375</c:v>
                </c:pt>
                <c:pt idx="3">
                  <c:v>60878.5703125</c:v>
                </c:pt>
                <c:pt idx="4">
                  <c:v>60721.40234375</c:v>
                </c:pt>
                <c:pt idx="5">
                  <c:v>60466.484375</c:v>
                </c:pt>
                <c:pt idx="6">
                  <c:v>60204.0078125</c:v>
                </c:pt>
                <c:pt idx="7">
                  <c:v>59997.65625</c:v>
                </c:pt>
                <c:pt idx="8">
                  <c:v>59853.203125</c:v>
                </c:pt>
                <c:pt idx="9">
                  <c:v>59725.0859375</c:v>
                </c:pt>
                <c:pt idx="10">
                  <c:v>59546.16796875</c:v>
                </c:pt>
                <c:pt idx="11">
                  <c:v>59257.91796875</c:v>
                </c:pt>
                <c:pt idx="12">
                  <c:v>58829.82421875</c:v>
                </c:pt>
                <c:pt idx="13">
                  <c:v>58263.3125</c:v>
                </c:pt>
                <c:pt idx="14">
                  <c:v>57593.55859375</c:v>
                </c:pt>
                <c:pt idx="15">
                  <c:v>56883.21484375</c:v>
                </c:pt>
                <c:pt idx="16">
                  <c:v>56209.94921875</c:v>
                </c:pt>
                <c:pt idx="17">
                  <c:v>55647.3828125</c:v>
                </c:pt>
                <c:pt idx="18">
                  <c:v>55237.08984375</c:v>
                </c:pt>
                <c:pt idx="19">
                  <c:v>54974.09765625</c:v>
                </c:pt>
                <c:pt idx="20">
                  <c:v>54812.51953125</c:v>
                </c:pt>
                <c:pt idx="21">
                  <c:v>54688.9609375</c:v>
                </c:pt>
                <c:pt idx="22">
                  <c:v>54551.6875</c:v>
                </c:pt>
                <c:pt idx="23">
                  <c:v>54376.24609375</c:v>
                </c:pt>
                <c:pt idx="24">
                  <c:v>54163.02734375</c:v>
                </c:pt>
                <c:pt idx="25">
                  <c:v>53924.05859375</c:v>
                </c:pt>
                <c:pt idx="26">
                  <c:v>53668.1015625</c:v>
                </c:pt>
                <c:pt idx="27">
                  <c:v>53390.10546875</c:v>
                </c:pt>
                <c:pt idx="28">
                  <c:v>53069.08984375</c:v>
                </c:pt>
                <c:pt idx="29">
                  <c:v>52673.9765625</c:v>
                </c:pt>
                <c:pt idx="30">
                  <c:v>52179.44921875</c:v>
                </c:pt>
                <c:pt idx="31">
                  <c:v>51588</c:v>
                </c:pt>
                <c:pt idx="32">
                  <c:v>50944.125</c:v>
                </c:pt>
                <c:pt idx="33">
                  <c:v>50322.2734375</c:v>
                </c:pt>
                <c:pt idx="34">
                  <c:v>49796.75</c:v>
                </c:pt>
                <c:pt idx="35">
                  <c:v>49406.00390625</c:v>
                </c:pt>
                <c:pt idx="36">
                  <c:v>49142.25</c:v>
                </c:pt>
                <c:pt idx="37">
                  <c:v>48968.4296875</c:v>
                </c:pt>
                <c:pt idx="38">
                  <c:v>48842.12109375</c:v>
                </c:pt>
                <c:pt idx="39">
                  <c:v>48731.96875</c:v>
                </c:pt>
                <c:pt idx="40">
                  <c:v>48610.98046875</c:v>
                </c:pt>
                <c:pt idx="41">
                  <c:v>48446.3671875</c:v>
                </c:pt>
                <c:pt idx="42">
                  <c:v>48205.296875</c:v>
                </c:pt>
                <c:pt idx="43">
                  <c:v>47875.49609375</c:v>
                </c:pt>
                <c:pt idx="44">
                  <c:v>47490.58203125</c:v>
                </c:pt>
                <c:pt idx="45">
                  <c:v>47125.99609375</c:v>
                </c:pt>
                <c:pt idx="46">
                  <c:v>46866.1171875</c:v>
                </c:pt>
                <c:pt idx="47">
                  <c:v>46757.578125</c:v>
                </c:pt>
                <c:pt idx="48">
                  <c:v>46786.80859375</c:v>
                </c:pt>
                <c:pt idx="49">
                  <c:v>46887.5703125</c:v>
                </c:pt>
                <c:pt idx="50">
                  <c:v>46971.5625</c:v>
                </c:pt>
                <c:pt idx="51">
                  <c:v>46963.1015625</c:v>
                </c:pt>
                <c:pt idx="52">
                  <c:v>46823.1171875</c:v>
                </c:pt>
                <c:pt idx="53">
                  <c:v>46558.7890625</c:v>
                </c:pt>
                <c:pt idx="54">
                  <c:v>46215.328125</c:v>
                </c:pt>
                <c:pt idx="55">
                  <c:v>45853.53125</c:v>
                </c:pt>
                <c:pt idx="56">
                  <c:v>45522.04296875</c:v>
                </c:pt>
                <c:pt idx="57">
                  <c:v>45235.125</c:v>
                </c:pt>
                <c:pt idx="58">
                  <c:v>44975.81640625</c:v>
                </c:pt>
                <c:pt idx="59">
                  <c:v>44692.47265625</c:v>
                </c:pt>
                <c:pt idx="60">
                  <c:v>44355.546875</c:v>
                </c:pt>
                <c:pt idx="61">
                  <c:v>43976.8828125</c:v>
                </c:pt>
                <c:pt idx="62">
                  <c:v>43621.4609375</c:v>
                </c:pt>
                <c:pt idx="63">
                  <c:v>43382.8203125</c:v>
                </c:pt>
                <c:pt idx="64">
                  <c:v>43335.66796875</c:v>
                </c:pt>
                <c:pt idx="65">
                  <c:v>43490.4375</c:v>
                </c:pt>
                <c:pt idx="66">
                  <c:v>43776.08203125</c:v>
                </c:pt>
                <c:pt idx="67">
                  <c:v>44074.04296875</c:v>
                </c:pt>
                <c:pt idx="68">
                  <c:v>44275.046875</c:v>
                </c:pt>
                <c:pt idx="69">
                  <c:v>44334.01953125</c:v>
                </c:pt>
                <c:pt idx="70">
                  <c:v>44276.6484375</c:v>
                </c:pt>
                <c:pt idx="71">
                  <c:v>44170.32421875</c:v>
                </c:pt>
                <c:pt idx="72">
                  <c:v>44075.83203125</c:v>
                </c:pt>
                <c:pt idx="73">
                  <c:v>44020.83984375</c:v>
                </c:pt>
                <c:pt idx="74">
                  <c:v>44003.58203125</c:v>
                </c:pt>
                <c:pt idx="75">
                  <c:v>44013.33984375</c:v>
                </c:pt>
                <c:pt idx="76">
                  <c:v>44047.0546875</c:v>
                </c:pt>
                <c:pt idx="77">
                  <c:v>44109.38671875</c:v>
                </c:pt>
                <c:pt idx="78">
                  <c:v>44208.27734375</c:v>
                </c:pt>
                <c:pt idx="79">
                  <c:v>44351.96875</c:v>
                </c:pt>
                <c:pt idx="80">
                  <c:v>44547.15625</c:v>
                </c:pt>
                <c:pt idx="81">
                  <c:v>44796.56640625</c:v>
                </c:pt>
                <c:pt idx="82">
                  <c:v>45092.984375</c:v>
                </c:pt>
                <c:pt idx="83">
                  <c:v>45425.515625</c:v>
                </c:pt>
                <c:pt idx="84">
                  <c:v>45778.97265625</c:v>
                </c:pt>
                <c:pt idx="85">
                  <c:v>46150.3125</c:v>
                </c:pt>
                <c:pt idx="86">
                  <c:v>46559.15625</c:v>
                </c:pt>
                <c:pt idx="87">
                  <c:v>47025.875</c:v>
                </c:pt>
                <c:pt idx="88">
                  <c:v>47551.640625</c:v>
                </c:pt>
                <c:pt idx="89">
                  <c:v>48113.25</c:v>
                </c:pt>
                <c:pt idx="90">
                  <c:v>48676.75</c:v>
                </c:pt>
                <c:pt idx="91">
                  <c:v>49220.390625</c:v>
                </c:pt>
                <c:pt idx="92">
                  <c:v>49746.2265625</c:v>
                </c:pt>
                <c:pt idx="93">
                  <c:v>50277.0859375</c:v>
                </c:pt>
                <c:pt idx="94">
                  <c:v>50852.5390625</c:v>
                </c:pt>
                <c:pt idx="95">
                  <c:v>51525.0703125</c:v>
                </c:pt>
                <c:pt idx="96">
                  <c:v>52359.5078125</c:v>
                </c:pt>
                <c:pt idx="97">
                  <c:v>53415.27734375</c:v>
                </c:pt>
                <c:pt idx="98">
                  <c:v>54717.2421875</c:v>
                </c:pt>
                <c:pt idx="99">
                  <c:v>56233.3203125</c:v>
                </c:pt>
                <c:pt idx="100">
                  <c:v>57888.3984375</c:v>
                </c:pt>
                <c:pt idx="101">
                  <c:v>59609.54296875</c:v>
                </c:pt>
                <c:pt idx="102">
                  <c:v>61368.60546875</c:v>
                </c:pt>
                <c:pt idx="103">
                  <c:v>63189.390625</c:v>
                </c:pt>
                <c:pt idx="104">
                  <c:v>65112.234375</c:v>
                </c:pt>
                <c:pt idx="105">
                  <c:v>67146.1875</c:v>
                </c:pt>
                <c:pt idx="106">
                  <c:v>69248.7109375</c:v>
                </c:pt>
                <c:pt idx="107">
                  <c:v>71348.1796875</c:v>
                </c:pt>
                <c:pt idx="108">
                  <c:v>73392.3125</c:v>
                </c:pt>
                <c:pt idx="109">
                  <c:v>75386.9609375</c:v>
                </c:pt>
                <c:pt idx="110">
                  <c:v>77398.671875</c:v>
                </c:pt>
                <c:pt idx="111">
                  <c:v>79529.53125</c:v>
                </c:pt>
                <c:pt idx="112">
                  <c:v>81884.390625</c:v>
                </c:pt>
                <c:pt idx="113">
                  <c:v>84557.375</c:v>
                </c:pt>
                <c:pt idx="114">
                  <c:v>87638.046875</c:v>
                </c:pt>
                <c:pt idx="115">
                  <c:v>91219.21875</c:v>
                </c:pt>
                <c:pt idx="116">
                  <c:v>95394.546875</c:v>
                </c:pt>
                <c:pt idx="117">
                  <c:v>100234.6640625</c:v>
                </c:pt>
                <c:pt idx="118">
                  <c:v>105751.65625</c:v>
                </c:pt>
                <c:pt idx="119">
                  <c:v>111864.4765625</c:v>
                </c:pt>
                <c:pt idx="120">
                  <c:v>118387.4609375</c:v>
                </c:pt>
                <c:pt idx="121">
                  <c:v>125049.234375</c:v>
                </c:pt>
                <c:pt idx="122">
                  <c:v>131541.65625</c:v>
                </c:pt>
                <c:pt idx="123">
                  <c:v>137572.96875</c:v>
                </c:pt>
                <c:pt idx="124">
                  <c:v>142893.78125</c:v>
                </c:pt>
                <c:pt idx="125">
                  <c:v>147279.265625</c:v>
                </c:pt>
                <c:pt idx="126">
                  <c:v>150485.90625</c:v>
                </c:pt>
                <c:pt idx="127">
                  <c:v>152217.671875</c:v>
                </c:pt>
                <c:pt idx="128">
                  <c:v>152141.109375</c:v>
                </c:pt>
                <c:pt idx="129">
                  <c:v>149952.15625</c:v>
                </c:pt>
                <c:pt idx="130">
                  <c:v>145471.03125</c:v>
                </c:pt>
                <c:pt idx="131">
                  <c:v>138717.65625</c:v>
                </c:pt>
                <c:pt idx="132">
                  <c:v>129933.65625</c:v>
                </c:pt>
                <c:pt idx="133">
                  <c:v>119541.453125</c:v>
                </c:pt>
                <c:pt idx="134">
                  <c:v>108063.8203125</c:v>
                </c:pt>
                <c:pt idx="135">
                  <c:v>96037.984375</c:v>
                </c:pt>
                <c:pt idx="136">
                  <c:v>83951.1875</c:v>
                </c:pt>
                <c:pt idx="137">
                  <c:v>72206.9375</c:v>
                </c:pt>
                <c:pt idx="138">
                  <c:v>61116.453125</c:v>
                </c:pt>
                <c:pt idx="139">
                  <c:v>50906.9453125</c:v>
                </c:pt>
                <c:pt idx="140">
                  <c:v>41851.72265625</c:v>
                </c:pt>
                <c:pt idx="141">
                  <c:v>34091.078125</c:v>
                </c:pt>
                <c:pt idx="142">
                  <c:v>27495.611328125</c:v>
                </c:pt>
                <c:pt idx="143">
                  <c:v>22058.396484375</c:v>
                </c:pt>
                <c:pt idx="144">
                  <c:v>17701.708984375</c:v>
                </c:pt>
                <c:pt idx="145">
                  <c:v>14284.294921875</c:v>
                </c:pt>
                <c:pt idx="146">
                  <c:v>11631.140625</c:v>
                </c:pt>
                <c:pt idx="147">
                  <c:v>9573.125</c:v>
                </c:pt>
                <c:pt idx="148">
                  <c:v>7976.30078125</c:v>
                </c:pt>
                <c:pt idx="149">
                  <c:v>6749.0703125</c:v>
                </c:pt>
                <c:pt idx="150">
                  <c:v>5829.96484375</c:v>
                </c:pt>
                <c:pt idx="151">
                  <c:v>5168.91015625</c:v>
                </c:pt>
                <c:pt idx="152">
                  <c:v>4712.8203125</c:v>
                </c:pt>
                <c:pt idx="153">
                  <c:v>4399.37890625</c:v>
                </c:pt>
                <c:pt idx="154">
                  <c:v>4159.109375</c:v>
                </c:pt>
                <c:pt idx="155">
                  <c:v>3925.078125</c:v>
                </c:pt>
                <c:pt idx="156">
                  <c:v>3648.03125</c:v>
                </c:pt>
                <c:pt idx="157">
                  <c:v>3311.10546875</c:v>
                </c:pt>
                <c:pt idx="158">
                  <c:v>2933.52734375</c:v>
                </c:pt>
                <c:pt idx="159">
                  <c:v>2559.0390625</c:v>
                </c:pt>
                <c:pt idx="160">
                  <c:v>2234.53125</c:v>
                </c:pt>
                <c:pt idx="161">
                  <c:v>1992.4140625</c:v>
                </c:pt>
                <c:pt idx="162">
                  <c:v>1845.89453125</c:v>
                </c:pt>
                <c:pt idx="163">
                  <c:v>1793</c:v>
                </c:pt>
                <c:pt idx="164">
                  <c:v>1819.02734375</c:v>
                </c:pt>
                <c:pt idx="165">
                  <c:v>1894.4296875</c:v>
                </c:pt>
                <c:pt idx="166">
                  <c:v>1975.3203125</c:v>
                </c:pt>
                <c:pt idx="167">
                  <c:v>2015.51953125</c:v>
                </c:pt>
                <c:pt idx="168">
                  <c:v>1987.01953125</c:v>
                </c:pt>
                <c:pt idx="169">
                  <c:v>1895.5078125</c:v>
                </c:pt>
                <c:pt idx="170">
                  <c:v>1778.50390625</c:v>
                </c:pt>
                <c:pt idx="171">
                  <c:v>1685.87890625</c:v>
                </c:pt>
                <c:pt idx="172">
                  <c:v>1654.49609375</c:v>
                </c:pt>
                <c:pt idx="173">
                  <c:v>1691.125</c:v>
                </c:pt>
                <c:pt idx="174">
                  <c:v>1772.69921875</c:v>
                </c:pt>
                <c:pt idx="175">
                  <c:v>1862.40625</c:v>
                </c:pt>
                <c:pt idx="176">
                  <c:v>1931.078125</c:v>
                </c:pt>
                <c:pt idx="177">
                  <c:v>1969.66015625</c:v>
                </c:pt>
                <c:pt idx="178">
                  <c:v>1985.5859375</c:v>
                </c:pt>
                <c:pt idx="179">
                  <c:v>1988.12890625</c:v>
                </c:pt>
                <c:pt idx="180">
                  <c:v>1976.97265625</c:v>
                </c:pt>
                <c:pt idx="181">
                  <c:v>1942.64453125</c:v>
                </c:pt>
                <c:pt idx="182">
                  <c:v>1876.49609375</c:v>
                </c:pt>
                <c:pt idx="183">
                  <c:v>1779.7421875</c:v>
                </c:pt>
                <c:pt idx="184">
                  <c:v>1665.3359375</c:v>
                </c:pt>
                <c:pt idx="185">
                  <c:v>1551.984375</c:v>
                </c:pt>
                <c:pt idx="186">
                  <c:v>1456.44921875</c:v>
                </c:pt>
                <c:pt idx="187">
                  <c:v>1386.9921875</c:v>
                </c:pt>
                <c:pt idx="188">
                  <c:v>1339.76953125</c:v>
                </c:pt>
                <c:pt idx="189">
                  <c:v>1299.0390625</c:v>
                </c:pt>
                <c:pt idx="190">
                  <c:v>1242.92578125</c:v>
                </c:pt>
                <c:pt idx="191">
                  <c:v>1154.75390625</c:v>
                </c:pt>
                <c:pt idx="192">
                  <c:v>1035.14453125</c:v>
                </c:pt>
                <c:pt idx="193">
                  <c:v>906.859375</c:v>
                </c:pt>
                <c:pt idx="194">
                  <c:v>807.2578125</c:v>
                </c:pt>
                <c:pt idx="195">
                  <c:v>770.015625</c:v>
                </c:pt>
                <c:pt idx="196">
                  <c:v>805.8515625</c:v>
                </c:pt>
                <c:pt idx="197">
                  <c:v>893.6640625</c:v>
                </c:pt>
                <c:pt idx="198">
                  <c:v>989.08984375</c:v>
                </c:pt>
                <c:pt idx="199">
                  <c:v>1047.96484375</c:v>
                </c:pt>
                <c:pt idx="200">
                  <c:v>1051.296875</c:v>
                </c:pt>
                <c:pt idx="201">
                  <c:v>1015.41015625</c:v>
                </c:pt>
                <c:pt idx="202">
                  <c:v>978.6640625</c:v>
                </c:pt>
                <c:pt idx="203">
                  <c:v>972.9921875</c:v>
                </c:pt>
                <c:pt idx="204">
                  <c:v>1000.21484375</c:v>
                </c:pt>
                <c:pt idx="205">
                  <c:v>1030.6640625</c:v>
                </c:pt>
                <c:pt idx="206">
                  <c:v>1025.44921875</c:v>
                </c:pt>
                <c:pt idx="207">
                  <c:v>965.0546875</c:v>
                </c:pt>
                <c:pt idx="208">
                  <c:v>863.14453125</c:v>
                </c:pt>
                <c:pt idx="209">
                  <c:v>755.4453125</c:v>
                </c:pt>
                <c:pt idx="210">
                  <c:v>673.046875</c:v>
                </c:pt>
                <c:pt idx="211">
                  <c:v>621.7421875</c:v>
                </c:pt>
                <c:pt idx="212">
                  <c:v>583.56640625</c:v>
                </c:pt>
                <c:pt idx="213">
                  <c:v>538.66796875</c:v>
                </c:pt>
                <c:pt idx="214">
                  <c:v>487.91796875</c:v>
                </c:pt>
                <c:pt idx="215">
                  <c:v>456.30859375</c:v>
                </c:pt>
                <c:pt idx="216">
                  <c:v>473.7578125</c:v>
                </c:pt>
                <c:pt idx="217">
                  <c:v>549.11328125</c:v>
                </c:pt>
                <c:pt idx="218">
                  <c:v>658.19921875</c:v>
                </c:pt>
                <c:pt idx="219">
                  <c:v>755.796875</c:v>
                </c:pt>
                <c:pt idx="220">
                  <c:v>803.32421875</c:v>
                </c:pt>
                <c:pt idx="221">
                  <c:v>793.390625</c:v>
                </c:pt>
                <c:pt idx="222">
                  <c:v>754.51171875</c:v>
                </c:pt>
                <c:pt idx="223">
                  <c:v>732.546875</c:v>
                </c:pt>
                <c:pt idx="224">
                  <c:v>761.34765625</c:v>
                </c:pt>
                <c:pt idx="225">
                  <c:v>843.3046875</c:v>
                </c:pt>
                <c:pt idx="226">
                  <c:v>952.12109375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B-E442-97F8-191A3266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3.6850056145557988E-2"/>
          <c:w val="0.71338636376998199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plots'!$DR$4</c:f>
              <c:strCache>
                <c:ptCount val="1"/>
                <c:pt idx="0">
                  <c:v>MEP199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plots'!$DR$6:$DR$233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65.131736755371094</c:v>
                </c:pt>
                <c:pt idx="2">
                  <c:v>65.263862609863281</c:v>
                </c:pt>
                <c:pt idx="3">
                  <c:v>65.395988464355469</c:v>
                </c:pt>
                <c:pt idx="4">
                  <c:v>65.528114318847656</c:v>
                </c:pt>
                <c:pt idx="5">
                  <c:v>65.660247802734375</c:v>
                </c:pt>
                <c:pt idx="6">
                  <c:v>65.792373657226562</c:v>
                </c:pt>
                <c:pt idx="7">
                  <c:v>65.92449951171875</c:v>
                </c:pt>
                <c:pt idx="8">
                  <c:v>66.056625366210938</c:v>
                </c:pt>
                <c:pt idx="9">
                  <c:v>66.188758850097656</c:v>
                </c:pt>
                <c:pt idx="10">
                  <c:v>66.320884704589844</c:v>
                </c:pt>
                <c:pt idx="11">
                  <c:v>66.453010559082031</c:v>
                </c:pt>
                <c:pt idx="12">
                  <c:v>66.58514404296875</c:v>
                </c:pt>
                <c:pt idx="13">
                  <c:v>66.717269897460938</c:v>
                </c:pt>
                <c:pt idx="14">
                  <c:v>66.849395751953125</c:v>
                </c:pt>
                <c:pt idx="15">
                  <c:v>66.981521606445312</c:v>
                </c:pt>
                <c:pt idx="16">
                  <c:v>67.113655090332031</c:v>
                </c:pt>
                <c:pt idx="17">
                  <c:v>67.245780944824219</c:v>
                </c:pt>
                <c:pt idx="18">
                  <c:v>67.377906799316406</c:v>
                </c:pt>
                <c:pt idx="19">
                  <c:v>67.510040283203125</c:v>
                </c:pt>
                <c:pt idx="20">
                  <c:v>67.642166137695312</c:v>
                </c:pt>
                <c:pt idx="21">
                  <c:v>67.7742919921875</c:v>
                </c:pt>
                <c:pt idx="22">
                  <c:v>67.906417846679688</c:v>
                </c:pt>
                <c:pt idx="23">
                  <c:v>68.038551330566406</c:v>
                </c:pt>
                <c:pt idx="24">
                  <c:v>68.170677185058594</c:v>
                </c:pt>
                <c:pt idx="25">
                  <c:v>68.302803039550781</c:v>
                </c:pt>
                <c:pt idx="26">
                  <c:v>68.4349365234375</c:v>
                </c:pt>
                <c:pt idx="27">
                  <c:v>68.567062377929688</c:v>
                </c:pt>
                <c:pt idx="28">
                  <c:v>68.699188232421875</c:v>
                </c:pt>
                <c:pt idx="29">
                  <c:v>68.831314086914062</c:v>
                </c:pt>
                <c:pt idx="30">
                  <c:v>68.963447570800781</c:v>
                </c:pt>
                <c:pt idx="31">
                  <c:v>69.095573425292969</c:v>
                </c:pt>
                <c:pt idx="32">
                  <c:v>69.227699279785156</c:v>
                </c:pt>
                <c:pt idx="33">
                  <c:v>69.359832763671875</c:v>
                </c:pt>
                <c:pt idx="34">
                  <c:v>69.491958618164062</c:v>
                </c:pt>
                <c:pt idx="35">
                  <c:v>69.62408447265625</c:v>
                </c:pt>
                <c:pt idx="36">
                  <c:v>69.756210327148438</c:v>
                </c:pt>
                <c:pt idx="37">
                  <c:v>69.888343811035156</c:v>
                </c:pt>
                <c:pt idx="38">
                  <c:v>70.020469665527344</c:v>
                </c:pt>
                <c:pt idx="39">
                  <c:v>70.152595520019531</c:v>
                </c:pt>
                <c:pt idx="40">
                  <c:v>70.28472900390625</c:v>
                </c:pt>
                <c:pt idx="41">
                  <c:v>70.416854858398438</c:v>
                </c:pt>
                <c:pt idx="42">
                  <c:v>70.548980712890625</c:v>
                </c:pt>
                <c:pt idx="43">
                  <c:v>70.681106567382812</c:v>
                </c:pt>
                <c:pt idx="44">
                  <c:v>70.813240051269531</c:v>
                </c:pt>
                <c:pt idx="45">
                  <c:v>70.945365905761719</c:v>
                </c:pt>
                <c:pt idx="46">
                  <c:v>71.077491760253906</c:v>
                </c:pt>
                <c:pt idx="47">
                  <c:v>71.209625244140625</c:v>
                </c:pt>
                <c:pt idx="48">
                  <c:v>71.341751098632812</c:v>
                </c:pt>
                <c:pt idx="49">
                  <c:v>71.473876953125</c:v>
                </c:pt>
                <c:pt idx="50">
                  <c:v>71.606002807617188</c:v>
                </c:pt>
                <c:pt idx="51">
                  <c:v>71.738136291503906</c:v>
                </c:pt>
                <c:pt idx="52">
                  <c:v>71.870262145996094</c:v>
                </c:pt>
                <c:pt idx="53">
                  <c:v>72.002388000488281</c:v>
                </c:pt>
                <c:pt idx="54">
                  <c:v>72.134521484375</c:v>
                </c:pt>
                <c:pt idx="55">
                  <c:v>72.266647338867188</c:v>
                </c:pt>
                <c:pt idx="56">
                  <c:v>72.398773193359375</c:v>
                </c:pt>
                <c:pt idx="57">
                  <c:v>72.530899047851562</c:v>
                </c:pt>
                <c:pt idx="58">
                  <c:v>72.663032531738281</c:v>
                </c:pt>
                <c:pt idx="59">
                  <c:v>72.795158386230469</c:v>
                </c:pt>
                <c:pt idx="60">
                  <c:v>72.927284240722656</c:v>
                </c:pt>
                <c:pt idx="61">
                  <c:v>73.059417724609375</c:v>
                </c:pt>
                <c:pt idx="62">
                  <c:v>73.191543579101562</c:v>
                </c:pt>
                <c:pt idx="63">
                  <c:v>73.32366943359375</c:v>
                </c:pt>
                <c:pt idx="64">
                  <c:v>73.455795288085938</c:v>
                </c:pt>
                <c:pt idx="65">
                  <c:v>73.587928771972656</c:v>
                </c:pt>
                <c:pt idx="66">
                  <c:v>73.720054626464844</c:v>
                </c:pt>
                <c:pt idx="67">
                  <c:v>73.852180480957031</c:v>
                </c:pt>
                <c:pt idx="68">
                  <c:v>73.98431396484375</c:v>
                </c:pt>
                <c:pt idx="69">
                  <c:v>74.116439819335938</c:v>
                </c:pt>
                <c:pt idx="70">
                  <c:v>74.248565673828125</c:v>
                </c:pt>
                <c:pt idx="71">
                  <c:v>74.380691528320312</c:v>
                </c:pt>
                <c:pt idx="72">
                  <c:v>74.512825012207031</c:v>
                </c:pt>
                <c:pt idx="73">
                  <c:v>74.644950866699219</c:v>
                </c:pt>
                <c:pt idx="74">
                  <c:v>74.777076721191406</c:v>
                </c:pt>
                <c:pt idx="75">
                  <c:v>74.909210205078125</c:v>
                </c:pt>
                <c:pt idx="76">
                  <c:v>75.041336059570312</c:v>
                </c:pt>
                <c:pt idx="77">
                  <c:v>75.1734619140625</c:v>
                </c:pt>
                <c:pt idx="78">
                  <c:v>75.305587768554688</c:v>
                </c:pt>
                <c:pt idx="79">
                  <c:v>75.437721252441406</c:v>
                </c:pt>
                <c:pt idx="80">
                  <c:v>75.569847106933594</c:v>
                </c:pt>
                <c:pt idx="81">
                  <c:v>75.701972961425781</c:v>
                </c:pt>
                <c:pt idx="82">
                  <c:v>75.8341064453125</c:v>
                </c:pt>
                <c:pt idx="83">
                  <c:v>75.966232299804688</c:v>
                </c:pt>
                <c:pt idx="84">
                  <c:v>76.098358154296875</c:v>
                </c:pt>
                <c:pt idx="85">
                  <c:v>76.230484008789062</c:v>
                </c:pt>
                <c:pt idx="86">
                  <c:v>76.362617492675781</c:v>
                </c:pt>
                <c:pt idx="87">
                  <c:v>76.494743347167969</c:v>
                </c:pt>
                <c:pt idx="88">
                  <c:v>76.626869201660156</c:v>
                </c:pt>
                <c:pt idx="89">
                  <c:v>76.759002685546875</c:v>
                </c:pt>
                <c:pt idx="90">
                  <c:v>76.891128540039062</c:v>
                </c:pt>
                <c:pt idx="91">
                  <c:v>77.02325439453125</c:v>
                </c:pt>
                <c:pt idx="92">
                  <c:v>77.155380249023438</c:v>
                </c:pt>
                <c:pt idx="93">
                  <c:v>77.287513732910156</c:v>
                </c:pt>
                <c:pt idx="94">
                  <c:v>77.419639587402344</c:v>
                </c:pt>
                <c:pt idx="95">
                  <c:v>77.551765441894531</c:v>
                </c:pt>
                <c:pt idx="96">
                  <c:v>77.683891296386719</c:v>
                </c:pt>
                <c:pt idx="97">
                  <c:v>77.816024780273438</c:v>
                </c:pt>
                <c:pt idx="98">
                  <c:v>77.948150634765625</c:v>
                </c:pt>
                <c:pt idx="99">
                  <c:v>78.080276489257812</c:v>
                </c:pt>
                <c:pt idx="100">
                  <c:v>78.212409973144531</c:v>
                </c:pt>
                <c:pt idx="101">
                  <c:v>78.344535827636719</c:v>
                </c:pt>
                <c:pt idx="102">
                  <c:v>78.476661682128906</c:v>
                </c:pt>
                <c:pt idx="103">
                  <c:v>78.608787536621094</c:v>
                </c:pt>
                <c:pt idx="104">
                  <c:v>78.740921020507812</c:v>
                </c:pt>
                <c:pt idx="105">
                  <c:v>78.873046875</c:v>
                </c:pt>
                <c:pt idx="106">
                  <c:v>79.005172729492188</c:v>
                </c:pt>
                <c:pt idx="107">
                  <c:v>79.137298583984375</c:v>
                </c:pt>
                <c:pt idx="108">
                  <c:v>79.269432067871094</c:v>
                </c:pt>
                <c:pt idx="109">
                  <c:v>79.401557922363281</c:v>
                </c:pt>
                <c:pt idx="110">
                  <c:v>79.53369140625</c:v>
                </c:pt>
                <c:pt idx="111">
                  <c:v>79.665817260742188</c:v>
                </c:pt>
                <c:pt idx="112">
                  <c:v>79.797943115234375</c:v>
                </c:pt>
                <c:pt idx="113">
                  <c:v>79.930068969726562</c:v>
                </c:pt>
                <c:pt idx="114">
                  <c:v>80.06219482421875</c:v>
                </c:pt>
                <c:pt idx="115">
                  <c:v>80.194328308105469</c:v>
                </c:pt>
                <c:pt idx="116">
                  <c:v>80.326454162597656</c:v>
                </c:pt>
                <c:pt idx="117">
                  <c:v>80.458587646484375</c:v>
                </c:pt>
                <c:pt idx="118">
                  <c:v>80.590713500976562</c:v>
                </c:pt>
                <c:pt idx="119">
                  <c:v>80.72283935546875</c:v>
                </c:pt>
                <c:pt idx="120">
                  <c:v>80.854965209960938</c:v>
                </c:pt>
                <c:pt idx="121">
                  <c:v>80.987091064453125</c:v>
                </c:pt>
                <c:pt idx="122">
                  <c:v>81.119224548339844</c:v>
                </c:pt>
                <c:pt idx="123">
                  <c:v>81.251350402832031</c:v>
                </c:pt>
                <c:pt idx="124">
                  <c:v>81.383476257324219</c:v>
                </c:pt>
                <c:pt idx="125">
                  <c:v>81.515609741210938</c:v>
                </c:pt>
                <c:pt idx="126">
                  <c:v>81.647735595703125</c:v>
                </c:pt>
                <c:pt idx="127">
                  <c:v>81.779861450195312</c:v>
                </c:pt>
                <c:pt idx="128">
                  <c:v>81.9119873046875</c:v>
                </c:pt>
                <c:pt idx="129">
                  <c:v>82.044120788574219</c:v>
                </c:pt>
                <c:pt idx="130">
                  <c:v>82.176246643066406</c:v>
                </c:pt>
                <c:pt idx="131">
                  <c:v>82.308372497558594</c:v>
                </c:pt>
                <c:pt idx="132">
                  <c:v>82.440505981445312</c:v>
                </c:pt>
                <c:pt idx="133">
                  <c:v>82.5726318359375</c:v>
                </c:pt>
                <c:pt idx="134">
                  <c:v>82.704757690429688</c:v>
                </c:pt>
                <c:pt idx="135">
                  <c:v>82.836883544921875</c:v>
                </c:pt>
                <c:pt idx="136">
                  <c:v>82.969017028808594</c:v>
                </c:pt>
                <c:pt idx="137">
                  <c:v>83.101142883300781</c:v>
                </c:pt>
                <c:pt idx="138">
                  <c:v>83.233268737792969</c:v>
                </c:pt>
                <c:pt idx="139">
                  <c:v>83.365402221679688</c:v>
                </c:pt>
                <c:pt idx="140">
                  <c:v>83.497528076171875</c:v>
                </c:pt>
                <c:pt idx="141">
                  <c:v>83.629653930664062</c:v>
                </c:pt>
                <c:pt idx="142">
                  <c:v>83.76177978515625</c:v>
                </c:pt>
                <c:pt idx="143">
                  <c:v>83.893913269042969</c:v>
                </c:pt>
                <c:pt idx="144">
                  <c:v>84.026039123535156</c:v>
                </c:pt>
                <c:pt idx="145">
                  <c:v>84.158164978027344</c:v>
                </c:pt>
                <c:pt idx="146">
                  <c:v>84.290298461914062</c:v>
                </c:pt>
                <c:pt idx="147">
                  <c:v>84.42242431640625</c:v>
                </c:pt>
                <c:pt idx="148">
                  <c:v>84.554550170898438</c:v>
                </c:pt>
                <c:pt idx="149">
                  <c:v>84.686676025390625</c:v>
                </c:pt>
                <c:pt idx="150">
                  <c:v>84.818809509277344</c:v>
                </c:pt>
                <c:pt idx="151">
                  <c:v>84.950935363769531</c:v>
                </c:pt>
                <c:pt idx="152">
                  <c:v>85.083061218261719</c:v>
                </c:pt>
                <c:pt idx="153">
                  <c:v>85.215194702148438</c:v>
                </c:pt>
                <c:pt idx="154">
                  <c:v>85.347320556640625</c:v>
                </c:pt>
                <c:pt idx="155">
                  <c:v>85.479446411132812</c:v>
                </c:pt>
                <c:pt idx="156">
                  <c:v>85.611572265625</c:v>
                </c:pt>
                <c:pt idx="157">
                  <c:v>85.743705749511719</c:v>
                </c:pt>
                <c:pt idx="158">
                  <c:v>85.875831604003906</c:v>
                </c:pt>
                <c:pt idx="159">
                  <c:v>86.007957458496094</c:v>
                </c:pt>
                <c:pt idx="160">
                  <c:v>86.140090942382812</c:v>
                </c:pt>
                <c:pt idx="161">
                  <c:v>86.272216796875</c:v>
                </c:pt>
                <c:pt idx="162">
                  <c:v>86.404342651367188</c:v>
                </c:pt>
                <c:pt idx="163">
                  <c:v>86.536468505859375</c:v>
                </c:pt>
                <c:pt idx="164">
                  <c:v>86.668601989746094</c:v>
                </c:pt>
                <c:pt idx="165">
                  <c:v>86.800727844238281</c:v>
                </c:pt>
                <c:pt idx="166">
                  <c:v>86.932853698730469</c:v>
                </c:pt>
                <c:pt idx="167">
                  <c:v>87.064987182617188</c:v>
                </c:pt>
                <c:pt idx="168">
                  <c:v>87.197113037109375</c:v>
                </c:pt>
                <c:pt idx="169">
                  <c:v>87.329238891601562</c:v>
                </c:pt>
                <c:pt idx="170">
                  <c:v>87.46136474609375</c:v>
                </c:pt>
                <c:pt idx="171">
                  <c:v>87.593498229980469</c:v>
                </c:pt>
                <c:pt idx="172">
                  <c:v>87.725624084472656</c:v>
                </c:pt>
                <c:pt idx="173">
                  <c:v>87.857749938964844</c:v>
                </c:pt>
                <c:pt idx="174">
                  <c:v>87.989883422851562</c:v>
                </c:pt>
                <c:pt idx="175">
                  <c:v>88.12200927734375</c:v>
                </c:pt>
                <c:pt idx="176">
                  <c:v>88.254135131835938</c:v>
                </c:pt>
                <c:pt idx="177">
                  <c:v>88.386260986328125</c:v>
                </c:pt>
                <c:pt idx="178">
                  <c:v>88.518394470214844</c:v>
                </c:pt>
                <c:pt idx="179">
                  <c:v>88.650520324707031</c:v>
                </c:pt>
                <c:pt idx="180">
                  <c:v>88.782646179199219</c:v>
                </c:pt>
                <c:pt idx="181">
                  <c:v>88.914779663085938</c:v>
                </c:pt>
                <c:pt idx="182">
                  <c:v>89.046905517578125</c:v>
                </c:pt>
                <c:pt idx="183">
                  <c:v>89.179031372070312</c:v>
                </c:pt>
                <c:pt idx="184">
                  <c:v>89.3111572265625</c:v>
                </c:pt>
                <c:pt idx="185">
                  <c:v>89.443290710449219</c:v>
                </c:pt>
                <c:pt idx="186">
                  <c:v>89.575416564941406</c:v>
                </c:pt>
                <c:pt idx="187">
                  <c:v>89.707542419433594</c:v>
                </c:pt>
                <c:pt idx="188">
                  <c:v>89.839675903320312</c:v>
                </c:pt>
                <c:pt idx="189">
                  <c:v>89.9718017578125</c:v>
                </c:pt>
                <c:pt idx="190">
                  <c:v>90.103927612304688</c:v>
                </c:pt>
                <c:pt idx="191">
                  <c:v>90.236053466796875</c:v>
                </c:pt>
                <c:pt idx="192">
                  <c:v>90.368179321289062</c:v>
                </c:pt>
                <c:pt idx="193">
                  <c:v>90.500312805175781</c:v>
                </c:pt>
                <c:pt idx="194">
                  <c:v>90.632438659667969</c:v>
                </c:pt>
                <c:pt idx="195">
                  <c:v>90.764572143554688</c:v>
                </c:pt>
                <c:pt idx="196">
                  <c:v>90.896697998046875</c:v>
                </c:pt>
                <c:pt idx="197">
                  <c:v>91.028823852539062</c:v>
                </c:pt>
                <c:pt idx="198">
                  <c:v>91.16094970703125</c:v>
                </c:pt>
                <c:pt idx="199">
                  <c:v>91.293075561523438</c:v>
                </c:pt>
                <c:pt idx="200">
                  <c:v>91.425209045410156</c:v>
                </c:pt>
                <c:pt idx="201">
                  <c:v>91.557334899902344</c:v>
                </c:pt>
                <c:pt idx="202">
                  <c:v>91.689468383789062</c:v>
                </c:pt>
                <c:pt idx="203">
                  <c:v>91.82159423828125</c:v>
                </c:pt>
                <c:pt idx="204">
                  <c:v>91.953720092773438</c:v>
                </c:pt>
                <c:pt idx="205">
                  <c:v>92.085845947265625</c:v>
                </c:pt>
                <c:pt idx="206">
                  <c:v>92.217971801757812</c:v>
                </c:pt>
                <c:pt idx="207">
                  <c:v>92.350105285644531</c:v>
                </c:pt>
                <c:pt idx="208">
                  <c:v>92.482231140136719</c:v>
                </c:pt>
                <c:pt idx="209">
                  <c:v>92.614364624023438</c:v>
                </c:pt>
                <c:pt idx="210">
                  <c:v>92.746490478515625</c:v>
                </c:pt>
                <c:pt idx="211">
                  <c:v>92.878616333007812</c:v>
                </c:pt>
                <c:pt idx="212">
                  <c:v>93.0107421875</c:v>
                </c:pt>
                <c:pt idx="213">
                  <c:v>93.142868041992188</c:v>
                </c:pt>
                <c:pt idx="214">
                  <c:v>93.275001525878906</c:v>
                </c:pt>
                <c:pt idx="215">
                  <c:v>93.407127380371094</c:v>
                </c:pt>
                <c:pt idx="216">
                  <c:v>93.539260864257812</c:v>
                </c:pt>
                <c:pt idx="217">
                  <c:v>93.67138671875</c:v>
                </c:pt>
                <c:pt idx="218">
                  <c:v>93.803512573242188</c:v>
                </c:pt>
                <c:pt idx="219">
                  <c:v>93.935638427734375</c:v>
                </c:pt>
                <c:pt idx="220">
                  <c:v>94.067764282226562</c:v>
                </c:pt>
                <c:pt idx="221">
                  <c:v>94.199897766113281</c:v>
                </c:pt>
                <c:pt idx="222">
                  <c:v>94.332023620605469</c:v>
                </c:pt>
                <c:pt idx="223">
                  <c:v>94.464157104492188</c:v>
                </c:pt>
                <c:pt idx="224">
                  <c:v>94.596282958984375</c:v>
                </c:pt>
                <c:pt idx="225">
                  <c:v>94.728408813476562</c:v>
                </c:pt>
                <c:pt idx="226">
                  <c:v>94.86053466796875</c:v>
                </c:pt>
              </c:numCache>
            </c:numRef>
          </c:xVal>
          <c:yVal>
            <c:numRef>
              <c:f>'quant output plots'!$DS$6:$DS$233</c:f>
              <c:numCache>
                <c:formatCode>General</c:formatCode>
                <c:ptCount val="228"/>
                <c:pt idx="0">
                  <c:v>70729.09375</c:v>
                </c:pt>
                <c:pt idx="1">
                  <c:v>70792.4375</c:v>
                </c:pt>
                <c:pt idx="2">
                  <c:v>70733.9375</c:v>
                </c:pt>
                <c:pt idx="3">
                  <c:v>70430.9140625</c:v>
                </c:pt>
                <c:pt idx="4">
                  <c:v>69886.328125</c:v>
                </c:pt>
                <c:pt idx="5">
                  <c:v>69226.953125</c:v>
                </c:pt>
                <c:pt idx="6">
                  <c:v>68631.6875</c:v>
                </c:pt>
                <c:pt idx="7">
                  <c:v>68237.9375</c:v>
                </c:pt>
                <c:pt idx="8">
                  <c:v>68077.828125</c:v>
                </c:pt>
                <c:pt idx="9">
                  <c:v>68061.9296875</c:v>
                </c:pt>
                <c:pt idx="10">
                  <c:v>68024.9375</c:v>
                </c:pt>
                <c:pt idx="11">
                  <c:v>67794.8828125</c:v>
                </c:pt>
                <c:pt idx="12">
                  <c:v>67266.765625</c:v>
                </c:pt>
                <c:pt idx="13">
                  <c:v>66443.46875</c:v>
                </c:pt>
                <c:pt idx="14">
                  <c:v>65429.703125</c:v>
                </c:pt>
                <c:pt idx="15">
                  <c:v>64385.98046875</c:v>
                </c:pt>
                <c:pt idx="16">
                  <c:v>63462.63671875</c:v>
                </c:pt>
                <c:pt idx="17">
                  <c:v>62739.83984375</c:v>
                </c:pt>
                <c:pt idx="18">
                  <c:v>62210.70703125</c:v>
                </c:pt>
                <c:pt idx="19">
                  <c:v>61797.77734375</c:v>
                </c:pt>
                <c:pt idx="20">
                  <c:v>61399.9140625</c:v>
                </c:pt>
                <c:pt idx="21">
                  <c:v>60948.91015625</c:v>
                </c:pt>
                <c:pt idx="22">
                  <c:v>60436.96875</c:v>
                </c:pt>
                <c:pt idx="23">
                  <c:v>59918.828125</c:v>
                </c:pt>
                <c:pt idx="24">
                  <c:v>59473.44921875</c:v>
                </c:pt>
                <c:pt idx="25">
                  <c:v>59160.08203125</c:v>
                </c:pt>
                <c:pt idx="26">
                  <c:v>58980.58984375</c:v>
                </c:pt>
                <c:pt idx="27">
                  <c:v>58876.04296875</c:v>
                </c:pt>
                <c:pt idx="28">
                  <c:v>58757.21875</c:v>
                </c:pt>
                <c:pt idx="29">
                  <c:v>58544.6953125</c:v>
                </c:pt>
                <c:pt idx="30">
                  <c:v>58199.3203125</c:v>
                </c:pt>
                <c:pt idx="31">
                  <c:v>57731.49609375</c:v>
                </c:pt>
                <c:pt idx="32">
                  <c:v>57182.58203125</c:v>
                </c:pt>
                <c:pt idx="33">
                  <c:v>56600.4765625</c:v>
                </c:pt>
                <c:pt idx="34">
                  <c:v>56026.09375</c:v>
                </c:pt>
                <c:pt idx="35">
                  <c:v>55494.31640625</c:v>
                </c:pt>
                <c:pt idx="36">
                  <c:v>55038.47265625</c:v>
                </c:pt>
                <c:pt idx="37">
                  <c:v>54691.765625</c:v>
                </c:pt>
                <c:pt idx="38">
                  <c:v>54469.22265625</c:v>
                </c:pt>
                <c:pt idx="39">
                  <c:v>54348.28515625</c:v>
                </c:pt>
                <c:pt idx="40">
                  <c:v>54258.02734375</c:v>
                </c:pt>
                <c:pt idx="41">
                  <c:v>54096.2265625</c:v>
                </c:pt>
                <c:pt idx="42">
                  <c:v>53766.00390625</c:v>
                </c:pt>
                <c:pt idx="43">
                  <c:v>53223.7421875</c:v>
                </c:pt>
                <c:pt idx="44">
                  <c:v>52509.85546875</c:v>
                </c:pt>
                <c:pt idx="45">
                  <c:v>51743.36328125</c:v>
                </c:pt>
                <c:pt idx="46">
                  <c:v>51073.6640625</c:v>
                </c:pt>
                <c:pt idx="47">
                  <c:v>50611.2109375</c:v>
                </c:pt>
                <c:pt idx="48">
                  <c:v>50370.3359375</c:v>
                </c:pt>
                <c:pt idx="49">
                  <c:v>50262.96875</c:v>
                </c:pt>
                <c:pt idx="50">
                  <c:v>50152.953125</c:v>
                </c:pt>
                <c:pt idx="51">
                  <c:v>49940.1484375</c:v>
                </c:pt>
                <c:pt idx="52">
                  <c:v>49621.01953125</c:v>
                </c:pt>
                <c:pt idx="53">
                  <c:v>49282.6953125</c:v>
                </c:pt>
                <c:pt idx="54">
                  <c:v>49031.2734375</c:v>
                </c:pt>
                <c:pt idx="55">
                  <c:v>48909.2265625</c:v>
                </c:pt>
                <c:pt idx="56">
                  <c:v>48860.046875</c:v>
                </c:pt>
                <c:pt idx="57">
                  <c:v>48767.91796875</c:v>
                </c:pt>
                <c:pt idx="58">
                  <c:v>48538.69140625</c:v>
                </c:pt>
                <c:pt idx="59">
                  <c:v>48167.52734375</c:v>
                </c:pt>
                <c:pt idx="60">
                  <c:v>47733.5546875</c:v>
                </c:pt>
                <c:pt idx="61">
                  <c:v>47359.328125</c:v>
                </c:pt>
                <c:pt idx="62">
                  <c:v>47152.47265625</c:v>
                </c:pt>
                <c:pt idx="63">
                  <c:v>47160.859375</c:v>
                </c:pt>
                <c:pt idx="64">
                  <c:v>47356.4375</c:v>
                </c:pt>
                <c:pt idx="65">
                  <c:v>47653.28515625</c:v>
                </c:pt>
                <c:pt idx="66">
                  <c:v>47944.02734375</c:v>
                </c:pt>
                <c:pt idx="67">
                  <c:v>48144.62890625</c:v>
                </c:pt>
                <c:pt idx="68">
                  <c:v>48229.43359375</c:v>
                </c:pt>
                <c:pt idx="69">
                  <c:v>48237.13671875</c:v>
                </c:pt>
                <c:pt idx="70">
                  <c:v>48240.59375</c:v>
                </c:pt>
                <c:pt idx="71">
                  <c:v>48298.3984375</c:v>
                </c:pt>
                <c:pt idx="72">
                  <c:v>48426.21484375</c:v>
                </c:pt>
                <c:pt idx="73">
                  <c:v>48606.73046875</c:v>
                </c:pt>
                <c:pt idx="74">
                  <c:v>48814.765625</c:v>
                </c:pt>
                <c:pt idx="75">
                  <c:v>49056.86328125</c:v>
                </c:pt>
                <c:pt idx="76">
                  <c:v>49372.640625</c:v>
                </c:pt>
                <c:pt idx="77">
                  <c:v>49817.4453125</c:v>
                </c:pt>
                <c:pt idx="78">
                  <c:v>50430.39453125</c:v>
                </c:pt>
                <c:pt idx="79">
                  <c:v>51212.80078125</c:v>
                </c:pt>
                <c:pt idx="80">
                  <c:v>52116.953125</c:v>
                </c:pt>
                <c:pt idx="81">
                  <c:v>53056.88671875</c:v>
                </c:pt>
                <c:pt idx="82">
                  <c:v>53943.515625</c:v>
                </c:pt>
                <c:pt idx="83">
                  <c:v>54729.73828125</c:v>
                </c:pt>
                <c:pt idx="84">
                  <c:v>55437.40234375</c:v>
                </c:pt>
                <c:pt idx="85">
                  <c:v>56147.64453125</c:v>
                </c:pt>
                <c:pt idx="86">
                  <c:v>56958.4140625</c:v>
                </c:pt>
                <c:pt idx="87">
                  <c:v>57941.8984375</c:v>
                </c:pt>
                <c:pt idx="88">
                  <c:v>59126.75</c:v>
                </c:pt>
                <c:pt idx="89">
                  <c:v>60516.11328125</c:v>
                </c:pt>
                <c:pt idx="90">
                  <c:v>62112.0390625</c:v>
                </c:pt>
                <c:pt idx="91">
                  <c:v>63929.9609375</c:v>
                </c:pt>
                <c:pt idx="92">
                  <c:v>65984.46875</c:v>
                </c:pt>
                <c:pt idx="93">
                  <c:v>68266.953125</c:v>
                </c:pt>
                <c:pt idx="94">
                  <c:v>70731.3828125</c:v>
                </c:pt>
                <c:pt idx="95">
                  <c:v>73296.796875</c:v>
                </c:pt>
                <c:pt idx="96">
                  <c:v>75863.3359375</c:v>
                </c:pt>
                <c:pt idx="97">
                  <c:v>78322.28125</c:v>
                </c:pt>
                <c:pt idx="98">
                  <c:v>80568.7734375</c:v>
                </c:pt>
                <c:pt idx="99">
                  <c:v>82523.4375</c:v>
                </c:pt>
                <c:pt idx="100">
                  <c:v>84166.453125</c:v>
                </c:pt>
                <c:pt idx="101">
                  <c:v>85566.375</c:v>
                </c:pt>
                <c:pt idx="102">
                  <c:v>86878.484375</c:v>
                </c:pt>
                <c:pt idx="103">
                  <c:v>88305.265625</c:v>
                </c:pt>
                <c:pt idx="104">
                  <c:v>90044.1875</c:v>
                </c:pt>
                <c:pt idx="105">
                  <c:v>92258.7890625</c:v>
                </c:pt>
                <c:pt idx="106">
                  <c:v>95085.1953125</c:v>
                </c:pt>
                <c:pt idx="107">
                  <c:v>98651.3515625</c:v>
                </c:pt>
                <c:pt idx="108">
                  <c:v>103081.6640625</c:v>
                </c:pt>
                <c:pt idx="109">
                  <c:v>108469.265625</c:v>
                </c:pt>
                <c:pt idx="110">
                  <c:v>114825.890625</c:v>
                </c:pt>
                <c:pt idx="111">
                  <c:v>122031.25</c:v>
                </c:pt>
                <c:pt idx="112">
                  <c:v>129811.296875</c:v>
                </c:pt>
                <c:pt idx="113">
                  <c:v>137759.859375</c:v>
                </c:pt>
                <c:pt idx="114">
                  <c:v>145405.078125</c:v>
                </c:pt>
                <c:pt idx="115">
                  <c:v>152287.765625</c:v>
                </c:pt>
                <c:pt idx="116">
                  <c:v>158016.265625</c:v>
                </c:pt>
                <c:pt idx="117">
                  <c:v>162279.4375</c:v>
                </c:pt>
                <c:pt idx="118">
                  <c:v>164828.859375</c:v>
                </c:pt>
                <c:pt idx="119">
                  <c:v>165460.109375</c:v>
                </c:pt>
                <c:pt idx="120">
                  <c:v>164011.515625</c:v>
                </c:pt>
                <c:pt idx="121">
                  <c:v>160378.875</c:v>
                </c:pt>
                <c:pt idx="122">
                  <c:v>154537.375</c:v>
                </c:pt>
                <c:pt idx="123">
                  <c:v>146562.890625</c:v>
                </c:pt>
                <c:pt idx="124">
                  <c:v>136651.5</c:v>
                </c:pt>
                <c:pt idx="125">
                  <c:v>125129.59375</c:v>
                </c:pt>
                <c:pt idx="126">
                  <c:v>112448.359375</c:v>
                </c:pt>
                <c:pt idx="127">
                  <c:v>99154.296875</c:v>
                </c:pt>
                <c:pt idx="128">
                  <c:v>85837.421875</c:v>
                </c:pt>
                <c:pt idx="129">
                  <c:v>73064.6015625</c:v>
                </c:pt>
                <c:pt idx="130">
                  <c:v>61307.890625</c:v>
                </c:pt>
                <c:pt idx="131">
                  <c:v>50882.83203125</c:v>
                </c:pt>
                <c:pt idx="132">
                  <c:v>42053.97265625</c:v>
                </c:pt>
                <c:pt idx="133">
                  <c:v>34649.609375</c:v>
                </c:pt>
                <c:pt idx="134">
                  <c:v>28446.57421875</c:v>
                </c:pt>
                <c:pt idx="135">
                  <c:v>23240.07421875</c:v>
                </c:pt>
                <c:pt idx="136">
                  <c:v>18865.19140625</c:v>
                </c:pt>
                <c:pt idx="137">
                  <c:v>15227.23046875</c:v>
                </c:pt>
                <c:pt idx="138">
                  <c:v>12284.6015625</c:v>
                </c:pt>
                <c:pt idx="139">
                  <c:v>10003.88671875</c:v>
                </c:pt>
                <c:pt idx="140">
                  <c:v>8319.25390625</c:v>
                </c:pt>
                <c:pt idx="141">
                  <c:v>7117.484375</c:v>
                </c:pt>
                <c:pt idx="142">
                  <c:v>6254.6875</c:v>
                </c:pt>
                <c:pt idx="143">
                  <c:v>5594.453125</c:v>
                </c:pt>
                <c:pt idx="144">
                  <c:v>5045.53515625</c:v>
                </c:pt>
                <c:pt idx="145">
                  <c:v>4574.5078125</c:v>
                </c:pt>
                <c:pt idx="146">
                  <c:v>4185.16015625</c:v>
                </c:pt>
                <c:pt idx="147">
                  <c:v>3879.703125</c:v>
                </c:pt>
                <c:pt idx="148">
                  <c:v>3633.09375</c:v>
                </c:pt>
                <c:pt idx="149">
                  <c:v>3401.84375</c:v>
                </c:pt>
                <c:pt idx="150">
                  <c:v>3159.3984375</c:v>
                </c:pt>
                <c:pt idx="151">
                  <c:v>2926.76953125</c:v>
                </c:pt>
                <c:pt idx="152">
                  <c:v>2766.671875</c:v>
                </c:pt>
                <c:pt idx="153">
                  <c:v>2739.6484375</c:v>
                </c:pt>
                <c:pt idx="154">
                  <c:v>2850.1171875</c:v>
                </c:pt>
                <c:pt idx="155">
                  <c:v>3024.796875</c:v>
                </c:pt>
                <c:pt idx="156">
                  <c:v>3144.80859375</c:v>
                </c:pt>
                <c:pt idx="157">
                  <c:v>3117.10546875</c:v>
                </c:pt>
                <c:pt idx="158">
                  <c:v>2938.69921875</c:v>
                </c:pt>
                <c:pt idx="159">
                  <c:v>2708.05859375</c:v>
                </c:pt>
                <c:pt idx="160">
                  <c:v>2570.4296875</c:v>
                </c:pt>
                <c:pt idx="161">
                  <c:v>2627.8671875</c:v>
                </c:pt>
                <c:pt idx="162">
                  <c:v>2870.7734375</c:v>
                </c:pt>
                <c:pt idx="163">
                  <c:v>3176.79296875</c:v>
                </c:pt>
                <c:pt idx="164">
                  <c:v>3380.046875</c:v>
                </c:pt>
                <c:pt idx="165">
                  <c:v>3367.671875</c:v>
                </c:pt>
                <c:pt idx="166">
                  <c:v>3142.23046875</c:v>
                </c:pt>
                <c:pt idx="167">
                  <c:v>2811.1171875</c:v>
                </c:pt>
                <c:pt idx="168">
                  <c:v>2513.75</c:v>
                </c:pt>
                <c:pt idx="169">
                  <c:v>2338.0625</c:v>
                </c:pt>
                <c:pt idx="170">
                  <c:v>2282.1328125</c:v>
                </c:pt>
                <c:pt idx="171">
                  <c:v>2280.41015625</c:v>
                </c:pt>
                <c:pt idx="172">
                  <c:v>2265.92578125</c:v>
                </c:pt>
                <c:pt idx="173">
                  <c:v>2218.4375</c:v>
                </c:pt>
                <c:pt idx="174">
                  <c:v>2165.4765625</c:v>
                </c:pt>
                <c:pt idx="175">
                  <c:v>2145.98046875</c:v>
                </c:pt>
                <c:pt idx="176">
                  <c:v>2173.0625</c:v>
                </c:pt>
                <c:pt idx="177">
                  <c:v>2225.91015625</c:v>
                </c:pt>
                <c:pt idx="178">
                  <c:v>2268.73828125</c:v>
                </c:pt>
                <c:pt idx="179">
                  <c:v>2273.93359375</c:v>
                </c:pt>
                <c:pt idx="180">
                  <c:v>2229.3828125</c:v>
                </c:pt>
                <c:pt idx="181">
                  <c:v>2133.6796875</c:v>
                </c:pt>
                <c:pt idx="182">
                  <c:v>1992.84765625</c:v>
                </c:pt>
                <c:pt idx="183">
                  <c:v>1826.4765625</c:v>
                </c:pt>
                <c:pt idx="184">
                  <c:v>1675.22265625</c:v>
                </c:pt>
                <c:pt idx="185">
                  <c:v>1596.390625</c:v>
                </c:pt>
                <c:pt idx="186">
                  <c:v>1640.79296875</c:v>
                </c:pt>
                <c:pt idx="187">
                  <c:v>1820.46875</c:v>
                </c:pt>
                <c:pt idx="188">
                  <c:v>2085.65625</c:v>
                </c:pt>
                <c:pt idx="189">
                  <c:v>2331.79296875</c:v>
                </c:pt>
                <c:pt idx="190">
                  <c:v>2441.109375</c:v>
                </c:pt>
                <c:pt idx="191">
                  <c:v>2341.40234375</c:v>
                </c:pt>
                <c:pt idx="192">
                  <c:v>2048.453125</c:v>
                </c:pt>
                <c:pt idx="193">
                  <c:v>1664.7578125</c:v>
                </c:pt>
                <c:pt idx="194">
                  <c:v>1331.5078125</c:v>
                </c:pt>
                <c:pt idx="195">
                  <c:v>1160.5703125</c:v>
                </c:pt>
                <c:pt idx="196">
                  <c:v>1183.48828125</c:v>
                </c:pt>
                <c:pt idx="197">
                  <c:v>1343.27734375</c:v>
                </c:pt>
                <c:pt idx="198">
                  <c:v>1529.38671875</c:v>
                </c:pt>
                <c:pt idx="199">
                  <c:v>1632.046875</c:v>
                </c:pt>
                <c:pt idx="200">
                  <c:v>1586.3984375</c:v>
                </c:pt>
                <c:pt idx="201">
                  <c:v>1387.64453125</c:v>
                </c:pt>
                <c:pt idx="202">
                  <c:v>1077.31640625</c:v>
                </c:pt>
                <c:pt idx="203">
                  <c:v>716.47265625</c:v>
                </c:pt>
                <c:pt idx="204">
                  <c:v>365.41015625</c:v>
                </c:pt>
                <c:pt idx="205">
                  <c:v>78.91015625</c:v>
                </c:pt>
                <c:pt idx="206">
                  <c:v>-90.28125</c:v>
                </c:pt>
                <c:pt idx="207">
                  <c:v>-94.84375</c:v>
                </c:pt>
                <c:pt idx="208">
                  <c:v>89.0234375</c:v>
                </c:pt>
                <c:pt idx="209">
                  <c:v>440.2734375</c:v>
                </c:pt>
                <c:pt idx="210">
                  <c:v>888.09765625</c:v>
                </c:pt>
                <c:pt idx="211">
                  <c:v>1331.33203125</c:v>
                </c:pt>
                <c:pt idx="212">
                  <c:v>1672.37109375</c:v>
                </c:pt>
                <c:pt idx="213">
                  <c:v>1846.55078125</c:v>
                </c:pt>
                <c:pt idx="214">
                  <c:v>1837.07421875</c:v>
                </c:pt>
                <c:pt idx="215">
                  <c:v>1675.05859375</c:v>
                </c:pt>
                <c:pt idx="216">
                  <c:v>1426.17578125</c:v>
                </c:pt>
                <c:pt idx="217">
                  <c:v>1165.30078125</c:v>
                </c:pt>
                <c:pt idx="218">
                  <c:v>947.9140625</c:v>
                </c:pt>
                <c:pt idx="219">
                  <c:v>792.48828125</c:v>
                </c:pt>
                <c:pt idx="220">
                  <c:v>685.91796875</c:v>
                </c:pt>
                <c:pt idx="221">
                  <c:v>604.859375</c:v>
                </c:pt>
                <c:pt idx="222">
                  <c:v>534.421875</c:v>
                </c:pt>
                <c:pt idx="223">
                  <c:v>471.20703125</c:v>
                </c:pt>
                <c:pt idx="224">
                  <c:v>413.98046875</c:v>
                </c:pt>
                <c:pt idx="225">
                  <c:v>355.95703125</c:v>
                </c:pt>
                <c:pt idx="226">
                  <c:v>286.671875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3-7342-BB1B-36FAA9EC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4569806581892"/>
          <c:y val="3.6850056145557988E-2"/>
          <c:w val="0.71089738665278646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plots'!$BV$4</c:f>
              <c:strCache>
                <c:ptCount val="1"/>
                <c:pt idx="0">
                  <c:v>MEP188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plots'!$BV$6:$BV$233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65.131736755371094</c:v>
                </c:pt>
                <c:pt idx="2">
                  <c:v>65.263862609863281</c:v>
                </c:pt>
                <c:pt idx="3">
                  <c:v>65.395988464355469</c:v>
                </c:pt>
                <c:pt idx="4">
                  <c:v>65.528114318847656</c:v>
                </c:pt>
                <c:pt idx="5">
                  <c:v>65.660247802734375</c:v>
                </c:pt>
                <c:pt idx="6">
                  <c:v>65.792373657226562</c:v>
                </c:pt>
                <c:pt idx="7">
                  <c:v>65.92449951171875</c:v>
                </c:pt>
                <c:pt idx="8">
                  <c:v>66.056625366210938</c:v>
                </c:pt>
                <c:pt idx="9">
                  <c:v>66.188758850097656</c:v>
                </c:pt>
                <c:pt idx="10">
                  <c:v>66.320884704589844</c:v>
                </c:pt>
                <c:pt idx="11">
                  <c:v>66.453010559082031</c:v>
                </c:pt>
                <c:pt idx="12">
                  <c:v>66.58514404296875</c:v>
                </c:pt>
                <c:pt idx="13">
                  <c:v>66.717269897460938</c:v>
                </c:pt>
                <c:pt idx="14">
                  <c:v>66.849395751953125</c:v>
                </c:pt>
                <c:pt idx="15">
                  <c:v>66.981521606445312</c:v>
                </c:pt>
                <c:pt idx="16">
                  <c:v>67.113655090332031</c:v>
                </c:pt>
                <c:pt idx="17">
                  <c:v>67.245780944824219</c:v>
                </c:pt>
                <c:pt idx="18">
                  <c:v>67.377906799316406</c:v>
                </c:pt>
                <c:pt idx="19">
                  <c:v>67.510040283203125</c:v>
                </c:pt>
                <c:pt idx="20">
                  <c:v>67.642166137695312</c:v>
                </c:pt>
                <c:pt idx="21">
                  <c:v>67.7742919921875</c:v>
                </c:pt>
                <c:pt idx="22">
                  <c:v>67.906417846679688</c:v>
                </c:pt>
                <c:pt idx="23">
                  <c:v>68.038551330566406</c:v>
                </c:pt>
                <c:pt idx="24">
                  <c:v>68.170677185058594</c:v>
                </c:pt>
                <c:pt idx="25">
                  <c:v>68.302803039550781</c:v>
                </c:pt>
                <c:pt idx="26">
                  <c:v>68.4349365234375</c:v>
                </c:pt>
                <c:pt idx="27">
                  <c:v>68.567062377929688</c:v>
                </c:pt>
                <c:pt idx="28">
                  <c:v>68.699188232421875</c:v>
                </c:pt>
                <c:pt idx="29">
                  <c:v>68.831314086914062</c:v>
                </c:pt>
                <c:pt idx="30">
                  <c:v>68.963447570800781</c:v>
                </c:pt>
                <c:pt idx="31">
                  <c:v>69.095573425292969</c:v>
                </c:pt>
                <c:pt idx="32">
                  <c:v>69.227699279785156</c:v>
                </c:pt>
                <c:pt idx="33">
                  <c:v>69.359832763671875</c:v>
                </c:pt>
                <c:pt idx="34">
                  <c:v>69.491958618164062</c:v>
                </c:pt>
                <c:pt idx="35">
                  <c:v>69.62408447265625</c:v>
                </c:pt>
                <c:pt idx="36">
                  <c:v>69.756210327148438</c:v>
                </c:pt>
                <c:pt idx="37">
                  <c:v>69.888343811035156</c:v>
                </c:pt>
                <c:pt idx="38">
                  <c:v>70.020469665527344</c:v>
                </c:pt>
                <c:pt idx="39">
                  <c:v>70.152595520019531</c:v>
                </c:pt>
                <c:pt idx="40">
                  <c:v>70.28472900390625</c:v>
                </c:pt>
                <c:pt idx="41">
                  <c:v>70.416854858398438</c:v>
                </c:pt>
                <c:pt idx="42">
                  <c:v>70.548980712890625</c:v>
                </c:pt>
                <c:pt idx="43">
                  <c:v>70.681106567382812</c:v>
                </c:pt>
                <c:pt idx="44">
                  <c:v>70.813240051269531</c:v>
                </c:pt>
                <c:pt idx="45">
                  <c:v>70.945365905761719</c:v>
                </c:pt>
                <c:pt idx="46">
                  <c:v>71.077491760253906</c:v>
                </c:pt>
                <c:pt idx="47">
                  <c:v>71.209625244140625</c:v>
                </c:pt>
                <c:pt idx="48">
                  <c:v>71.341751098632812</c:v>
                </c:pt>
                <c:pt idx="49">
                  <c:v>71.473876953125</c:v>
                </c:pt>
                <c:pt idx="50">
                  <c:v>71.606002807617188</c:v>
                </c:pt>
                <c:pt idx="51">
                  <c:v>71.738136291503906</c:v>
                </c:pt>
                <c:pt idx="52">
                  <c:v>71.870262145996094</c:v>
                </c:pt>
                <c:pt idx="53">
                  <c:v>72.002388000488281</c:v>
                </c:pt>
                <c:pt idx="54">
                  <c:v>72.134521484375</c:v>
                </c:pt>
                <c:pt idx="55">
                  <c:v>72.266647338867188</c:v>
                </c:pt>
                <c:pt idx="56">
                  <c:v>72.398773193359375</c:v>
                </c:pt>
                <c:pt idx="57">
                  <c:v>72.530899047851562</c:v>
                </c:pt>
                <c:pt idx="58">
                  <c:v>72.663032531738281</c:v>
                </c:pt>
                <c:pt idx="59">
                  <c:v>72.795158386230469</c:v>
                </c:pt>
                <c:pt idx="60">
                  <c:v>72.927284240722656</c:v>
                </c:pt>
                <c:pt idx="61">
                  <c:v>73.059417724609375</c:v>
                </c:pt>
                <c:pt idx="62">
                  <c:v>73.191543579101562</c:v>
                </c:pt>
                <c:pt idx="63">
                  <c:v>73.32366943359375</c:v>
                </c:pt>
                <c:pt idx="64">
                  <c:v>73.455795288085938</c:v>
                </c:pt>
                <c:pt idx="65">
                  <c:v>73.587928771972656</c:v>
                </c:pt>
                <c:pt idx="66">
                  <c:v>73.720054626464844</c:v>
                </c:pt>
                <c:pt idx="67">
                  <c:v>73.852180480957031</c:v>
                </c:pt>
                <c:pt idx="68">
                  <c:v>73.98431396484375</c:v>
                </c:pt>
                <c:pt idx="69">
                  <c:v>74.116439819335938</c:v>
                </c:pt>
                <c:pt idx="70">
                  <c:v>74.248565673828125</c:v>
                </c:pt>
                <c:pt idx="71">
                  <c:v>74.380691528320312</c:v>
                </c:pt>
                <c:pt idx="72">
                  <c:v>74.512825012207031</c:v>
                </c:pt>
                <c:pt idx="73">
                  <c:v>74.644950866699219</c:v>
                </c:pt>
                <c:pt idx="74">
                  <c:v>74.777076721191406</c:v>
                </c:pt>
                <c:pt idx="75">
                  <c:v>74.909210205078125</c:v>
                </c:pt>
                <c:pt idx="76">
                  <c:v>75.041336059570312</c:v>
                </c:pt>
                <c:pt idx="77">
                  <c:v>75.1734619140625</c:v>
                </c:pt>
                <c:pt idx="78">
                  <c:v>75.305587768554688</c:v>
                </c:pt>
                <c:pt idx="79">
                  <c:v>75.437721252441406</c:v>
                </c:pt>
                <c:pt idx="80">
                  <c:v>75.569847106933594</c:v>
                </c:pt>
                <c:pt idx="81">
                  <c:v>75.701972961425781</c:v>
                </c:pt>
                <c:pt idx="82">
                  <c:v>75.8341064453125</c:v>
                </c:pt>
                <c:pt idx="83">
                  <c:v>75.966232299804688</c:v>
                </c:pt>
                <c:pt idx="84">
                  <c:v>76.098358154296875</c:v>
                </c:pt>
                <c:pt idx="85">
                  <c:v>76.230484008789062</c:v>
                </c:pt>
                <c:pt idx="86">
                  <c:v>76.362617492675781</c:v>
                </c:pt>
                <c:pt idx="87">
                  <c:v>76.494743347167969</c:v>
                </c:pt>
                <c:pt idx="88">
                  <c:v>76.626869201660156</c:v>
                </c:pt>
                <c:pt idx="89">
                  <c:v>76.759002685546875</c:v>
                </c:pt>
                <c:pt idx="90">
                  <c:v>76.891128540039062</c:v>
                </c:pt>
                <c:pt idx="91">
                  <c:v>77.02325439453125</c:v>
                </c:pt>
                <c:pt idx="92">
                  <c:v>77.155380249023438</c:v>
                </c:pt>
                <c:pt idx="93">
                  <c:v>77.287513732910156</c:v>
                </c:pt>
                <c:pt idx="94">
                  <c:v>77.419639587402344</c:v>
                </c:pt>
                <c:pt idx="95">
                  <c:v>77.551765441894531</c:v>
                </c:pt>
                <c:pt idx="96">
                  <c:v>77.683891296386719</c:v>
                </c:pt>
                <c:pt idx="97">
                  <c:v>77.816024780273438</c:v>
                </c:pt>
                <c:pt idx="98">
                  <c:v>77.948150634765625</c:v>
                </c:pt>
                <c:pt idx="99">
                  <c:v>78.080276489257812</c:v>
                </c:pt>
                <c:pt idx="100">
                  <c:v>78.212409973144531</c:v>
                </c:pt>
                <c:pt idx="101">
                  <c:v>78.344535827636719</c:v>
                </c:pt>
                <c:pt idx="102">
                  <c:v>78.476661682128906</c:v>
                </c:pt>
                <c:pt idx="103">
                  <c:v>78.608787536621094</c:v>
                </c:pt>
                <c:pt idx="104">
                  <c:v>78.740921020507812</c:v>
                </c:pt>
                <c:pt idx="105">
                  <c:v>78.873046875</c:v>
                </c:pt>
                <c:pt idx="106">
                  <c:v>79.005172729492188</c:v>
                </c:pt>
                <c:pt idx="107">
                  <c:v>79.137298583984375</c:v>
                </c:pt>
                <c:pt idx="108">
                  <c:v>79.269432067871094</c:v>
                </c:pt>
                <c:pt idx="109">
                  <c:v>79.401557922363281</c:v>
                </c:pt>
                <c:pt idx="110">
                  <c:v>79.53369140625</c:v>
                </c:pt>
                <c:pt idx="111">
                  <c:v>79.665817260742188</c:v>
                </c:pt>
                <c:pt idx="112">
                  <c:v>79.797943115234375</c:v>
                </c:pt>
                <c:pt idx="113">
                  <c:v>79.930068969726562</c:v>
                </c:pt>
                <c:pt idx="114">
                  <c:v>80.06219482421875</c:v>
                </c:pt>
                <c:pt idx="115">
                  <c:v>80.194328308105469</c:v>
                </c:pt>
                <c:pt idx="116">
                  <c:v>80.326454162597656</c:v>
                </c:pt>
                <c:pt idx="117">
                  <c:v>80.458587646484375</c:v>
                </c:pt>
                <c:pt idx="118">
                  <c:v>80.590713500976562</c:v>
                </c:pt>
                <c:pt idx="119">
                  <c:v>80.72283935546875</c:v>
                </c:pt>
                <c:pt idx="120">
                  <c:v>80.854965209960938</c:v>
                </c:pt>
                <c:pt idx="121">
                  <c:v>80.987091064453125</c:v>
                </c:pt>
                <c:pt idx="122">
                  <c:v>81.119224548339844</c:v>
                </c:pt>
                <c:pt idx="123">
                  <c:v>81.251350402832031</c:v>
                </c:pt>
                <c:pt idx="124">
                  <c:v>81.383476257324219</c:v>
                </c:pt>
                <c:pt idx="125">
                  <c:v>81.515609741210938</c:v>
                </c:pt>
                <c:pt idx="126">
                  <c:v>81.647735595703125</c:v>
                </c:pt>
                <c:pt idx="127">
                  <c:v>81.779861450195312</c:v>
                </c:pt>
                <c:pt idx="128">
                  <c:v>81.9119873046875</c:v>
                </c:pt>
                <c:pt idx="129">
                  <c:v>82.044120788574219</c:v>
                </c:pt>
                <c:pt idx="130">
                  <c:v>82.176246643066406</c:v>
                </c:pt>
                <c:pt idx="131">
                  <c:v>82.308372497558594</c:v>
                </c:pt>
                <c:pt idx="132">
                  <c:v>82.440505981445312</c:v>
                </c:pt>
                <c:pt idx="133">
                  <c:v>82.5726318359375</c:v>
                </c:pt>
                <c:pt idx="134">
                  <c:v>82.704757690429688</c:v>
                </c:pt>
                <c:pt idx="135">
                  <c:v>82.836883544921875</c:v>
                </c:pt>
                <c:pt idx="136">
                  <c:v>82.969017028808594</c:v>
                </c:pt>
                <c:pt idx="137">
                  <c:v>83.101142883300781</c:v>
                </c:pt>
                <c:pt idx="138">
                  <c:v>83.233268737792969</c:v>
                </c:pt>
                <c:pt idx="139">
                  <c:v>83.365402221679688</c:v>
                </c:pt>
                <c:pt idx="140">
                  <c:v>83.497528076171875</c:v>
                </c:pt>
                <c:pt idx="141">
                  <c:v>83.629653930664062</c:v>
                </c:pt>
                <c:pt idx="142">
                  <c:v>83.76177978515625</c:v>
                </c:pt>
                <c:pt idx="143">
                  <c:v>83.893913269042969</c:v>
                </c:pt>
                <c:pt idx="144">
                  <c:v>84.026039123535156</c:v>
                </c:pt>
                <c:pt idx="145">
                  <c:v>84.158164978027344</c:v>
                </c:pt>
                <c:pt idx="146">
                  <c:v>84.290298461914062</c:v>
                </c:pt>
                <c:pt idx="147">
                  <c:v>84.42242431640625</c:v>
                </c:pt>
                <c:pt idx="148">
                  <c:v>84.554550170898438</c:v>
                </c:pt>
                <c:pt idx="149">
                  <c:v>84.686676025390625</c:v>
                </c:pt>
                <c:pt idx="150">
                  <c:v>84.818809509277344</c:v>
                </c:pt>
                <c:pt idx="151">
                  <c:v>84.950935363769531</c:v>
                </c:pt>
                <c:pt idx="152">
                  <c:v>85.083061218261719</c:v>
                </c:pt>
                <c:pt idx="153">
                  <c:v>85.215194702148438</c:v>
                </c:pt>
                <c:pt idx="154">
                  <c:v>85.347320556640625</c:v>
                </c:pt>
                <c:pt idx="155">
                  <c:v>85.479446411132812</c:v>
                </c:pt>
                <c:pt idx="156">
                  <c:v>85.611572265625</c:v>
                </c:pt>
                <c:pt idx="157">
                  <c:v>85.743705749511719</c:v>
                </c:pt>
                <c:pt idx="158">
                  <c:v>85.875831604003906</c:v>
                </c:pt>
                <c:pt idx="159">
                  <c:v>86.007957458496094</c:v>
                </c:pt>
                <c:pt idx="160">
                  <c:v>86.140090942382812</c:v>
                </c:pt>
                <c:pt idx="161">
                  <c:v>86.272216796875</c:v>
                </c:pt>
                <c:pt idx="162">
                  <c:v>86.404342651367188</c:v>
                </c:pt>
                <c:pt idx="163">
                  <c:v>86.536468505859375</c:v>
                </c:pt>
                <c:pt idx="164">
                  <c:v>86.668601989746094</c:v>
                </c:pt>
                <c:pt idx="165">
                  <c:v>86.800727844238281</c:v>
                </c:pt>
                <c:pt idx="166">
                  <c:v>86.932853698730469</c:v>
                </c:pt>
                <c:pt idx="167">
                  <c:v>87.064987182617188</c:v>
                </c:pt>
                <c:pt idx="168">
                  <c:v>87.197113037109375</c:v>
                </c:pt>
                <c:pt idx="169">
                  <c:v>87.329238891601562</c:v>
                </c:pt>
                <c:pt idx="170">
                  <c:v>87.46136474609375</c:v>
                </c:pt>
                <c:pt idx="171">
                  <c:v>87.593498229980469</c:v>
                </c:pt>
                <c:pt idx="172">
                  <c:v>87.725624084472656</c:v>
                </c:pt>
                <c:pt idx="173">
                  <c:v>87.857749938964844</c:v>
                </c:pt>
                <c:pt idx="174">
                  <c:v>87.989883422851562</c:v>
                </c:pt>
                <c:pt idx="175">
                  <c:v>88.12200927734375</c:v>
                </c:pt>
                <c:pt idx="176">
                  <c:v>88.254135131835938</c:v>
                </c:pt>
                <c:pt idx="177">
                  <c:v>88.386260986328125</c:v>
                </c:pt>
                <c:pt idx="178">
                  <c:v>88.518394470214844</c:v>
                </c:pt>
                <c:pt idx="179">
                  <c:v>88.650520324707031</c:v>
                </c:pt>
                <c:pt idx="180">
                  <c:v>88.782646179199219</c:v>
                </c:pt>
                <c:pt idx="181">
                  <c:v>88.914779663085938</c:v>
                </c:pt>
                <c:pt idx="182">
                  <c:v>89.046905517578125</c:v>
                </c:pt>
                <c:pt idx="183">
                  <c:v>89.179031372070312</c:v>
                </c:pt>
                <c:pt idx="184">
                  <c:v>89.3111572265625</c:v>
                </c:pt>
                <c:pt idx="185">
                  <c:v>89.443290710449219</c:v>
                </c:pt>
                <c:pt idx="186">
                  <c:v>89.575416564941406</c:v>
                </c:pt>
                <c:pt idx="187">
                  <c:v>89.707542419433594</c:v>
                </c:pt>
                <c:pt idx="188">
                  <c:v>89.839675903320312</c:v>
                </c:pt>
                <c:pt idx="189">
                  <c:v>89.9718017578125</c:v>
                </c:pt>
                <c:pt idx="190">
                  <c:v>90.103927612304688</c:v>
                </c:pt>
                <c:pt idx="191">
                  <c:v>90.236053466796875</c:v>
                </c:pt>
                <c:pt idx="192">
                  <c:v>90.368179321289062</c:v>
                </c:pt>
                <c:pt idx="193">
                  <c:v>90.500312805175781</c:v>
                </c:pt>
                <c:pt idx="194">
                  <c:v>90.632438659667969</c:v>
                </c:pt>
                <c:pt idx="195">
                  <c:v>90.764572143554688</c:v>
                </c:pt>
                <c:pt idx="196">
                  <c:v>90.896697998046875</c:v>
                </c:pt>
                <c:pt idx="197">
                  <c:v>91.028823852539062</c:v>
                </c:pt>
                <c:pt idx="198">
                  <c:v>91.16094970703125</c:v>
                </c:pt>
                <c:pt idx="199">
                  <c:v>91.293075561523438</c:v>
                </c:pt>
                <c:pt idx="200">
                  <c:v>91.425209045410156</c:v>
                </c:pt>
                <c:pt idx="201">
                  <c:v>91.557334899902344</c:v>
                </c:pt>
                <c:pt idx="202">
                  <c:v>91.689468383789062</c:v>
                </c:pt>
                <c:pt idx="203">
                  <c:v>91.82159423828125</c:v>
                </c:pt>
                <c:pt idx="204">
                  <c:v>91.953720092773438</c:v>
                </c:pt>
                <c:pt idx="205">
                  <c:v>92.085845947265625</c:v>
                </c:pt>
                <c:pt idx="206">
                  <c:v>92.217971801757812</c:v>
                </c:pt>
                <c:pt idx="207">
                  <c:v>92.350105285644531</c:v>
                </c:pt>
                <c:pt idx="208">
                  <c:v>92.482231140136719</c:v>
                </c:pt>
                <c:pt idx="209">
                  <c:v>92.614364624023438</c:v>
                </c:pt>
                <c:pt idx="210">
                  <c:v>92.746490478515625</c:v>
                </c:pt>
                <c:pt idx="211">
                  <c:v>92.878616333007812</c:v>
                </c:pt>
                <c:pt idx="212">
                  <c:v>93.0107421875</c:v>
                </c:pt>
                <c:pt idx="213">
                  <c:v>93.142868041992188</c:v>
                </c:pt>
                <c:pt idx="214">
                  <c:v>93.275001525878906</c:v>
                </c:pt>
                <c:pt idx="215">
                  <c:v>93.407127380371094</c:v>
                </c:pt>
                <c:pt idx="216">
                  <c:v>93.539260864257812</c:v>
                </c:pt>
                <c:pt idx="217">
                  <c:v>93.67138671875</c:v>
                </c:pt>
                <c:pt idx="218">
                  <c:v>93.803512573242188</c:v>
                </c:pt>
                <c:pt idx="219">
                  <c:v>93.935638427734375</c:v>
                </c:pt>
                <c:pt idx="220">
                  <c:v>94.067764282226562</c:v>
                </c:pt>
                <c:pt idx="221">
                  <c:v>94.199897766113281</c:v>
                </c:pt>
                <c:pt idx="222">
                  <c:v>94.332023620605469</c:v>
                </c:pt>
                <c:pt idx="223">
                  <c:v>94.464157104492188</c:v>
                </c:pt>
                <c:pt idx="224">
                  <c:v>94.596282958984375</c:v>
                </c:pt>
                <c:pt idx="225">
                  <c:v>94.728408813476562</c:v>
                </c:pt>
                <c:pt idx="226">
                  <c:v>94.86053466796875</c:v>
                </c:pt>
              </c:numCache>
            </c:numRef>
          </c:xVal>
          <c:yVal>
            <c:numRef>
              <c:f>'quant output plots'!$BW$6:$BW$233</c:f>
              <c:numCache>
                <c:formatCode>General</c:formatCode>
                <c:ptCount val="228"/>
                <c:pt idx="0">
                  <c:v>89035.625</c:v>
                </c:pt>
                <c:pt idx="1">
                  <c:v>89372.71875</c:v>
                </c:pt>
                <c:pt idx="2">
                  <c:v>89840.7578125</c:v>
                </c:pt>
                <c:pt idx="3">
                  <c:v>90259.375</c:v>
                </c:pt>
                <c:pt idx="4">
                  <c:v>90479.7578125</c:v>
                </c:pt>
                <c:pt idx="5">
                  <c:v>90424.5234375</c:v>
                </c:pt>
                <c:pt idx="6">
                  <c:v>90100.4609375</c:v>
                </c:pt>
                <c:pt idx="7">
                  <c:v>89576.25</c:v>
                </c:pt>
                <c:pt idx="8">
                  <c:v>88944.484375</c:v>
                </c:pt>
                <c:pt idx="9">
                  <c:v>88278.921875</c:v>
                </c:pt>
                <c:pt idx="10">
                  <c:v>87620.34375</c:v>
                </c:pt>
                <c:pt idx="11">
                  <c:v>86980.953125</c:v>
                </c:pt>
                <c:pt idx="12">
                  <c:v>86368.3359375</c:v>
                </c:pt>
                <c:pt idx="13">
                  <c:v>85798.7109375</c:v>
                </c:pt>
                <c:pt idx="14">
                  <c:v>85294.3203125</c:v>
                </c:pt>
                <c:pt idx="15">
                  <c:v>84855.2109375</c:v>
                </c:pt>
                <c:pt idx="16">
                  <c:v>84451.546875</c:v>
                </c:pt>
                <c:pt idx="17">
                  <c:v>84035.0234375</c:v>
                </c:pt>
                <c:pt idx="18">
                  <c:v>83569.03125</c:v>
                </c:pt>
                <c:pt idx="19">
                  <c:v>83058.6953125</c:v>
                </c:pt>
                <c:pt idx="20">
                  <c:v>82554.8125</c:v>
                </c:pt>
                <c:pt idx="21">
                  <c:v>82124.3203125</c:v>
                </c:pt>
                <c:pt idx="22">
                  <c:v>81806.0390625</c:v>
                </c:pt>
                <c:pt idx="23">
                  <c:v>81569.96875</c:v>
                </c:pt>
                <c:pt idx="24">
                  <c:v>81321.3359375</c:v>
                </c:pt>
                <c:pt idx="25">
                  <c:v>80943.8046875</c:v>
                </c:pt>
                <c:pt idx="26">
                  <c:v>80361.0390625</c:v>
                </c:pt>
                <c:pt idx="27">
                  <c:v>79583.640625</c:v>
                </c:pt>
                <c:pt idx="28">
                  <c:v>78704.8203125</c:v>
                </c:pt>
                <c:pt idx="29">
                  <c:v>77852.21875</c:v>
                </c:pt>
                <c:pt idx="30">
                  <c:v>77124.8671875</c:v>
                </c:pt>
                <c:pt idx="31">
                  <c:v>76560.90625</c:v>
                </c:pt>
                <c:pt idx="32">
                  <c:v>76141.109375</c:v>
                </c:pt>
                <c:pt idx="33">
                  <c:v>75819.0625</c:v>
                </c:pt>
                <c:pt idx="34">
                  <c:v>75541.6640625</c:v>
                </c:pt>
                <c:pt idx="35">
                  <c:v>75253.046875</c:v>
                </c:pt>
                <c:pt idx="36">
                  <c:v>74895.015625</c:v>
                </c:pt>
                <c:pt idx="37">
                  <c:v>74416.8203125</c:v>
                </c:pt>
                <c:pt idx="38">
                  <c:v>73810.5390625</c:v>
                </c:pt>
                <c:pt idx="39">
                  <c:v>73130.375</c:v>
                </c:pt>
                <c:pt idx="40">
                  <c:v>72482.3828125</c:v>
                </c:pt>
                <c:pt idx="41">
                  <c:v>71978.21875</c:v>
                </c:pt>
                <c:pt idx="42">
                  <c:v>71674.3203125</c:v>
                </c:pt>
                <c:pt idx="43">
                  <c:v>71542.65625</c:v>
                </c:pt>
                <c:pt idx="44">
                  <c:v>71490.40625</c:v>
                </c:pt>
                <c:pt idx="45">
                  <c:v>71408.5078125</c:v>
                </c:pt>
                <c:pt idx="46">
                  <c:v>71223.5078125</c:v>
                </c:pt>
                <c:pt idx="47">
                  <c:v>70917.1875</c:v>
                </c:pt>
                <c:pt idx="48">
                  <c:v>70524.3125</c:v>
                </c:pt>
                <c:pt idx="49">
                  <c:v>70100.796875</c:v>
                </c:pt>
                <c:pt idx="50">
                  <c:v>69699.9140625</c:v>
                </c:pt>
                <c:pt idx="51">
                  <c:v>69353.546875</c:v>
                </c:pt>
                <c:pt idx="52">
                  <c:v>69062.9609375</c:v>
                </c:pt>
                <c:pt idx="53">
                  <c:v>68801.359375</c:v>
                </c:pt>
                <c:pt idx="54">
                  <c:v>68525.96875</c:v>
                </c:pt>
                <c:pt idx="55">
                  <c:v>68198.1484375</c:v>
                </c:pt>
                <c:pt idx="56">
                  <c:v>67805.046875</c:v>
                </c:pt>
                <c:pt idx="57">
                  <c:v>67372.9921875</c:v>
                </c:pt>
                <c:pt idx="58">
                  <c:v>66951.1484375</c:v>
                </c:pt>
                <c:pt idx="59">
                  <c:v>66580.0625</c:v>
                </c:pt>
                <c:pt idx="60">
                  <c:v>66261.0703125</c:v>
                </c:pt>
                <c:pt idx="61">
                  <c:v>65976.125</c:v>
                </c:pt>
                <c:pt idx="62">
                  <c:v>65665.875</c:v>
                </c:pt>
                <c:pt idx="63">
                  <c:v>65319.41796875</c:v>
                </c:pt>
                <c:pt idx="64">
                  <c:v>64970.75390625</c:v>
                </c:pt>
                <c:pt idx="65">
                  <c:v>64670.51953125</c:v>
                </c:pt>
                <c:pt idx="66">
                  <c:v>64445.21875</c:v>
                </c:pt>
                <c:pt idx="67">
                  <c:v>64273.36328125</c:v>
                </c:pt>
                <c:pt idx="68">
                  <c:v>64099.9453125</c:v>
                </c:pt>
                <c:pt idx="69">
                  <c:v>63875.1171875</c:v>
                </c:pt>
                <c:pt idx="70">
                  <c:v>63593.21484375</c:v>
                </c:pt>
                <c:pt idx="71">
                  <c:v>63304.52734375</c:v>
                </c:pt>
                <c:pt idx="72">
                  <c:v>63089.62890625</c:v>
                </c:pt>
                <c:pt idx="73">
                  <c:v>63014.69140625</c:v>
                </c:pt>
                <c:pt idx="74">
                  <c:v>63091.58203125</c:v>
                </c:pt>
                <c:pt idx="75">
                  <c:v>63266.43359375</c:v>
                </c:pt>
                <c:pt idx="76">
                  <c:v>63449.5859375</c:v>
                </c:pt>
                <c:pt idx="77">
                  <c:v>63562.3984375</c:v>
                </c:pt>
                <c:pt idx="78">
                  <c:v>63580.57421875</c:v>
                </c:pt>
                <c:pt idx="79">
                  <c:v>63539.40625</c:v>
                </c:pt>
                <c:pt idx="80">
                  <c:v>63508.52734375</c:v>
                </c:pt>
                <c:pt idx="81">
                  <c:v>63547.59375</c:v>
                </c:pt>
                <c:pt idx="82">
                  <c:v>63673.4921875</c:v>
                </c:pt>
                <c:pt idx="83">
                  <c:v>63852.83203125</c:v>
                </c:pt>
                <c:pt idx="84">
                  <c:v>64019.96484375</c:v>
                </c:pt>
                <c:pt idx="85">
                  <c:v>64110.65625</c:v>
                </c:pt>
                <c:pt idx="86">
                  <c:v>64096.0625</c:v>
                </c:pt>
                <c:pt idx="87">
                  <c:v>64000.8046875</c:v>
                </c:pt>
                <c:pt idx="88">
                  <c:v>63893.58203125</c:v>
                </c:pt>
                <c:pt idx="89">
                  <c:v>63857.921875</c:v>
                </c:pt>
                <c:pt idx="90">
                  <c:v>63956.87109375</c:v>
                </c:pt>
                <c:pt idx="91">
                  <c:v>64210.65625</c:v>
                </c:pt>
                <c:pt idx="92">
                  <c:v>64604.625</c:v>
                </c:pt>
                <c:pt idx="93">
                  <c:v>65113.28515625</c:v>
                </c:pt>
                <c:pt idx="94">
                  <c:v>65723.0390625</c:v>
                </c:pt>
                <c:pt idx="95">
                  <c:v>66452.1640625</c:v>
                </c:pt>
                <c:pt idx="96">
                  <c:v>67338.4140625</c:v>
                </c:pt>
                <c:pt idx="97">
                  <c:v>68337.109375</c:v>
                </c:pt>
                <c:pt idx="98">
                  <c:v>69414.78125</c:v>
                </c:pt>
                <c:pt idx="99">
                  <c:v>70510.53125</c:v>
                </c:pt>
                <c:pt idx="100">
                  <c:v>71546.6796875</c:v>
                </c:pt>
                <c:pt idx="101">
                  <c:v>72447.3828125</c:v>
                </c:pt>
                <c:pt idx="102">
                  <c:v>73162.34375</c:v>
                </c:pt>
                <c:pt idx="103">
                  <c:v>73692.1640625</c:v>
                </c:pt>
                <c:pt idx="104">
                  <c:v>74098.359375</c:v>
                </c:pt>
                <c:pt idx="105">
                  <c:v>74497.8515625</c:v>
                </c:pt>
                <c:pt idx="106">
                  <c:v>75044.359375</c:v>
                </c:pt>
                <c:pt idx="107">
                  <c:v>75891.84375</c:v>
                </c:pt>
                <c:pt idx="108">
                  <c:v>77161</c:v>
                </c:pt>
                <c:pt idx="109">
                  <c:v>78900.7265625</c:v>
                </c:pt>
                <c:pt idx="110">
                  <c:v>81070.109375</c:v>
                </c:pt>
                <c:pt idx="111">
                  <c:v>83544.421875</c:v>
                </c:pt>
                <c:pt idx="112">
                  <c:v>86149.625</c:v>
                </c:pt>
                <c:pt idx="113">
                  <c:v>88712.78125</c:v>
                </c:pt>
                <c:pt idx="114">
                  <c:v>91103.375</c:v>
                </c:pt>
                <c:pt idx="115">
                  <c:v>93257.15625</c:v>
                </c:pt>
                <c:pt idx="116">
                  <c:v>95174.1328125</c:v>
                </c:pt>
                <c:pt idx="117">
                  <c:v>96898.4921875</c:v>
                </c:pt>
                <c:pt idx="118">
                  <c:v>98495.125</c:v>
                </c:pt>
                <c:pt idx="119">
                  <c:v>100026.953125</c:v>
                </c:pt>
                <c:pt idx="120">
                  <c:v>101552.5625</c:v>
                </c:pt>
                <c:pt idx="121">
                  <c:v>103136.765625</c:v>
                </c:pt>
                <c:pt idx="122">
                  <c:v>104873.921875</c:v>
                </c:pt>
                <c:pt idx="123">
                  <c:v>106898.078125</c:v>
                </c:pt>
                <c:pt idx="124">
                  <c:v>109371.6875</c:v>
                </c:pt>
                <c:pt idx="125">
                  <c:v>112452.484375</c:v>
                </c:pt>
                <c:pt idx="126">
                  <c:v>116252.71875</c:v>
                </c:pt>
                <c:pt idx="127">
                  <c:v>120808.421875</c:v>
                </c:pt>
                <c:pt idx="128">
                  <c:v>126064</c:v>
                </c:pt>
                <c:pt idx="129">
                  <c:v>131873.9375</c:v>
                </c:pt>
                <c:pt idx="130">
                  <c:v>138013.359375</c:v>
                </c:pt>
                <c:pt idx="131">
                  <c:v>144204.5</c:v>
                </c:pt>
                <c:pt idx="132">
                  <c:v>150153.953125</c:v>
                </c:pt>
                <c:pt idx="133">
                  <c:v>155599.453125</c:v>
                </c:pt>
                <c:pt idx="134">
                  <c:v>160343.5625</c:v>
                </c:pt>
                <c:pt idx="135">
                  <c:v>164255.765625</c:v>
                </c:pt>
                <c:pt idx="136">
                  <c:v>167236.6875</c:v>
                </c:pt>
                <c:pt idx="137">
                  <c:v>169164.046875</c:v>
                </c:pt>
                <c:pt idx="138">
                  <c:v>169850.453125</c:v>
                </c:pt>
                <c:pt idx="139">
                  <c:v>169043.28125</c:v>
                </c:pt>
                <c:pt idx="140">
                  <c:v>166468.0625</c:v>
                </c:pt>
                <c:pt idx="141">
                  <c:v>161906.609375</c:v>
                </c:pt>
                <c:pt idx="142">
                  <c:v>155280.328125</c:v>
                </c:pt>
                <c:pt idx="143">
                  <c:v>146709.625</c:v>
                </c:pt>
                <c:pt idx="144">
                  <c:v>136522.28125</c:v>
                </c:pt>
                <c:pt idx="145">
                  <c:v>125203.40625</c:v>
                </c:pt>
                <c:pt idx="146">
                  <c:v>113306.875</c:v>
                </c:pt>
                <c:pt idx="147">
                  <c:v>101362.234375</c:v>
                </c:pt>
                <c:pt idx="148">
                  <c:v>89806.6875</c:v>
                </c:pt>
                <c:pt idx="149">
                  <c:v>78952.0625</c:v>
                </c:pt>
                <c:pt idx="150">
                  <c:v>68979.625</c:v>
                </c:pt>
                <c:pt idx="151">
                  <c:v>60376.94140625</c:v>
                </c:pt>
                <c:pt idx="152">
                  <c:v>52827.95703125</c:v>
                </c:pt>
                <c:pt idx="153">
                  <c:v>46097.453125</c:v>
                </c:pt>
                <c:pt idx="154">
                  <c:v>40135.94140625</c:v>
                </c:pt>
                <c:pt idx="155">
                  <c:v>34917.4609375</c:v>
                </c:pt>
                <c:pt idx="156">
                  <c:v>30433.6875</c:v>
                </c:pt>
                <c:pt idx="157">
                  <c:v>26667.37109375</c:v>
                </c:pt>
                <c:pt idx="158">
                  <c:v>23566.703125</c:v>
                </c:pt>
                <c:pt idx="159">
                  <c:v>21042.95703125</c:v>
                </c:pt>
                <c:pt idx="160">
                  <c:v>18992.23828125</c:v>
                </c:pt>
                <c:pt idx="161">
                  <c:v>17325.8515625</c:v>
                </c:pt>
                <c:pt idx="162">
                  <c:v>15983.4375</c:v>
                </c:pt>
                <c:pt idx="163">
                  <c:v>14919.5703125</c:v>
                </c:pt>
                <c:pt idx="164">
                  <c:v>14075.23828125</c:v>
                </c:pt>
                <c:pt idx="165">
                  <c:v>13359.0859375</c:v>
                </c:pt>
                <c:pt idx="166">
                  <c:v>12657.62109375</c:v>
                </c:pt>
                <c:pt idx="167">
                  <c:v>11873.04296875</c:v>
                </c:pt>
                <c:pt idx="168">
                  <c:v>10964.40625</c:v>
                </c:pt>
                <c:pt idx="169">
                  <c:v>9962.10546875</c:v>
                </c:pt>
                <c:pt idx="170">
                  <c:v>8942.5625</c:v>
                </c:pt>
                <c:pt idx="171">
                  <c:v>7982.5078125</c:v>
                </c:pt>
                <c:pt idx="172">
                  <c:v>7126.64453125</c:v>
                </c:pt>
                <c:pt idx="173">
                  <c:v>6389.05078125</c:v>
                </c:pt>
                <c:pt idx="174">
                  <c:v>5775.421875</c:v>
                </c:pt>
                <c:pt idx="175">
                  <c:v>5296.2734375</c:v>
                </c:pt>
                <c:pt idx="176">
                  <c:v>4955.4453125</c:v>
                </c:pt>
                <c:pt idx="177">
                  <c:v>4727.84375</c:v>
                </c:pt>
                <c:pt idx="178">
                  <c:v>4554.0078125</c:v>
                </c:pt>
                <c:pt idx="179">
                  <c:v>4364.29296875</c:v>
                </c:pt>
                <c:pt idx="180">
                  <c:v>4117.2578125</c:v>
                </c:pt>
                <c:pt idx="181">
                  <c:v>3824.5390625</c:v>
                </c:pt>
                <c:pt idx="182">
                  <c:v>3543.81640625</c:v>
                </c:pt>
                <c:pt idx="183">
                  <c:v>3343.96484375</c:v>
                </c:pt>
                <c:pt idx="184">
                  <c:v>3263.58203125</c:v>
                </c:pt>
                <c:pt idx="185">
                  <c:v>3287.73828125</c:v>
                </c:pt>
                <c:pt idx="186">
                  <c:v>3355.23828125</c:v>
                </c:pt>
                <c:pt idx="187">
                  <c:v>3392.1328125</c:v>
                </c:pt>
                <c:pt idx="188">
                  <c:v>3351</c:v>
                </c:pt>
                <c:pt idx="189">
                  <c:v>3233.75390625</c:v>
                </c:pt>
                <c:pt idx="190">
                  <c:v>3085.43359375</c:v>
                </c:pt>
                <c:pt idx="191">
                  <c:v>2964.00390625</c:v>
                </c:pt>
                <c:pt idx="192">
                  <c:v>2904.7109375</c:v>
                </c:pt>
                <c:pt idx="193">
                  <c:v>2899.57421875</c:v>
                </c:pt>
                <c:pt idx="194">
                  <c:v>2904.2578125</c:v>
                </c:pt>
                <c:pt idx="195">
                  <c:v>2867.13671875</c:v>
                </c:pt>
                <c:pt idx="196">
                  <c:v>2759.1875</c:v>
                </c:pt>
                <c:pt idx="197">
                  <c:v>2583.30078125</c:v>
                </c:pt>
                <c:pt idx="198">
                  <c:v>2359.7578125</c:v>
                </c:pt>
                <c:pt idx="199">
                  <c:v>2105.515625</c:v>
                </c:pt>
                <c:pt idx="200">
                  <c:v>1829.98046875</c:v>
                </c:pt>
                <c:pt idx="201">
                  <c:v>1551.1875</c:v>
                </c:pt>
                <c:pt idx="202">
                  <c:v>1313.84765625</c:v>
                </c:pt>
                <c:pt idx="203">
                  <c:v>1185.75390625</c:v>
                </c:pt>
                <c:pt idx="204">
                  <c:v>1227.5703125</c:v>
                </c:pt>
                <c:pt idx="205">
                  <c:v>1455.7890625</c:v>
                </c:pt>
                <c:pt idx="206">
                  <c:v>1825.015625</c:v>
                </c:pt>
                <c:pt idx="207">
                  <c:v>2240.94140625</c:v>
                </c:pt>
                <c:pt idx="208">
                  <c:v>2595.94140625</c:v>
                </c:pt>
                <c:pt idx="209">
                  <c:v>2805.75</c:v>
                </c:pt>
                <c:pt idx="210">
                  <c:v>2833.7734375</c:v>
                </c:pt>
                <c:pt idx="211">
                  <c:v>2697.3671875</c:v>
                </c:pt>
                <c:pt idx="212">
                  <c:v>2458.37109375</c:v>
                </c:pt>
                <c:pt idx="213">
                  <c:v>2201.0390625</c:v>
                </c:pt>
                <c:pt idx="214">
                  <c:v>2002.80859375</c:v>
                </c:pt>
                <c:pt idx="215">
                  <c:v>1908.609375</c:v>
                </c:pt>
                <c:pt idx="216">
                  <c:v>1919.30859375</c:v>
                </c:pt>
                <c:pt idx="217">
                  <c:v>2000.21875</c:v>
                </c:pt>
                <c:pt idx="218">
                  <c:v>2102.19140625</c:v>
                </c:pt>
                <c:pt idx="219">
                  <c:v>2183.96875</c:v>
                </c:pt>
                <c:pt idx="220">
                  <c:v>2223.640625</c:v>
                </c:pt>
                <c:pt idx="221">
                  <c:v>2217.38671875</c:v>
                </c:pt>
                <c:pt idx="222">
                  <c:v>2171.74609375</c:v>
                </c:pt>
                <c:pt idx="223">
                  <c:v>2097.48046875</c:v>
                </c:pt>
                <c:pt idx="224">
                  <c:v>2008.3671875</c:v>
                </c:pt>
                <c:pt idx="225">
                  <c:v>1921.08984375</c:v>
                </c:pt>
                <c:pt idx="226">
                  <c:v>1851.49609375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0-F74D-AEAE-6288CE79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8.8699321856171631E-2"/>
          <c:w val="0.71338636376998199"/>
          <c:h val="0.698632753745262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plots'!$AX$4</c:f>
              <c:strCache>
                <c:ptCount val="1"/>
                <c:pt idx="0">
                  <c:v>MEP186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plots'!$AX$6:$AX$233</c:f>
              <c:numCache>
                <c:formatCode>General</c:formatCode>
                <c:ptCount val="228"/>
                <c:pt idx="0">
                  <c:v>64.999702453613281</c:v>
                </c:pt>
                <c:pt idx="1">
                  <c:v>65.131355285644531</c:v>
                </c:pt>
                <c:pt idx="2">
                  <c:v>65.263015747070312</c:v>
                </c:pt>
                <c:pt idx="3">
                  <c:v>65.394668579101562</c:v>
                </c:pt>
                <c:pt idx="4">
                  <c:v>65.526321411132812</c:v>
                </c:pt>
                <c:pt idx="5">
                  <c:v>65.657981872558594</c:v>
                </c:pt>
                <c:pt idx="6">
                  <c:v>65.789634704589844</c:v>
                </c:pt>
                <c:pt idx="7">
                  <c:v>65.921287536621094</c:v>
                </c:pt>
                <c:pt idx="8">
                  <c:v>66.052947998046875</c:v>
                </c:pt>
                <c:pt idx="9">
                  <c:v>66.184600830078125</c:v>
                </c:pt>
                <c:pt idx="10">
                  <c:v>66.316253662109375</c:v>
                </c:pt>
                <c:pt idx="11">
                  <c:v>66.447914123535156</c:v>
                </c:pt>
                <c:pt idx="12">
                  <c:v>66.579566955566406</c:v>
                </c:pt>
                <c:pt idx="13">
                  <c:v>66.711219787597656</c:v>
                </c:pt>
                <c:pt idx="14">
                  <c:v>66.842872619628906</c:v>
                </c:pt>
                <c:pt idx="15">
                  <c:v>66.974533081054688</c:v>
                </c:pt>
                <c:pt idx="16">
                  <c:v>67.106185913085938</c:v>
                </c:pt>
                <c:pt idx="17">
                  <c:v>67.237838745117188</c:v>
                </c:pt>
                <c:pt idx="18">
                  <c:v>67.369499206542969</c:v>
                </c:pt>
                <c:pt idx="19">
                  <c:v>67.501152038574219</c:v>
                </c:pt>
                <c:pt idx="20">
                  <c:v>67.632804870605469</c:v>
                </c:pt>
                <c:pt idx="21">
                  <c:v>67.76446533203125</c:v>
                </c:pt>
                <c:pt idx="22">
                  <c:v>67.8961181640625</c:v>
                </c:pt>
                <c:pt idx="23">
                  <c:v>68.02777099609375</c:v>
                </c:pt>
                <c:pt idx="24">
                  <c:v>68.159431457519531</c:v>
                </c:pt>
                <c:pt idx="25">
                  <c:v>68.291084289550781</c:v>
                </c:pt>
                <c:pt idx="26">
                  <c:v>68.422737121582031</c:v>
                </c:pt>
                <c:pt idx="27">
                  <c:v>68.554389953613281</c:v>
                </c:pt>
                <c:pt idx="28">
                  <c:v>68.686050415039062</c:v>
                </c:pt>
                <c:pt idx="29">
                  <c:v>68.817703247070312</c:v>
                </c:pt>
                <c:pt idx="30">
                  <c:v>68.949356079101562</c:v>
                </c:pt>
                <c:pt idx="31">
                  <c:v>69.081016540527344</c:v>
                </c:pt>
                <c:pt idx="32">
                  <c:v>69.212669372558594</c:v>
                </c:pt>
                <c:pt idx="33">
                  <c:v>69.344322204589844</c:v>
                </c:pt>
                <c:pt idx="34">
                  <c:v>69.475982666015625</c:v>
                </c:pt>
                <c:pt idx="35">
                  <c:v>69.607635498046875</c:v>
                </c:pt>
                <c:pt idx="36">
                  <c:v>69.739288330078125</c:v>
                </c:pt>
                <c:pt idx="37">
                  <c:v>69.870948791503906</c:v>
                </c:pt>
                <c:pt idx="38">
                  <c:v>70.002601623535156</c:v>
                </c:pt>
                <c:pt idx="39">
                  <c:v>70.134254455566406</c:v>
                </c:pt>
                <c:pt idx="40">
                  <c:v>70.265914916992188</c:v>
                </c:pt>
                <c:pt idx="41">
                  <c:v>70.397567749023438</c:v>
                </c:pt>
                <c:pt idx="42">
                  <c:v>70.529220581054688</c:v>
                </c:pt>
                <c:pt idx="43">
                  <c:v>70.660873413085938</c:v>
                </c:pt>
                <c:pt idx="44">
                  <c:v>70.792533874511719</c:v>
                </c:pt>
                <c:pt idx="45">
                  <c:v>70.924186706542969</c:v>
                </c:pt>
                <c:pt idx="46">
                  <c:v>71.055839538574219</c:v>
                </c:pt>
                <c:pt idx="47">
                  <c:v>71.1875</c:v>
                </c:pt>
                <c:pt idx="48">
                  <c:v>71.31915283203125</c:v>
                </c:pt>
                <c:pt idx="49">
                  <c:v>71.4508056640625</c:v>
                </c:pt>
                <c:pt idx="50">
                  <c:v>71.58245849609375</c:v>
                </c:pt>
                <c:pt idx="51">
                  <c:v>71.714118957519531</c:v>
                </c:pt>
                <c:pt idx="52">
                  <c:v>71.845771789550781</c:v>
                </c:pt>
                <c:pt idx="53">
                  <c:v>71.977432250976562</c:v>
                </c:pt>
                <c:pt idx="54">
                  <c:v>72.109085083007812</c:v>
                </c:pt>
                <c:pt idx="55">
                  <c:v>72.240737915039062</c:v>
                </c:pt>
                <c:pt idx="56">
                  <c:v>72.372390747070312</c:v>
                </c:pt>
                <c:pt idx="57">
                  <c:v>72.504051208496094</c:v>
                </c:pt>
                <c:pt idx="58">
                  <c:v>72.635704040527344</c:v>
                </c:pt>
                <c:pt idx="59">
                  <c:v>72.767356872558594</c:v>
                </c:pt>
                <c:pt idx="60">
                  <c:v>72.899017333984375</c:v>
                </c:pt>
                <c:pt idx="61">
                  <c:v>73.030670166015625</c:v>
                </c:pt>
                <c:pt idx="62">
                  <c:v>73.162322998046875</c:v>
                </c:pt>
                <c:pt idx="63">
                  <c:v>73.293983459472656</c:v>
                </c:pt>
                <c:pt idx="64">
                  <c:v>73.425636291503906</c:v>
                </c:pt>
                <c:pt idx="65">
                  <c:v>73.557289123535156</c:v>
                </c:pt>
                <c:pt idx="66">
                  <c:v>73.688949584960938</c:v>
                </c:pt>
                <c:pt idx="67">
                  <c:v>73.820602416992188</c:v>
                </c:pt>
                <c:pt idx="68">
                  <c:v>73.952255249023438</c:v>
                </c:pt>
                <c:pt idx="69">
                  <c:v>74.083908081054688</c:v>
                </c:pt>
                <c:pt idx="70">
                  <c:v>74.215568542480469</c:v>
                </c:pt>
                <c:pt idx="71">
                  <c:v>74.347221374511719</c:v>
                </c:pt>
                <c:pt idx="72">
                  <c:v>74.478874206542969</c:v>
                </c:pt>
                <c:pt idx="73">
                  <c:v>74.61053466796875</c:v>
                </c:pt>
                <c:pt idx="74">
                  <c:v>74.7421875</c:v>
                </c:pt>
                <c:pt idx="75">
                  <c:v>74.87384033203125</c:v>
                </c:pt>
                <c:pt idx="76">
                  <c:v>75.005500793457031</c:v>
                </c:pt>
                <c:pt idx="77">
                  <c:v>75.137153625488281</c:v>
                </c:pt>
                <c:pt idx="78">
                  <c:v>75.268806457519531</c:v>
                </c:pt>
                <c:pt idx="79">
                  <c:v>75.400466918945312</c:v>
                </c:pt>
                <c:pt idx="80">
                  <c:v>75.532119750976562</c:v>
                </c:pt>
                <c:pt idx="81">
                  <c:v>75.663772583007812</c:v>
                </c:pt>
                <c:pt idx="82">
                  <c:v>75.795425415039062</c:v>
                </c:pt>
                <c:pt idx="83">
                  <c:v>75.927085876464844</c:v>
                </c:pt>
                <c:pt idx="84">
                  <c:v>76.058738708496094</c:v>
                </c:pt>
                <c:pt idx="85">
                  <c:v>76.190391540527344</c:v>
                </c:pt>
                <c:pt idx="86">
                  <c:v>76.322052001953125</c:v>
                </c:pt>
                <c:pt idx="87">
                  <c:v>76.453704833984375</c:v>
                </c:pt>
                <c:pt idx="88">
                  <c:v>76.585357666015625</c:v>
                </c:pt>
                <c:pt idx="89">
                  <c:v>76.717018127441406</c:v>
                </c:pt>
                <c:pt idx="90">
                  <c:v>76.848670959472656</c:v>
                </c:pt>
                <c:pt idx="91">
                  <c:v>76.980323791503906</c:v>
                </c:pt>
                <c:pt idx="92">
                  <c:v>77.111984252929688</c:v>
                </c:pt>
                <c:pt idx="93">
                  <c:v>77.243637084960938</c:v>
                </c:pt>
                <c:pt idx="94">
                  <c:v>77.375289916992188</c:v>
                </c:pt>
                <c:pt idx="95">
                  <c:v>77.506942749023438</c:v>
                </c:pt>
                <c:pt idx="96">
                  <c:v>77.638603210449219</c:v>
                </c:pt>
                <c:pt idx="97">
                  <c:v>77.770256042480469</c:v>
                </c:pt>
                <c:pt idx="98">
                  <c:v>77.901908874511719</c:v>
                </c:pt>
                <c:pt idx="99">
                  <c:v>78.0335693359375</c:v>
                </c:pt>
                <c:pt idx="100">
                  <c:v>78.16522216796875</c:v>
                </c:pt>
                <c:pt idx="101">
                  <c:v>78.296875</c:v>
                </c:pt>
                <c:pt idx="102">
                  <c:v>78.428535461425781</c:v>
                </c:pt>
                <c:pt idx="103">
                  <c:v>78.560188293457031</c:v>
                </c:pt>
                <c:pt idx="104">
                  <c:v>78.691841125488281</c:v>
                </c:pt>
                <c:pt idx="105">
                  <c:v>78.823501586914062</c:v>
                </c:pt>
                <c:pt idx="106">
                  <c:v>78.955154418945312</c:v>
                </c:pt>
                <c:pt idx="107">
                  <c:v>79.086807250976562</c:v>
                </c:pt>
                <c:pt idx="108">
                  <c:v>79.218460083007812</c:v>
                </c:pt>
                <c:pt idx="109">
                  <c:v>79.350120544433594</c:v>
                </c:pt>
                <c:pt idx="110">
                  <c:v>79.481773376464844</c:v>
                </c:pt>
                <c:pt idx="111">
                  <c:v>79.613433837890625</c:v>
                </c:pt>
                <c:pt idx="112">
                  <c:v>79.745086669921875</c:v>
                </c:pt>
                <c:pt idx="113">
                  <c:v>79.876739501953125</c:v>
                </c:pt>
                <c:pt idx="114">
                  <c:v>80.008392333984375</c:v>
                </c:pt>
                <c:pt idx="115">
                  <c:v>80.140045166015625</c:v>
                </c:pt>
                <c:pt idx="116">
                  <c:v>80.271705627441406</c:v>
                </c:pt>
                <c:pt idx="117">
                  <c:v>80.403358459472656</c:v>
                </c:pt>
                <c:pt idx="118">
                  <c:v>80.535018920898438</c:v>
                </c:pt>
                <c:pt idx="119">
                  <c:v>80.666671752929688</c:v>
                </c:pt>
                <c:pt idx="120">
                  <c:v>80.798324584960938</c:v>
                </c:pt>
                <c:pt idx="121">
                  <c:v>80.929977416992188</c:v>
                </c:pt>
                <c:pt idx="122">
                  <c:v>81.061637878417969</c:v>
                </c:pt>
                <c:pt idx="123">
                  <c:v>81.193290710449219</c:v>
                </c:pt>
                <c:pt idx="124">
                  <c:v>81.324951171875</c:v>
                </c:pt>
                <c:pt idx="125">
                  <c:v>81.45660400390625</c:v>
                </c:pt>
                <c:pt idx="126">
                  <c:v>81.5882568359375</c:v>
                </c:pt>
                <c:pt idx="127">
                  <c:v>81.71990966796875</c:v>
                </c:pt>
                <c:pt idx="128">
                  <c:v>81.851570129394531</c:v>
                </c:pt>
                <c:pt idx="129">
                  <c:v>81.983222961425781</c:v>
                </c:pt>
                <c:pt idx="130">
                  <c:v>82.114875793457031</c:v>
                </c:pt>
                <c:pt idx="131">
                  <c:v>82.246536254882812</c:v>
                </c:pt>
                <c:pt idx="132">
                  <c:v>82.378189086914062</c:v>
                </c:pt>
                <c:pt idx="133">
                  <c:v>82.509841918945312</c:v>
                </c:pt>
                <c:pt idx="134">
                  <c:v>82.641494750976562</c:v>
                </c:pt>
                <c:pt idx="135">
                  <c:v>82.773155212402344</c:v>
                </c:pt>
                <c:pt idx="136">
                  <c:v>82.904808044433594</c:v>
                </c:pt>
                <c:pt idx="137">
                  <c:v>83.036468505859375</c:v>
                </c:pt>
                <c:pt idx="138">
                  <c:v>83.168121337890625</c:v>
                </c:pt>
                <c:pt idx="139">
                  <c:v>83.299774169921875</c:v>
                </c:pt>
                <c:pt idx="140">
                  <c:v>83.431427001953125</c:v>
                </c:pt>
                <c:pt idx="141">
                  <c:v>83.563087463378906</c:v>
                </c:pt>
                <c:pt idx="142">
                  <c:v>83.694740295410156</c:v>
                </c:pt>
                <c:pt idx="143">
                  <c:v>83.826393127441406</c:v>
                </c:pt>
                <c:pt idx="144">
                  <c:v>83.958053588867188</c:v>
                </c:pt>
                <c:pt idx="145">
                  <c:v>84.089706420898438</c:v>
                </c:pt>
                <c:pt idx="146">
                  <c:v>84.221359252929688</c:v>
                </c:pt>
                <c:pt idx="147">
                  <c:v>84.353012084960938</c:v>
                </c:pt>
                <c:pt idx="148">
                  <c:v>84.484672546386719</c:v>
                </c:pt>
                <c:pt idx="149">
                  <c:v>84.616325378417969</c:v>
                </c:pt>
                <c:pt idx="150">
                  <c:v>84.74798583984375</c:v>
                </c:pt>
                <c:pt idx="151">
                  <c:v>84.879638671875</c:v>
                </c:pt>
                <c:pt idx="152">
                  <c:v>85.01129150390625</c:v>
                </c:pt>
                <c:pt idx="153">
                  <c:v>85.1429443359375</c:v>
                </c:pt>
                <c:pt idx="154">
                  <c:v>85.274604797363281</c:v>
                </c:pt>
                <c:pt idx="155">
                  <c:v>85.406257629394531</c:v>
                </c:pt>
                <c:pt idx="156">
                  <c:v>85.537910461425781</c:v>
                </c:pt>
                <c:pt idx="157">
                  <c:v>85.669570922851562</c:v>
                </c:pt>
                <c:pt idx="158">
                  <c:v>85.801223754882812</c:v>
                </c:pt>
                <c:pt idx="159">
                  <c:v>85.932876586914062</c:v>
                </c:pt>
                <c:pt idx="160">
                  <c:v>86.064529418945312</c:v>
                </c:pt>
                <c:pt idx="161">
                  <c:v>86.196189880371094</c:v>
                </c:pt>
                <c:pt idx="162">
                  <c:v>86.327842712402344</c:v>
                </c:pt>
                <c:pt idx="163">
                  <c:v>86.459503173828125</c:v>
                </c:pt>
                <c:pt idx="164">
                  <c:v>86.591156005859375</c:v>
                </c:pt>
                <c:pt idx="165">
                  <c:v>86.722808837890625</c:v>
                </c:pt>
                <c:pt idx="166">
                  <c:v>86.854461669921875</c:v>
                </c:pt>
                <c:pt idx="167">
                  <c:v>86.986122131347656</c:v>
                </c:pt>
                <c:pt idx="168">
                  <c:v>87.117774963378906</c:v>
                </c:pt>
                <c:pt idx="169">
                  <c:v>87.249427795410156</c:v>
                </c:pt>
                <c:pt idx="170">
                  <c:v>87.381088256835938</c:v>
                </c:pt>
                <c:pt idx="171">
                  <c:v>87.512741088867188</c:v>
                </c:pt>
                <c:pt idx="172">
                  <c:v>87.644393920898438</c:v>
                </c:pt>
                <c:pt idx="173">
                  <c:v>87.776046752929688</c:v>
                </c:pt>
                <c:pt idx="174">
                  <c:v>87.907707214355469</c:v>
                </c:pt>
                <c:pt idx="175">
                  <c:v>88.039360046386719</c:v>
                </c:pt>
                <c:pt idx="176">
                  <c:v>88.1710205078125</c:v>
                </c:pt>
                <c:pt idx="177">
                  <c:v>88.30267333984375</c:v>
                </c:pt>
                <c:pt idx="178">
                  <c:v>88.434326171875</c:v>
                </c:pt>
                <c:pt idx="179">
                  <c:v>88.56597900390625</c:v>
                </c:pt>
                <c:pt idx="180">
                  <c:v>88.697639465332031</c:v>
                </c:pt>
                <c:pt idx="181">
                  <c:v>88.829292297363281</c:v>
                </c:pt>
                <c:pt idx="182">
                  <c:v>88.960945129394531</c:v>
                </c:pt>
                <c:pt idx="183">
                  <c:v>89.092605590820312</c:v>
                </c:pt>
                <c:pt idx="184">
                  <c:v>89.224258422851562</c:v>
                </c:pt>
                <c:pt idx="185">
                  <c:v>89.355911254882812</c:v>
                </c:pt>
                <c:pt idx="186">
                  <c:v>89.487564086914062</c:v>
                </c:pt>
                <c:pt idx="187">
                  <c:v>89.619224548339844</c:v>
                </c:pt>
                <c:pt idx="188">
                  <c:v>89.750877380371094</c:v>
                </c:pt>
                <c:pt idx="189">
                  <c:v>89.882537841796875</c:v>
                </c:pt>
                <c:pt idx="190">
                  <c:v>90.014190673828125</c:v>
                </c:pt>
                <c:pt idx="191">
                  <c:v>90.145843505859375</c:v>
                </c:pt>
                <c:pt idx="192">
                  <c:v>90.277496337890625</c:v>
                </c:pt>
                <c:pt idx="193">
                  <c:v>90.409156799316406</c:v>
                </c:pt>
                <c:pt idx="194">
                  <c:v>90.540809631347656</c:v>
                </c:pt>
                <c:pt idx="195">
                  <c:v>90.672462463378906</c:v>
                </c:pt>
                <c:pt idx="196">
                  <c:v>90.804122924804688</c:v>
                </c:pt>
                <c:pt idx="197">
                  <c:v>90.935775756835938</c:v>
                </c:pt>
                <c:pt idx="198">
                  <c:v>91.067428588867188</c:v>
                </c:pt>
                <c:pt idx="199">
                  <c:v>91.199081420898438</c:v>
                </c:pt>
                <c:pt idx="200">
                  <c:v>91.330741882324219</c:v>
                </c:pt>
                <c:pt idx="201">
                  <c:v>91.462394714355469</c:v>
                </c:pt>
                <c:pt idx="202">
                  <c:v>91.59405517578125</c:v>
                </c:pt>
                <c:pt idx="203">
                  <c:v>91.7257080078125</c:v>
                </c:pt>
                <c:pt idx="204">
                  <c:v>91.85736083984375</c:v>
                </c:pt>
                <c:pt idx="205">
                  <c:v>91.989013671875</c:v>
                </c:pt>
                <c:pt idx="206">
                  <c:v>92.120674133300781</c:v>
                </c:pt>
                <c:pt idx="207">
                  <c:v>92.252326965332031</c:v>
                </c:pt>
                <c:pt idx="208">
                  <c:v>92.383979797363281</c:v>
                </c:pt>
                <c:pt idx="209">
                  <c:v>92.515640258789062</c:v>
                </c:pt>
                <c:pt idx="210">
                  <c:v>92.647293090820312</c:v>
                </c:pt>
                <c:pt idx="211">
                  <c:v>92.778945922851562</c:v>
                </c:pt>
                <c:pt idx="212">
                  <c:v>92.910598754882812</c:v>
                </c:pt>
                <c:pt idx="213">
                  <c:v>93.042259216308594</c:v>
                </c:pt>
                <c:pt idx="214">
                  <c:v>93.173912048339844</c:v>
                </c:pt>
                <c:pt idx="215">
                  <c:v>93.305572509765625</c:v>
                </c:pt>
                <c:pt idx="216">
                  <c:v>93.437225341796875</c:v>
                </c:pt>
                <c:pt idx="217">
                  <c:v>93.568878173828125</c:v>
                </c:pt>
                <c:pt idx="218">
                  <c:v>93.700531005859375</c:v>
                </c:pt>
                <c:pt idx="219">
                  <c:v>93.832191467285156</c:v>
                </c:pt>
                <c:pt idx="220">
                  <c:v>93.963844299316406</c:v>
                </c:pt>
                <c:pt idx="221">
                  <c:v>94.095497131347656</c:v>
                </c:pt>
                <c:pt idx="222">
                  <c:v>94.227157592773438</c:v>
                </c:pt>
                <c:pt idx="223">
                  <c:v>94.358810424804688</c:v>
                </c:pt>
                <c:pt idx="224">
                  <c:v>94.490463256835938</c:v>
                </c:pt>
                <c:pt idx="225">
                  <c:v>94.622116088867188</c:v>
                </c:pt>
                <c:pt idx="226">
                  <c:v>94.753776550292969</c:v>
                </c:pt>
              </c:numCache>
            </c:numRef>
          </c:xVal>
          <c:yVal>
            <c:numRef>
              <c:f>'quant output plots'!$AY$6:$AY$233</c:f>
              <c:numCache>
                <c:formatCode>General</c:formatCode>
                <c:ptCount val="228"/>
                <c:pt idx="0">
                  <c:v>73110.875</c:v>
                </c:pt>
                <c:pt idx="1">
                  <c:v>73317.2890625</c:v>
                </c:pt>
                <c:pt idx="2">
                  <c:v>73562.59375</c:v>
                </c:pt>
                <c:pt idx="3">
                  <c:v>73669.59375</c:v>
                </c:pt>
                <c:pt idx="4">
                  <c:v>73528.125</c:v>
                </c:pt>
                <c:pt idx="5">
                  <c:v>73127.796875</c:v>
                </c:pt>
                <c:pt idx="6">
                  <c:v>72534.7421875</c:v>
                </c:pt>
                <c:pt idx="7">
                  <c:v>71839.2578125</c:v>
                </c:pt>
                <c:pt idx="8">
                  <c:v>71113.9375</c:v>
                </c:pt>
                <c:pt idx="9">
                  <c:v>70400.8515625</c:v>
                </c:pt>
                <c:pt idx="10">
                  <c:v>69715.6875</c:v>
                </c:pt>
                <c:pt idx="11">
                  <c:v>69069.65625</c:v>
                </c:pt>
                <c:pt idx="12">
                  <c:v>68482.9375</c:v>
                </c:pt>
                <c:pt idx="13">
                  <c:v>67989.1484375</c:v>
                </c:pt>
                <c:pt idx="14">
                  <c:v>67618.2421875</c:v>
                </c:pt>
                <c:pt idx="15">
                  <c:v>67373.75</c:v>
                </c:pt>
                <c:pt idx="16">
                  <c:v>67214.1796875</c:v>
                </c:pt>
                <c:pt idx="17">
                  <c:v>67070.3984375</c:v>
                </c:pt>
                <c:pt idx="18">
                  <c:v>66873.1640625</c:v>
                </c:pt>
                <c:pt idx="19">
                  <c:v>66576.0703125</c:v>
                </c:pt>
                <c:pt idx="20">
                  <c:v>66156.28125</c:v>
                </c:pt>
                <c:pt idx="21">
                  <c:v>65601.359375</c:v>
                </c:pt>
                <c:pt idx="22">
                  <c:v>64908.8046875</c:v>
                </c:pt>
                <c:pt idx="23">
                  <c:v>64105.08984375</c:v>
                </c:pt>
                <c:pt idx="24">
                  <c:v>63265.27734375</c:v>
                </c:pt>
                <c:pt idx="25">
                  <c:v>62503.03125</c:v>
                </c:pt>
                <c:pt idx="26">
                  <c:v>61926.14453125</c:v>
                </c:pt>
                <c:pt idx="27">
                  <c:v>61577.9375</c:v>
                </c:pt>
                <c:pt idx="28">
                  <c:v>61409.73046875</c:v>
                </c:pt>
                <c:pt idx="29">
                  <c:v>61310.15625</c:v>
                </c:pt>
                <c:pt idx="30">
                  <c:v>61165.46875</c:v>
                </c:pt>
                <c:pt idx="31">
                  <c:v>60919.32421875</c:v>
                </c:pt>
                <c:pt idx="32">
                  <c:v>60587.125</c:v>
                </c:pt>
                <c:pt idx="33">
                  <c:v>60223.37890625</c:v>
                </c:pt>
                <c:pt idx="34">
                  <c:v>59869.43359375</c:v>
                </c:pt>
                <c:pt idx="35">
                  <c:v>59518.34765625</c:v>
                </c:pt>
                <c:pt idx="36">
                  <c:v>59120.5234375</c:v>
                </c:pt>
                <c:pt idx="37">
                  <c:v>58627.53515625</c:v>
                </c:pt>
                <c:pt idx="38">
                  <c:v>58038.59765625</c:v>
                </c:pt>
                <c:pt idx="39">
                  <c:v>57421.875</c:v>
                </c:pt>
                <c:pt idx="40">
                  <c:v>56881.84375</c:v>
                </c:pt>
                <c:pt idx="41">
                  <c:v>56494.765625</c:v>
                </c:pt>
                <c:pt idx="42">
                  <c:v>56256.48828125</c:v>
                </c:pt>
                <c:pt idx="43">
                  <c:v>56085.921875</c:v>
                </c:pt>
                <c:pt idx="44">
                  <c:v>55879.88671875</c:v>
                </c:pt>
                <c:pt idx="45">
                  <c:v>55580.703125</c:v>
                </c:pt>
                <c:pt idx="46">
                  <c:v>55212.63671875</c:v>
                </c:pt>
                <c:pt idx="47">
                  <c:v>54861.59765625</c:v>
                </c:pt>
                <c:pt idx="48">
                  <c:v>54617.04296875</c:v>
                </c:pt>
                <c:pt idx="49">
                  <c:v>54515.0859375</c:v>
                </c:pt>
                <c:pt idx="50">
                  <c:v>54514.71875</c:v>
                </c:pt>
                <c:pt idx="51">
                  <c:v>54521.703125</c:v>
                </c:pt>
                <c:pt idx="52">
                  <c:v>54442.85546875</c:v>
                </c:pt>
                <c:pt idx="53">
                  <c:v>54237.3125</c:v>
                </c:pt>
                <c:pt idx="54">
                  <c:v>53929.921875</c:v>
                </c:pt>
                <c:pt idx="55">
                  <c:v>53582.66015625</c:v>
                </c:pt>
                <c:pt idx="56">
                  <c:v>53249.2265625</c:v>
                </c:pt>
                <c:pt idx="57">
                  <c:v>52943.9453125</c:v>
                </c:pt>
                <c:pt idx="58">
                  <c:v>52656.75390625</c:v>
                </c:pt>
                <c:pt idx="59">
                  <c:v>52354.21484375</c:v>
                </c:pt>
                <c:pt idx="60">
                  <c:v>52032.83984375</c:v>
                </c:pt>
                <c:pt idx="61">
                  <c:v>51718.6015625</c:v>
                </c:pt>
                <c:pt idx="62">
                  <c:v>51450.6953125</c:v>
                </c:pt>
                <c:pt idx="63">
                  <c:v>51254.92578125</c:v>
                </c:pt>
                <c:pt idx="64">
                  <c:v>51126.65234375</c:v>
                </c:pt>
                <c:pt idx="65">
                  <c:v>51038.6953125</c:v>
                </c:pt>
                <c:pt idx="66">
                  <c:v>50963.07421875</c:v>
                </c:pt>
                <c:pt idx="67">
                  <c:v>50896.25390625</c:v>
                </c:pt>
                <c:pt idx="68">
                  <c:v>50860.05078125</c:v>
                </c:pt>
                <c:pt idx="69">
                  <c:v>50882.5</c:v>
                </c:pt>
                <c:pt idx="70">
                  <c:v>50972.765625</c:v>
                </c:pt>
                <c:pt idx="71">
                  <c:v>51111.09765625</c:v>
                </c:pt>
                <c:pt idx="72">
                  <c:v>51261.5390625</c:v>
                </c:pt>
                <c:pt idx="73">
                  <c:v>51393.390625</c:v>
                </c:pt>
                <c:pt idx="74">
                  <c:v>51498.66015625</c:v>
                </c:pt>
                <c:pt idx="75">
                  <c:v>51588.3515625</c:v>
                </c:pt>
                <c:pt idx="76">
                  <c:v>51680.5703125</c:v>
                </c:pt>
                <c:pt idx="77">
                  <c:v>51787.55859375</c:v>
                </c:pt>
                <c:pt idx="78">
                  <c:v>51909.671875</c:v>
                </c:pt>
                <c:pt idx="79">
                  <c:v>52042.49609375</c:v>
                </c:pt>
                <c:pt idx="80">
                  <c:v>52189.32421875</c:v>
                </c:pt>
                <c:pt idx="81">
                  <c:v>52374.15625</c:v>
                </c:pt>
                <c:pt idx="82">
                  <c:v>52643.9296875</c:v>
                </c:pt>
                <c:pt idx="83">
                  <c:v>53053.6328125</c:v>
                </c:pt>
                <c:pt idx="84">
                  <c:v>53635.52734375</c:v>
                </c:pt>
                <c:pt idx="85">
                  <c:v>54340.25</c:v>
                </c:pt>
                <c:pt idx="86">
                  <c:v>55078.1875</c:v>
                </c:pt>
                <c:pt idx="87">
                  <c:v>55747.81640625</c:v>
                </c:pt>
                <c:pt idx="88">
                  <c:v>56286.72265625</c:v>
                </c:pt>
                <c:pt idx="89">
                  <c:v>56700.296875</c:v>
                </c:pt>
                <c:pt idx="90">
                  <c:v>57052.81640625</c:v>
                </c:pt>
                <c:pt idx="91">
                  <c:v>57430.71484375</c:v>
                </c:pt>
                <c:pt idx="92">
                  <c:v>57905.39453125</c:v>
                </c:pt>
                <c:pt idx="93">
                  <c:v>58509.31640625</c:v>
                </c:pt>
                <c:pt idx="94">
                  <c:v>59247.4921875</c:v>
                </c:pt>
                <c:pt idx="95">
                  <c:v>60126.375</c:v>
                </c:pt>
                <c:pt idx="96">
                  <c:v>61180.7578125</c:v>
                </c:pt>
                <c:pt idx="97">
                  <c:v>62472.37890625</c:v>
                </c:pt>
                <c:pt idx="98">
                  <c:v>64056.8828125</c:v>
                </c:pt>
                <c:pt idx="99">
                  <c:v>65943.0859375</c:v>
                </c:pt>
                <c:pt idx="100">
                  <c:v>68072.28125</c:v>
                </c:pt>
                <c:pt idx="101">
                  <c:v>70337.3203125</c:v>
                </c:pt>
                <c:pt idx="102">
                  <c:v>72630.8671875</c:v>
                </c:pt>
                <c:pt idx="103">
                  <c:v>74892.0390625</c:v>
                </c:pt>
                <c:pt idx="104">
                  <c:v>77119.84375</c:v>
                </c:pt>
                <c:pt idx="105">
                  <c:v>79350.84375</c:v>
                </c:pt>
                <c:pt idx="106">
                  <c:v>81618.2734375</c:v>
                </c:pt>
                <c:pt idx="107">
                  <c:v>83925.703125</c:v>
                </c:pt>
                <c:pt idx="108">
                  <c:v>86254.125</c:v>
                </c:pt>
                <c:pt idx="109">
                  <c:v>88596.8125</c:v>
                </c:pt>
                <c:pt idx="110">
                  <c:v>90993.4921875</c:v>
                </c:pt>
                <c:pt idx="111">
                  <c:v>93544.953125</c:v>
                </c:pt>
                <c:pt idx="112">
                  <c:v>96399.8125</c:v>
                </c:pt>
                <c:pt idx="113">
                  <c:v>99720.296875</c:v>
                </c:pt>
                <c:pt idx="114">
                  <c:v>103651.0859375</c:v>
                </c:pt>
                <c:pt idx="115">
                  <c:v>108299.859375</c:v>
                </c:pt>
                <c:pt idx="116">
                  <c:v>113725.03125</c:v>
                </c:pt>
                <c:pt idx="117">
                  <c:v>119928.875</c:v>
                </c:pt>
                <c:pt idx="118">
                  <c:v>126846.546875</c:v>
                </c:pt>
                <c:pt idx="119">
                  <c:v>134340.1875</c:v>
                </c:pt>
                <c:pt idx="120">
                  <c:v>142207.171875</c:v>
                </c:pt>
                <c:pt idx="121">
                  <c:v>150196.140625</c:v>
                </c:pt>
                <c:pt idx="122">
                  <c:v>158019.734375</c:v>
                </c:pt>
                <c:pt idx="123">
                  <c:v>165354.4375</c:v>
                </c:pt>
                <c:pt idx="124">
                  <c:v>171833.71875</c:v>
                </c:pt>
                <c:pt idx="125">
                  <c:v>177052.828125</c:v>
                </c:pt>
                <c:pt idx="126">
                  <c:v>180595.96875</c:v>
                </c:pt>
                <c:pt idx="127">
                  <c:v>182081.875</c:v>
                </c:pt>
                <c:pt idx="128">
                  <c:v>181209.78125</c:v>
                </c:pt>
                <c:pt idx="129">
                  <c:v>177791.28125</c:v>
                </c:pt>
                <c:pt idx="130">
                  <c:v>171770.921875</c:v>
                </c:pt>
                <c:pt idx="131">
                  <c:v>163240.796875</c:v>
                </c:pt>
                <c:pt idx="132">
                  <c:v>152455.984375</c:v>
                </c:pt>
                <c:pt idx="133">
                  <c:v>139837.75</c:v>
                </c:pt>
                <c:pt idx="134">
                  <c:v>125947.90625</c:v>
                </c:pt>
                <c:pt idx="135">
                  <c:v>111428.09375</c:v>
                </c:pt>
                <c:pt idx="136">
                  <c:v>96917.1875</c:v>
                </c:pt>
                <c:pt idx="137">
                  <c:v>82970.96875</c:v>
                </c:pt>
                <c:pt idx="138">
                  <c:v>70007.140625</c:v>
                </c:pt>
                <c:pt idx="139">
                  <c:v>58285.14453125</c:v>
                </c:pt>
                <c:pt idx="140">
                  <c:v>48113.00390625</c:v>
                </c:pt>
                <c:pt idx="141">
                  <c:v>39456.125</c:v>
                </c:pt>
                <c:pt idx="142">
                  <c:v>32050.5546875</c:v>
                </c:pt>
                <c:pt idx="143">
                  <c:v>25820.078125</c:v>
                </c:pt>
                <c:pt idx="144">
                  <c:v>20688.861328125</c:v>
                </c:pt>
                <c:pt idx="145">
                  <c:v>16581.453125</c:v>
                </c:pt>
                <c:pt idx="146">
                  <c:v>13408.15625</c:v>
                </c:pt>
                <c:pt idx="147">
                  <c:v>11047.44921875</c:v>
                </c:pt>
                <c:pt idx="148">
                  <c:v>9338.40234375</c:v>
                </c:pt>
                <c:pt idx="149">
                  <c:v>8092.6484375</c:v>
                </c:pt>
                <c:pt idx="150">
                  <c:v>7125.1015625</c:v>
                </c:pt>
                <c:pt idx="151">
                  <c:v>6291.3515625</c:v>
                </c:pt>
                <c:pt idx="152">
                  <c:v>5511.75390625</c:v>
                </c:pt>
                <c:pt idx="153">
                  <c:v>4769.5234375</c:v>
                </c:pt>
                <c:pt idx="154">
                  <c:v>4086.80859375</c:v>
                </c:pt>
                <c:pt idx="155">
                  <c:v>3498.0703125</c:v>
                </c:pt>
                <c:pt idx="156">
                  <c:v>3035.21875</c:v>
                </c:pt>
                <c:pt idx="157">
                  <c:v>2725.78515625</c:v>
                </c:pt>
                <c:pt idx="158">
                  <c:v>2591.60546875</c:v>
                </c:pt>
                <c:pt idx="159">
                  <c:v>2637.765625</c:v>
                </c:pt>
                <c:pt idx="160">
                  <c:v>2834.84765625</c:v>
                </c:pt>
                <c:pt idx="161">
                  <c:v>3110.82421875</c:v>
                </c:pt>
                <c:pt idx="162">
                  <c:v>3365.9609375</c:v>
                </c:pt>
                <c:pt idx="163">
                  <c:v>3507.8046875</c:v>
                </c:pt>
                <c:pt idx="164">
                  <c:v>3486.33203125</c:v>
                </c:pt>
                <c:pt idx="165">
                  <c:v>3307.4375</c:v>
                </c:pt>
                <c:pt idx="166">
                  <c:v>3020.04296875</c:v>
                </c:pt>
                <c:pt idx="167">
                  <c:v>2689.45703125</c:v>
                </c:pt>
                <c:pt idx="168">
                  <c:v>2375.875</c:v>
                </c:pt>
                <c:pt idx="169">
                  <c:v>2124.453125</c:v>
                </c:pt>
                <c:pt idx="170">
                  <c:v>1962.09375</c:v>
                </c:pt>
                <c:pt idx="171">
                  <c:v>1895.6484375</c:v>
                </c:pt>
                <c:pt idx="172">
                  <c:v>1911.51953125</c:v>
                </c:pt>
                <c:pt idx="173">
                  <c:v>1980.78125</c:v>
                </c:pt>
                <c:pt idx="174">
                  <c:v>2069.71484375</c:v>
                </c:pt>
                <c:pt idx="175">
                  <c:v>2150.26953125</c:v>
                </c:pt>
                <c:pt idx="176">
                  <c:v>2205.28125</c:v>
                </c:pt>
                <c:pt idx="177">
                  <c:v>2227.5625</c:v>
                </c:pt>
                <c:pt idx="178">
                  <c:v>2215.07421875</c:v>
                </c:pt>
                <c:pt idx="179">
                  <c:v>2166.12109375</c:v>
                </c:pt>
                <c:pt idx="180">
                  <c:v>2077.8359375</c:v>
                </c:pt>
                <c:pt idx="181">
                  <c:v>1949.06640625</c:v>
                </c:pt>
                <c:pt idx="182">
                  <c:v>1785.44921875</c:v>
                </c:pt>
                <c:pt idx="183">
                  <c:v>1601.32421875</c:v>
                </c:pt>
                <c:pt idx="184">
                  <c:v>1417.15625</c:v>
                </c:pt>
                <c:pt idx="185">
                  <c:v>1255.3203125</c:v>
                </c:pt>
                <c:pt idx="186">
                  <c:v>1137.30859375</c:v>
                </c:pt>
                <c:pt idx="187">
                  <c:v>1080.9375</c:v>
                </c:pt>
                <c:pt idx="188">
                  <c:v>1094.15625</c:v>
                </c:pt>
                <c:pt idx="189">
                  <c:v>1166.58203125</c:v>
                </c:pt>
                <c:pt idx="190">
                  <c:v>1267.57421875</c:v>
                </c:pt>
                <c:pt idx="191">
                  <c:v>1359.48046875</c:v>
                </c:pt>
                <c:pt idx="192">
                  <c:v>1421.75390625</c:v>
                </c:pt>
                <c:pt idx="193">
                  <c:v>1468.22265625</c:v>
                </c:pt>
                <c:pt idx="194">
                  <c:v>1538.26953125</c:v>
                </c:pt>
                <c:pt idx="195">
                  <c:v>1661.953125</c:v>
                </c:pt>
                <c:pt idx="196">
                  <c:v>1824.3515625</c:v>
                </c:pt>
                <c:pt idx="197">
                  <c:v>1961.4453125</c:v>
                </c:pt>
                <c:pt idx="198">
                  <c:v>1996.9765625</c:v>
                </c:pt>
                <c:pt idx="199">
                  <c:v>1894.44140625</c:v>
                </c:pt>
                <c:pt idx="200">
                  <c:v>1682.953125</c:v>
                </c:pt>
                <c:pt idx="201">
                  <c:v>1435.53125</c:v>
                </c:pt>
                <c:pt idx="202">
                  <c:v>1218.95703125</c:v>
                </c:pt>
                <c:pt idx="203">
                  <c:v>1056.328125</c:v>
                </c:pt>
                <c:pt idx="204">
                  <c:v>931.32421875</c:v>
                </c:pt>
                <c:pt idx="205">
                  <c:v>825.42578125</c:v>
                </c:pt>
                <c:pt idx="206">
                  <c:v>751.51171875</c:v>
                </c:pt>
                <c:pt idx="207">
                  <c:v>751.6640625</c:v>
                </c:pt>
                <c:pt idx="208">
                  <c:v>859.5703125</c:v>
                </c:pt>
                <c:pt idx="209">
                  <c:v>1060.4765625</c:v>
                </c:pt>
                <c:pt idx="210">
                  <c:v>1285.3125</c:v>
                </c:pt>
                <c:pt idx="211">
                  <c:v>1449.20703125</c:v>
                </c:pt>
                <c:pt idx="212">
                  <c:v>1504.921875</c:v>
                </c:pt>
                <c:pt idx="213">
                  <c:v>1467.90234375</c:v>
                </c:pt>
                <c:pt idx="214">
                  <c:v>1393.48046875</c:v>
                </c:pt>
                <c:pt idx="215">
                  <c:v>1326.1484375</c:v>
                </c:pt>
                <c:pt idx="216">
                  <c:v>1264.71484375</c:v>
                </c:pt>
                <c:pt idx="217">
                  <c:v>1170.60546875</c:v>
                </c:pt>
                <c:pt idx="218">
                  <c:v>1008.71484375</c:v>
                </c:pt>
                <c:pt idx="219">
                  <c:v>784.484375</c:v>
                </c:pt>
                <c:pt idx="220">
                  <c:v>548.38671875</c:v>
                </c:pt>
                <c:pt idx="221">
                  <c:v>366.0234375</c:v>
                </c:pt>
                <c:pt idx="222">
                  <c:v>278.33984375</c:v>
                </c:pt>
                <c:pt idx="223">
                  <c:v>278.765625</c:v>
                </c:pt>
                <c:pt idx="224">
                  <c:v>319.66796875</c:v>
                </c:pt>
                <c:pt idx="225">
                  <c:v>340.23046875</c:v>
                </c:pt>
                <c:pt idx="226">
                  <c:v>297.0625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E-E44B-AB93-C6EDFED5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72233727735E-2"/>
              <c:y val="0.3991978736022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8.8699321856171631E-2"/>
          <c:w val="0.71338636376998199"/>
          <c:h val="0.698632753745262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plots'!$BJ$4</c:f>
              <c:strCache>
                <c:ptCount val="1"/>
                <c:pt idx="0">
                  <c:v>MEP187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plots'!$BJ$6:$BJ$233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65.131378173828125</c:v>
                </c:pt>
                <c:pt idx="2">
                  <c:v>65.263145446777344</c:v>
                </c:pt>
                <c:pt idx="3">
                  <c:v>65.394912719726562</c:v>
                </c:pt>
                <c:pt idx="4">
                  <c:v>65.526687622070312</c:v>
                </c:pt>
                <c:pt idx="5">
                  <c:v>65.658454895019531</c:v>
                </c:pt>
                <c:pt idx="6">
                  <c:v>65.790229797363281</c:v>
                </c:pt>
                <c:pt idx="7">
                  <c:v>65.9219970703125</c:v>
                </c:pt>
                <c:pt idx="8">
                  <c:v>66.05377197265625</c:v>
                </c:pt>
                <c:pt idx="9">
                  <c:v>66.185539245605469</c:v>
                </c:pt>
                <c:pt idx="10">
                  <c:v>66.317314147949219</c:v>
                </c:pt>
                <c:pt idx="11">
                  <c:v>66.449081420898438</c:v>
                </c:pt>
                <c:pt idx="12">
                  <c:v>66.580856323242188</c:v>
                </c:pt>
                <c:pt idx="13">
                  <c:v>66.712623596191406</c:v>
                </c:pt>
                <c:pt idx="14">
                  <c:v>66.844398498535156</c:v>
                </c:pt>
                <c:pt idx="15">
                  <c:v>66.976165771484375</c:v>
                </c:pt>
                <c:pt idx="16">
                  <c:v>67.107940673828125</c:v>
                </c:pt>
                <c:pt idx="17">
                  <c:v>67.239707946777344</c:v>
                </c:pt>
                <c:pt idx="18">
                  <c:v>67.371482849121094</c:v>
                </c:pt>
                <c:pt idx="19">
                  <c:v>67.503250122070312</c:v>
                </c:pt>
                <c:pt idx="20">
                  <c:v>67.635025024414062</c:v>
                </c:pt>
                <c:pt idx="21">
                  <c:v>67.766792297363281</c:v>
                </c:pt>
                <c:pt idx="22">
                  <c:v>67.8985595703125</c:v>
                </c:pt>
                <c:pt idx="23">
                  <c:v>68.03033447265625</c:v>
                </c:pt>
                <c:pt idx="24">
                  <c:v>68.162101745605469</c:v>
                </c:pt>
                <c:pt idx="25">
                  <c:v>68.293876647949219</c:v>
                </c:pt>
                <c:pt idx="26">
                  <c:v>68.425643920898438</c:v>
                </c:pt>
                <c:pt idx="27">
                  <c:v>68.557418823242188</c:v>
                </c:pt>
                <c:pt idx="28">
                  <c:v>68.689186096191406</c:v>
                </c:pt>
                <c:pt idx="29">
                  <c:v>68.820960998535156</c:v>
                </c:pt>
                <c:pt idx="30">
                  <c:v>68.952728271484375</c:v>
                </c:pt>
                <c:pt idx="31">
                  <c:v>69.084503173828125</c:v>
                </c:pt>
                <c:pt idx="32">
                  <c:v>69.216270446777344</c:v>
                </c:pt>
                <c:pt idx="33">
                  <c:v>69.348045349121094</c:v>
                </c:pt>
                <c:pt idx="34">
                  <c:v>69.479812622070312</c:v>
                </c:pt>
                <c:pt idx="35">
                  <c:v>69.611587524414062</c:v>
                </c:pt>
                <c:pt idx="36">
                  <c:v>69.743354797363281</c:v>
                </c:pt>
                <c:pt idx="37">
                  <c:v>69.8751220703125</c:v>
                </c:pt>
                <c:pt idx="38">
                  <c:v>70.00689697265625</c:v>
                </c:pt>
                <c:pt idx="39">
                  <c:v>70.138664245605469</c:v>
                </c:pt>
                <c:pt idx="40">
                  <c:v>70.270439147949219</c:v>
                </c:pt>
                <c:pt idx="41">
                  <c:v>70.402206420898438</c:v>
                </c:pt>
                <c:pt idx="42">
                  <c:v>70.533981323242188</c:v>
                </c:pt>
                <c:pt idx="43">
                  <c:v>70.665748596191406</c:v>
                </c:pt>
                <c:pt idx="44">
                  <c:v>70.797523498535156</c:v>
                </c:pt>
                <c:pt idx="45">
                  <c:v>70.929290771484375</c:v>
                </c:pt>
                <c:pt idx="46">
                  <c:v>71.061065673828125</c:v>
                </c:pt>
                <c:pt idx="47">
                  <c:v>71.192832946777344</c:v>
                </c:pt>
                <c:pt idx="48">
                  <c:v>71.324607849121094</c:v>
                </c:pt>
                <c:pt idx="49">
                  <c:v>71.456375122070312</c:v>
                </c:pt>
                <c:pt idx="50">
                  <c:v>71.588150024414062</c:v>
                </c:pt>
                <c:pt idx="51">
                  <c:v>71.719917297363281</c:v>
                </c:pt>
                <c:pt idx="52">
                  <c:v>71.8516845703125</c:v>
                </c:pt>
                <c:pt idx="53">
                  <c:v>71.98345947265625</c:v>
                </c:pt>
                <c:pt idx="54">
                  <c:v>72.115234375</c:v>
                </c:pt>
                <c:pt idx="55">
                  <c:v>72.247001647949219</c:v>
                </c:pt>
                <c:pt idx="56">
                  <c:v>72.378768920898438</c:v>
                </c:pt>
                <c:pt idx="57">
                  <c:v>72.510543823242188</c:v>
                </c:pt>
                <c:pt idx="58">
                  <c:v>72.642311096191406</c:v>
                </c:pt>
                <c:pt idx="59">
                  <c:v>72.774085998535156</c:v>
                </c:pt>
                <c:pt idx="60">
                  <c:v>72.905853271484375</c:v>
                </c:pt>
                <c:pt idx="61">
                  <c:v>73.037628173828125</c:v>
                </c:pt>
                <c:pt idx="62">
                  <c:v>73.169395446777344</c:v>
                </c:pt>
                <c:pt idx="63">
                  <c:v>73.301170349121094</c:v>
                </c:pt>
                <c:pt idx="64">
                  <c:v>73.432937622070312</c:v>
                </c:pt>
                <c:pt idx="65">
                  <c:v>73.564712524414062</c:v>
                </c:pt>
                <c:pt idx="66">
                  <c:v>73.696479797363281</c:v>
                </c:pt>
                <c:pt idx="67">
                  <c:v>73.828254699707031</c:v>
                </c:pt>
                <c:pt idx="68">
                  <c:v>73.96002197265625</c:v>
                </c:pt>
                <c:pt idx="69">
                  <c:v>74.091796875</c:v>
                </c:pt>
                <c:pt idx="70">
                  <c:v>74.223564147949219</c:v>
                </c:pt>
                <c:pt idx="71">
                  <c:v>74.355331420898438</c:v>
                </c:pt>
                <c:pt idx="72">
                  <c:v>74.487106323242188</c:v>
                </c:pt>
                <c:pt idx="73">
                  <c:v>74.618873596191406</c:v>
                </c:pt>
                <c:pt idx="74">
                  <c:v>74.750648498535156</c:v>
                </c:pt>
                <c:pt idx="75">
                  <c:v>74.882415771484375</c:v>
                </c:pt>
                <c:pt idx="76">
                  <c:v>75.014190673828125</c:v>
                </c:pt>
                <c:pt idx="77">
                  <c:v>75.145957946777344</c:v>
                </c:pt>
                <c:pt idx="78">
                  <c:v>75.277732849121094</c:v>
                </c:pt>
                <c:pt idx="79">
                  <c:v>75.409500122070312</c:v>
                </c:pt>
                <c:pt idx="80">
                  <c:v>75.541275024414062</c:v>
                </c:pt>
                <c:pt idx="81">
                  <c:v>75.673042297363281</c:v>
                </c:pt>
                <c:pt idx="82">
                  <c:v>75.804817199707031</c:v>
                </c:pt>
                <c:pt idx="83">
                  <c:v>75.93658447265625</c:v>
                </c:pt>
                <c:pt idx="84">
                  <c:v>76.068359375</c:v>
                </c:pt>
                <c:pt idx="85">
                  <c:v>76.200126647949219</c:v>
                </c:pt>
                <c:pt idx="86">
                  <c:v>76.331893920898438</c:v>
                </c:pt>
                <c:pt idx="87">
                  <c:v>76.463668823242188</c:v>
                </c:pt>
                <c:pt idx="88">
                  <c:v>76.595443725585938</c:v>
                </c:pt>
                <c:pt idx="89">
                  <c:v>76.727210998535156</c:v>
                </c:pt>
                <c:pt idx="90">
                  <c:v>76.858978271484375</c:v>
                </c:pt>
                <c:pt idx="91">
                  <c:v>76.990753173828125</c:v>
                </c:pt>
                <c:pt idx="92">
                  <c:v>77.122520446777344</c:v>
                </c:pt>
                <c:pt idx="93">
                  <c:v>77.254295349121094</c:v>
                </c:pt>
                <c:pt idx="94">
                  <c:v>77.386062622070312</c:v>
                </c:pt>
                <c:pt idx="95">
                  <c:v>77.517837524414062</c:v>
                </c:pt>
                <c:pt idx="96">
                  <c:v>77.649604797363281</c:v>
                </c:pt>
                <c:pt idx="97">
                  <c:v>77.781379699707031</c:v>
                </c:pt>
                <c:pt idx="98">
                  <c:v>77.91314697265625</c:v>
                </c:pt>
                <c:pt idx="99">
                  <c:v>78.044921875</c:v>
                </c:pt>
                <c:pt idx="100">
                  <c:v>78.176689147949219</c:v>
                </c:pt>
                <c:pt idx="101">
                  <c:v>78.308464050292969</c:v>
                </c:pt>
                <c:pt idx="102">
                  <c:v>78.440231323242188</c:v>
                </c:pt>
                <c:pt idx="103">
                  <c:v>78.572006225585938</c:v>
                </c:pt>
                <c:pt idx="104">
                  <c:v>78.703773498535156</c:v>
                </c:pt>
                <c:pt idx="105">
                  <c:v>78.835540771484375</c:v>
                </c:pt>
                <c:pt idx="106">
                  <c:v>78.967315673828125</c:v>
                </c:pt>
                <c:pt idx="107">
                  <c:v>79.099090576171875</c:v>
                </c:pt>
                <c:pt idx="108">
                  <c:v>79.230857849121094</c:v>
                </c:pt>
                <c:pt idx="109">
                  <c:v>79.362625122070312</c:v>
                </c:pt>
                <c:pt idx="110">
                  <c:v>79.494400024414062</c:v>
                </c:pt>
                <c:pt idx="111">
                  <c:v>79.626167297363281</c:v>
                </c:pt>
                <c:pt idx="112">
                  <c:v>79.757942199707031</c:v>
                </c:pt>
                <c:pt idx="113">
                  <c:v>79.88970947265625</c:v>
                </c:pt>
                <c:pt idx="114">
                  <c:v>80.021484375</c:v>
                </c:pt>
                <c:pt idx="115">
                  <c:v>80.153251647949219</c:v>
                </c:pt>
                <c:pt idx="116">
                  <c:v>80.285026550292969</c:v>
                </c:pt>
                <c:pt idx="117">
                  <c:v>80.416793823242188</c:v>
                </c:pt>
                <c:pt idx="118">
                  <c:v>80.548568725585938</c:v>
                </c:pt>
                <c:pt idx="119">
                  <c:v>80.680335998535156</c:v>
                </c:pt>
                <c:pt idx="120">
                  <c:v>80.812103271484375</c:v>
                </c:pt>
                <c:pt idx="121">
                  <c:v>80.943878173828125</c:v>
                </c:pt>
                <c:pt idx="122">
                  <c:v>81.075653076171875</c:v>
                </c:pt>
                <c:pt idx="123">
                  <c:v>81.207420349121094</c:v>
                </c:pt>
                <c:pt idx="124">
                  <c:v>81.339187622070312</c:v>
                </c:pt>
                <c:pt idx="125">
                  <c:v>81.470962524414062</c:v>
                </c:pt>
                <c:pt idx="126">
                  <c:v>81.602729797363281</c:v>
                </c:pt>
                <c:pt idx="127">
                  <c:v>81.734504699707031</c:v>
                </c:pt>
                <c:pt idx="128">
                  <c:v>81.86627197265625</c:v>
                </c:pt>
                <c:pt idx="129">
                  <c:v>81.998046875</c:v>
                </c:pt>
                <c:pt idx="130">
                  <c:v>82.129814147949219</c:v>
                </c:pt>
                <c:pt idx="131">
                  <c:v>82.261589050292969</c:v>
                </c:pt>
                <c:pt idx="132">
                  <c:v>82.393356323242188</c:v>
                </c:pt>
                <c:pt idx="133">
                  <c:v>82.525131225585938</c:v>
                </c:pt>
                <c:pt idx="134">
                  <c:v>82.656898498535156</c:v>
                </c:pt>
                <c:pt idx="135">
                  <c:v>82.788665771484375</c:v>
                </c:pt>
                <c:pt idx="136">
                  <c:v>82.920440673828125</c:v>
                </c:pt>
                <c:pt idx="137">
                  <c:v>83.052215576171875</c:v>
                </c:pt>
                <c:pt idx="138">
                  <c:v>83.183982849121094</c:v>
                </c:pt>
                <c:pt idx="139">
                  <c:v>83.315750122070312</c:v>
                </c:pt>
                <c:pt idx="140">
                  <c:v>83.447525024414062</c:v>
                </c:pt>
                <c:pt idx="141">
                  <c:v>83.579299926757812</c:v>
                </c:pt>
                <c:pt idx="142">
                  <c:v>83.711067199707031</c:v>
                </c:pt>
                <c:pt idx="143">
                  <c:v>83.84283447265625</c:v>
                </c:pt>
                <c:pt idx="144">
                  <c:v>83.974609375</c:v>
                </c:pt>
                <c:pt idx="145">
                  <c:v>84.106376647949219</c:v>
                </c:pt>
                <c:pt idx="146">
                  <c:v>84.238151550292969</c:v>
                </c:pt>
                <c:pt idx="147">
                  <c:v>84.369918823242188</c:v>
                </c:pt>
                <c:pt idx="148">
                  <c:v>84.501693725585938</c:v>
                </c:pt>
                <c:pt idx="149">
                  <c:v>84.633460998535156</c:v>
                </c:pt>
                <c:pt idx="150">
                  <c:v>84.765235900878906</c:v>
                </c:pt>
                <c:pt idx="151">
                  <c:v>84.897003173828125</c:v>
                </c:pt>
                <c:pt idx="152">
                  <c:v>85.028778076171875</c:v>
                </c:pt>
                <c:pt idx="153">
                  <c:v>85.160545349121094</c:v>
                </c:pt>
                <c:pt idx="154">
                  <c:v>85.292312622070312</c:v>
                </c:pt>
                <c:pt idx="155">
                  <c:v>85.424087524414062</c:v>
                </c:pt>
                <c:pt idx="156">
                  <c:v>85.555862426757812</c:v>
                </c:pt>
                <c:pt idx="157">
                  <c:v>85.687629699707031</c:v>
                </c:pt>
                <c:pt idx="158">
                  <c:v>85.81939697265625</c:v>
                </c:pt>
                <c:pt idx="159">
                  <c:v>85.951171875</c:v>
                </c:pt>
                <c:pt idx="160">
                  <c:v>86.082939147949219</c:v>
                </c:pt>
                <c:pt idx="161">
                  <c:v>86.214714050292969</c:v>
                </c:pt>
                <c:pt idx="162">
                  <c:v>86.346481323242188</c:v>
                </c:pt>
                <c:pt idx="163">
                  <c:v>86.478256225585938</c:v>
                </c:pt>
                <c:pt idx="164">
                  <c:v>86.610023498535156</c:v>
                </c:pt>
                <c:pt idx="165">
                  <c:v>86.741798400878906</c:v>
                </c:pt>
                <c:pt idx="166">
                  <c:v>86.873565673828125</c:v>
                </c:pt>
                <c:pt idx="167">
                  <c:v>87.005340576171875</c:v>
                </c:pt>
                <c:pt idx="168">
                  <c:v>87.137107849121094</c:v>
                </c:pt>
                <c:pt idx="169">
                  <c:v>87.268875122070312</c:v>
                </c:pt>
                <c:pt idx="170">
                  <c:v>87.400650024414062</c:v>
                </c:pt>
                <c:pt idx="171">
                  <c:v>87.532424926757812</c:v>
                </c:pt>
                <c:pt idx="172">
                  <c:v>87.664192199707031</c:v>
                </c:pt>
                <c:pt idx="173">
                  <c:v>87.79595947265625</c:v>
                </c:pt>
                <c:pt idx="174">
                  <c:v>87.927734375</c:v>
                </c:pt>
                <c:pt idx="175">
                  <c:v>88.05950927734375</c:v>
                </c:pt>
                <c:pt idx="176">
                  <c:v>88.191276550292969</c:v>
                </c:pt>
                <c:pt idx="177">
                  <c:v>88.323043823242188</c:v>
                </c:pt>
                <c:pt idx="178">
                  <c:v>88.454818725585938</c:v>
                </c:pt>
                <c:pt idx="179">
                  <c:v>88.586585998535156</c:v>
                </c:pt>
                <c:pt idx="180">
                  <c:v>88.718360900878906</c:v>
                </c:pt>
                <c:pt idx="181">
                  <c:v>88.850128173828125</c:v>
                </c:pt>
                <c:pt idx="182">
                  <c:v>88.981903076171875</c:v>
                </c:pt>
                <c:pt idx="183">
                  <c:v>89.113670349121094</c:v>
                </c:pt>
                <c:pt idx="184">
                  <c:v>89.245445251464844</c:v>
                </c:pt>
                <c:pt idx="185">
                  <c:v>89.377212524414062</c:v>
                </c:pt>
                <c:pt idx="186">
                  <c:v>89.508987426757812</c:v>
                </c:pt>
                <c:pt idx="187">
                  <c:v>89.640754699707031</c:v>
                </c:pt>
                <c:pt idx="188">
                  <c:v>89.77252197265625</c:v>
                </c:pt>
                <c:pt idx="189">
                  <c:v>89.904296875</c:v>
                </c:pt>
                <c:pt idx="190">
                  <c:v>90.03607177734375</c:v>
                </c:pt>
                <c:pt idx="191">
                  <c:v>90.167839050292969</c:v>
                </c:pt>
                <c:pt idx="192">
                  <c:v>90.299606323242188</c:v>
                </c:pt>
                <c:pt idx="193">
                  <c:v>90.431381225585938</c:v>
                </c:pt>
                <c:pt idx="194">
                  <c:v>90.563156127929688</c:v>
                </c:pt>
                <c:pt idx="195">
                  <c:v>90.694923400878906</c:v>
                </c:pt>
                <c:pt idx="196">
                  <c:v>90.826690673828125</c:v>
                </c:pt>
                <c:pt idx="197">
                  <c:v>90.958465576171875</c:v>
                </c:pt>
                <c:pt idx="198">
                  <c:v>91.090232849121094</c:v>
                </c:pt>
                <c:pt idx="199">
                  <c:v>91.222007751464844</c:v>
                </c:pt>
                <c:pt idx="200">
                  <c:v>91.353775024414062</c:v>
                </c:pt>
                <c:pt idx="201">
                  <c:v>91.485549926757812</c:v>
                </c:pt>
                <c:pt idx="202">
                  <c:v>91.617317199707031</c:v>
                </c:pt>
                <c:pt idx="203">
                  <c:v>91.74908447265625</c:v>
                </c:pt>
                <c:pt idx="204">
                  <c:v>91.880859375</c:v>
                </c:pt>
                <c:pt idx="205">
                  <c:v>92.01263427734375</c:v>
                </c:pt>
                <c:pt idx="206">
                  <c:v>92.144401550292969</c:v>
                </c:pt>
                <c:pt idx="207">
                  <c:v>92.276168823242188</c:v>
                </c:pt>
                <c:pt idx="208">
                  <c:v>92.407943725585938</c:v>
                </c:pt>
                <c:pt idx="209">
                  <c:v>92.539718627929688</c:v>
                </c:pt>
                <c:pt idx="210">
                  <c:v>92.671485900878906</c:v>
                </c:pt>
                <c:pt idx="211">
                  <c:v>92.803253173828125</c:v>
                </c:pt>
                <c:pt idx="212">
                  <c:v>92.935028076171875</c:v>
                </c:pt>
                <c:pt idx="213">
                  <c:v>93.066795349121094</c:v>
                </c:pt>
                <c:pt idx="214">
                  <c:v>93.198570251464844</c:v>
                </c:pt>
                <c:pt idx="215">
                  <c:v>93.330337524414062</c:v>
                </c:pt>
                <c:pt idx="216">
                  <c:v>93.462112426757812</c:v>
                </c:pt>
                <c:pt idx="217">
                  <c:v>93.593879699707031</c:v>
                </c:pt>
                <c:pt idx="218">
                  <c:v>93.725654602050781</c:v>
                </c:pt>
                <c:pt idx="219">
                  <c:v>93.857421875</c:v>
                </c:pt>
                <c:pt idx="220">
                  <c:v>93.98919677734375</c:v>
                </c:pt>
                <c:pt idx="221">
                  <c:v>94.120964050292969</c:v>
                </c:pt>
                <c:pt idx="222">
                  <c:v>94.252731323242188</c:v>
                </c:pt>
                <c:pt idx="223">
                  <c:v>94.384506225585938</c:v>
                </c:pt>
                <c:pt idx="224">
                  <c:v>94.516281127929688</c:v>
                </c:pt>
                <c:pt idx="225">
                  <c:v>94.648048400878906</c:v>
                </c:pt>
                <c:pt idx="226">
                  <c:v>94.779815673828125</c:v>
                </c:pt>
              </c:numCache>
            </c:numRef>
          </c:xVal>
          <c:yVal>
            <c:numRef>
              <c:f>'quant output plots'!$BK$6:$BK$233</c:f>
              <c:numCache>
                <c:formatCode>General</c:formatCode>
                <c:ptCount val="228"/>
                <c:pt idx="0">
                  <c:v>101063.3671875</c:v>
                </c:pt>
                <c:pt idx="1">
                  <c:v>101454.1953125</c:v>
                </c:pt>
                <c:pt idx="2">
                  <c:v>101796.078125</c:v>
                </c:pt>
                <c:pt idx="3">
                  <c:v>101915.859375</c:v>
                </c:pt>
                <c:pt idx="4">
                  <c:v>101742.84375</c:v>
                </c:pt>
                <c:pt idx="5">
                  <c:v>101293.234375</c:v>
                </c:pt>
                <c:pt idx="6">
                  <c:v>100609.015625</c:v>
                </c:pt>
                <c:pt idx="7">
                  <c:v>99734.34375</c:v>
                </c:pt>
                <c:pt idx="8">
                  <c:v>98730.4609375</c:v>
                </c:pt>
                <c:pt idx="9">
                  <c:v>97711.6875</c:v>
                </c:pt>
                <c:pt idx="10">
                  <c:v>96827.8828125</c:v>
                </c:pt>
                <c:pt idx="11">
                  <c:v>96201.765625</c:v>
                </c:pt>
                <c:pt idx="12">
                  <c:v>95856.0234375</c:v>
                </c:pt>
                <c:pt idx="13">
                  <c:v>95695.1796875</c:v>
                </c:pt>
                <c:pt idx="14">
                  <c:v>95556.296875</c:v>
                </c:pt>
                <c:pt idx="15">
                  <c:v>95289.375</c:v>
                </c:pt>
                <c:pt idx="16">
                  <c:v>94814.96875</c:v>
                </c:pt>
                <c:pt idx="17">
                  <c:v>94142.078125</c:v>
                </c:pt>
                <c:pt idx="18">
                  <c:v>93338.0859375</c:v>
                </c:pt>
                <c:pt idx="19">
                  <c:v>92486.03125</c:v>
                </c:pt>
                <c:pt idx="20">
                  <c:v>91649.921875</c:v>
                </c:pt>
                <c:pt idx="21">
                  <c:v>90848.1484375</c:v>
                </c:pt>
                <c:pt idx="22">
                  <c:v>90071.6015625</c:v>
                </c:pt>
                <c:pt idx="23">
                  <c:v>89321.0703125</c:v>
                </c:pt>
                <c:pt idx="24">
                  <c:v>88634.15625</c:v>
                </c:pt>
                <c:pt idx="25">
                  <c:v>88079.578125</c:v>
                </c:pt>
                <c:pt idx="26">
                  <c:v>87709.3125</c:v>
                </c:pt>
                <c:pt idx="27">
                  <c:v>87505.078125</c:v>
                </c:pt>
                <c:pt idx="28">
                  <c:v>87374.3828125</c:v>
                </c:pt>
                <c:pt idx="29">
                  <c:v>87196.96875</c:v>
                </c:pt>
                <c:pt idx="30">
                  <c:v>86890.2421875</c:v>
                </c:pt>
                <c:pt idx="31">
                  <c:v>86453.34375</c:v>
                </c:pt>
                <c:pt idx="32">
                  <c:v>85957.15625</c:v>
                </c:pt>
                <c:pt idx="33">
                  <c:v>85498.625</c:v>
                </c:pt>
                <c:pt idx="34">
                  <c:v>85144.53125</c:v>
                </c:pt>
                <c:pt idx="35">
                  <c:v>84891.65625</c:v>
                </c:pt>
                <c:pt idx="36">
                  <c:v>84659.1640625</c:v>
                </c:pt>
                <c:pt idx="37">
                  <c:v>84329.703125</c:v>
                </c:pt>
                <c:pt idx="38">
                  <c:v>83810.9921875</c:v>
                </c:pt>
                <c:pt idx="39">
                  <c:v>83090.296875</c:v>
                </c:pt>
                <c:pt idx="40">
                  <c:v>82245.0546875</c:v>
                </c:pt>
                <c:pt idx="41">
                  <c:v>81395.484375</c:v>
                </c:pt>
                <c:pt idx="42">
                  <c:v>80641.59375</c:v>
                </c:pt>
                <c:pt idx="43">
                  <c:v>80026.9765625</c:v>
                </c:pt>
                <c:pt idx="44">
                  <c:v>79546.2109375</c:v>
                </c:pt>
                <c:pt idx="45">
                  <c:v>79177.484375</c:v>
                </c:pt>
                <c:pt idx="46">
                  <c:v>78905</c:v>
                </c:pt>
                <c:pt idx="47">
                  <c:v>78717.890625</c:v>
                </c:pt>
                <c:pt idx="48">
                  <c:v>78593.5390625</c:v>
                </c:pt>
                <c:pt idx="49">
                  <c:v>78484.5390625</c:v>
                </c:pt>
                <c:pt idx="50">
                  <c:v>78327.0703125</c:v>
                </c:pt>
                <c:pt idx="51">
                  <c:v>78058.2890625</c:v>
                </c:pt>
                <c:pt idx="52">
                  <c:v>77639.4921875</c:v>
                </c:pt>
                <c:pt idx="53">
                  <c:v>77078.6640625</c:v>
                </c:pt>
                <c:pt idx="54">
                  <c:v>76439.90625</c:v>
                </c:pt>
                <c:pt idx="55">
                  <c:v>75838.640625</c:v>
                </c:pt>
                <c:pt idx="56">
                  <c:v>75394.8515625</c:v>
                </c:pt>
                <c:pt idx="57">
                  <c:v>75212.703125</c:v>
                </c:pt>
                <c:pt idx="58">
                  <c:v>75298.3125</c:v>
                </c:pt>
                <c:pt idx="59">
                  <c:v>75541.0859375</c:v>
                </c:pt>
                <c:pt idx="60">
                  <c:v>75749.7421875</c:v>
                </c:pt>
                <c:pt idx="61">
                  <c:v>75739</c:v>
                </c:pt>
                <c:pt idx="62">
                  <c:v>75400.171875</c:v>
                </c:pt>
                <c:pt idx="63">
                  <c:v>74758.5625</c:v>
                </c:pt>
                <c:pt idx="64">
                  <c:v>73967.4140625</c:v>
                </c:pt>
                <c:pt idx="65">
                  <c:v>73232.8203125</c:v>
                </c:pt>
                <c:pt idx="66">
                  <c:v>72726.234375</c:v>
                </c:pt>
                <c:pt idx="67">
                  <c:v>72511.15625</c:v>
                </c:pt>
                <c:pt idx="68">
                  <c:v>72529.015625</c:v>
                </c:pt>
                <c:pt idx="69">
                  <c:v>72642.8828125</c:v>
                </c:pt>
                <c:pt idx="70">
                  <c:v>72725.4453125</c:v>
                </c:pt>
                <c:pt idx="71">
                  <c:v>72736.1640625</c:v>
                </c:pt>
                <c:pt idx="72">
                  <c:v>72740.234375</c:v>
                </c:pt>
                <c:pt idx="73">
                  <c:v>72850.1875</c:v>
                </c:pt>
                <c:pt idx="74">
                  <c:v>73132.0625</c:v>
                </c:pt>
                <c:pt idx="75">
                  <c:v>73552.265625</c:v>
                </c:pt>
                <c:pt idx="76">
                  <c:v>73999.390625</c:v>
                </c:pt>
                <c:pt idx="77">
                  <c:v>74377.3984375</c:v>
                </c:pt>
                <c:pt idx="78">
                  <c:v>74677.03125</c:v>
                </c:pt>
                <c:pt idx="79">
                  <c:v>74987.1640625</c:v>
                </c:pt>
                <c:pt idx="80">
                  <c:v>75432.4140625</c:v>
                </c:pt>
                <c:pt idx="81">
                  <c:v>76074.9296875</c:v>
                </c:pt>
                <c:pt idx="82">
                  <c:v>76893.859375</c:v>
                </c:pt>
                <c:pt idx="83">
                  <c:v>77800.4375</c:v>
                </c:pt>
                <c:pt idx="84">
                  <c:v>78678.5390625</c:v>
                </c:pt>
                <c:pt idx="85">
                  <c:v>79450.796875</c:v>
                </c:pt>
                <c:pt idx="86">
                  <c:v>80110.3828125</c:v>
                </c:pt>
                <c:pt idx="87">
                  <c:v>80711.1640625</c:v>
                </c:pt>
                <c:pt idx="88">
                  <c:v>81328.4921875</c:v>
                </c:pt>
                <c:pt idx="89">
                  <c:v>82019.671875</c:v>
                </c:pt>
                <c:pt idx="90">
                  <c:v>82802.7421875</c:v>
                </c:pt>
                <c:pt idx="91">
                  <c:v>83671.5078125</c:v>
                </c:pt>
                <c:pt idx="92">
                  <c:v>84628.0625</c:v>
                </c:pt>
                <c:pt idx="93">
                  <c:v>85702.578125</c:v>
                </c:pt>
                <c:pt idx="94">
                  <c:v>86945.234375</c:v>
                </c:pt>
                <c:pt idx="95">
                  <c:v>88397.9140625</c:v>
                </c:pt>
                <c:pt idx="96">
                  <c:v>90070.421875</c:v>
                </c:pt>
                <c:pt idx="97">
                  <c:v>91940.359375</c:v>
                </c:pt>
                <c:pt idx="98">
                  <c:v>93979.6484375</c:v>
                </c:pt>
                <c:pt idx="99">
                  <c:v>96179.1796875</c:v>
                </c:pt>
                <c:pt idx="100">
                  <c:v>98560.984375</c:v>
                </c:pt>
                <c:pt idx="101">
                  <c:v>101161.203125</c:v>
                </c:pt>
                <c:pt idx="102">
                  <c:v>104005.6796875</c:v>
                </c:pt>
                <c:pt idx="103">
                  <c:v>107082.921875</c:v>
                </c:pt>
                <c:pt idx="104">
                  <c:v>110337.53125</c:v>
                </c:pt>
                <c:pt idx="105">
                  <c:v>113676.0703125</c:v>
                </c:pt>
                <c:pt idx="106">
                  <c:v>116996.6640625</c:v>
                </c:pt>
                <c:pt idx="107">
                  <c:v>120223.59375</c:v>
                </c:pt>
                <c:pt idx="108">
                  <c:v>123348.6875</c:v>
                </c:pt>
                <c:pt idx="109">
                  <c:v>126455.3515625</c:v>
                </c:pt>
                <c:pt idx="110">
                  <c:v>129716.765625</c:v>
                </c:pt>
                <c:pt idx="111">
                  <c:v>133363.40625</c:v>
                </c:pt>
                <c:pt idx="112">
                  <c:v>137633.828125</c:v>
                </c:pt>
                <c:pt idx="113">
                  <c:v>142728.484375</c:v>
                </c:pt>
                <c:pt idx="114">
                  <c:v>148783.3125</c:v>
                </c:pt>
                <c:pt idx="115">
                  <c:v>155864.53125</c:v>
                </c:pt>
                <c:pt idx="116">
                  <c:v>163969.234375</c:v>
                </c:pt>
                <c:pt idx="117">
                  <c:v>173021.4375</c:v>
                </c:pt>
                <c:pt idx="118">
                  <c:v>182852.875</c:v>
                </c:pt>
                <c:pt idx="119">
                  <c:v>193183.28125</c:v>
                </c:pt>
                <c:pt idx="120">
                  <c:v>203614</c:v>
                </c:pt>
                <c:pt idx="121">
                  <c:v>213645.78125</c:v>
                </c:pt>
                <c:pt idx="122">
                  <c:v>222715.84375</c:v>
                </c:pt>
                <c:pt idx="123">
                  <c:v>230247.53125</c:v>
                </c:pt>
                <c:pt idx="124">
                  <c:v>235698.75</c:v>
                </c:pt>
                <c:pt idx="125">
                  <c:v>238606.53125</c:v>
                </c:pt>
                <c:pt idx="126">
                  <c:v>238615.96875</c:v>
                </c:pt>
                <c:pt idx="127">
                  <c:v>235497.59375</c:v>
                </c:pt>
                <c:pt idx="128">
                  <c:v>229156.65625</c:v>
                </c:pt>
                <c:pt idx="129">
                  <c:v>219646.1875</c:v>
                </c:pt>
                <c:pt idx="130">
                  <c:v>207183.875</c:v>
                </c:pt>
                <c:pt idx="131">
                  <c:v>192161.875</c:v>
                </c:pt>
                <c:pt idx="132">
                  <c:v>175140.4375</c:v>
                </c:pt>
                <c:pt idx="133">
                  <c:v>156821.015625</c:v>
                </c:pt>
                <c:pt idx="134">
                  <c:v>137995.46875</c:v>
                </c:pt>
                <c:pt idx="135">
                  <c:v>119466.71875</c:v>
                </c:pt>
                <c:pt idx="136">
                  <c:v>101950.109375</c:v>
                </c:pt>
                <c:pt idx="137">
                  <c:v>85979.34375</c:v>
                </c:pt>
                <c:pt idx="138">
                  <c:v>71736.28125</c:v>
                </c:pt>
                <c:pt idx="139">
                  <c:v>59162.4375</c:v>
                </c:pt>
                <c:pt idx="140">
                  <c:v>48502.9765625</c:v>
                </c:pt>
                <c:pt idx="141">
                  <c:v>39590.94921875</c:v>
                </c:pt>
                <c:pt idx="142">
                  <c:v>32219.9609375</c:v>
                </c:pt>
                <c:pt idx="143">
                  <c:v>26173.66015625</c:v>
                </c:pt>
                <c:pt idx="144">
                  <c:v>21247.41015625</c:v>
                </c:pt>
                <c:pt idx="145">
                  <c:v>17267.765625</c:v>
                </c:pt>
                <c:pt idx="146">
                  <c:v>14101.36328125</c:v>
                </c:pt>
                <c:pt idx="147">
                  <c:v>11645.9453125</c:v>
                </c:pt>
                <c:pt idx="148">
                  <c:v>9810.765625</c:v>
                </c:pt>
                <c:pt idx="149">
                  <c:v>8497.5625</c:v>
                </c:pt>
                <c:pt idx="150">
                  <c:v>7591.0390625</c:v>
                </c:pt>
                <c:pt idx="151">
                  <c:v>6961.1640625</c:v>
                </c:pt>
                <c:pt idx="152">
                  <c:v>6476.2421875</c:v>
                </c:pt>
                <c:pt idx="153">
                  <c:v>6026.59375</c:v>
                </c:pt>
                <c:pt idx="154">
                  <c:v>5550.4375</c:v>
                </c:pt>
                <c:pt idx="155">
                  <c:v>5047.0859375</c:v>
                </c:pt>
                <c:pt idx="156">
                  <c:v>4564.1640625</c:v>
                </c:pt>
                <c:pt idx="157">
                  <c:v>4159.71875</c:v>
                </c:pt>
                <c:pt idx="158">
                  <c:v>3861.3515625</c:v>
                </c:pt>
                <c:pt idx="159">
                  <c:v>3647.7109375</c:v>
                </c:pt>
                <c:pt idx="160">
                  <c:v>3465.5625</c:v>
                </c:pt>
                <c:pt idx="161">
                  <c:v>3268.15625</c:v>
                </c:pt>
                <c:pt idx="162">
                  <c:v>3047.75</c:v>
                </c:pt>
                <c:pt idx="163">
                  <c:v>2838.890625</c:v>
                </c:pt>
                <c:pt idx="164">
                  <c:v>2691.3125</c:v>
                </c:pt>
                <c:pt idx="165">
                  <c:v>2631.4765625</c:v>
                </c:pt>
                <c:pt idx="166">
                  <c:v>2640.6484375</c:v>
                </c:pt>
                <c:pt idx="167">
                  <c:v>2665.859375</c:v>
                </c:pt>
                <c:pt idx="168">
                  <c:v>2657.5390625</c:v>
                </c:pt>
                <c:pt idx="169">
                  <c:v>2606.3359375</c:v>
                </c:pt>
                <c:pt idx="170">
                  <c:v>2550.7421875</c:v>
                </c:pt>
                <c:pt idx="171">
                  <c:v>2546.75</c:v>
                </c:pt>
                <c:pt idx="172">
                  <c:v>2623.1484375</c:v>
                </c:pt>
                <c:pt idx="173">
                  <c:v>2756.4375</c:v>
                </c:pt>
                <c:pt idx="174">
                  <c:v>2886.9453125</c:v>
                </c:pt>
                <c:pt idx="175">
                  <c:v>2963.2734375</c:v>
                </c:pt>
                <c:pt idx="176">
                  <c:v>2981.1328125</c:v>
                </c:pt>
                <c:pt idx="177">
                  <c:v>2984.3515625</c:v>
                </c:pt>
                <c:pt idx="178">
                  <c:v>3027.375</c:v>
                </c:pt>
                <c:pt idx="179">
                  <c:v>3127.7578125</c:v>
                </c:pt>
                <c:pt idx="180">
                  <c:v>3243.671875</c:v>
                </c:pt>
                <c:pt idx="181">
                  <c:v>3290.1875</c:v>
                </c:pt>
                <c:pt idx="182">
                  <c:v>3180.3203125</c:v>
                </c:pt>
                <c:pt idx="183">
                  <c:v>2865.5625</c:v>
                </c:pt>
                <c:pt idx="184">
                  <c:v>2360.140625</c:v>
                </c:pt>
                <c:pt idx="185">
                  <c:v>1744.796875</c:v>
                </c:pt>
                <c:pt idx="186">
                  <c:v>1150.984375</c:v>
                </c:pt>
                <c:pt idx="187">
                  <c:v>725.828125</c:v>
                </c:pt>
                <c:pt idx="188">
                  <c:v>581.6171875</c:v>
                </c:pt>
                <c:pt idx="189">
                  <c:v>748.1640625</c:v>
                </c:pt>
                <c:pt idx="190">
                  <c:v>1152.125</c:v>
                </c:pt>
                <c:pt idx="191">
                  <c:v>1637.6875</c:v>
                </c:pt>
                <c:pt idx="192">
                  <c:v>2020.765625</c:v>
                </c:pt>
                <c:pt idx="193">
                  <c:v>2151.9921875</c:v>
                </c:pt>
                <c:pt idx="194">
                  <c:v>1963.015625</c:v>
                </c:pt>
                <c:pt idx="195">
                  <c:v>1479.96875</c:v>
                </c:pt>
                <c:pt idx="196">
                  <c:v>803.2265625</c:v>
                </c:pt>
                <c:pt idx="197">
                  <c:v>64.859375</c:v>
                </c:pt>
                <c:pt idx="198">
                  <c:v>-614.234375</c:v>
                </c:pt>
                <c:pt idx="199">
                  <c:v>-1147.2265625</c:v>
                </c:pt>
                <c:pt idx="200">
                  <c:v>-1481.03125</c:v>
                </c:pt>
                <c:pt idx="201">
                  <c:v>-1587.734375</c:v>
                </c:pt>
                <c:pt idx="202">
                  <c:v>-1465.4765625</c:v>
                </c:pt>
                <c:pt idx="203">
                  <c:v>-1146.703125</c:v>
                </c:pt>
                <c:pt idx="204">
                  <c:v>-697.3515625</c:v>
                </c:pt>
                <c:pt idx="205">
                  <c:v>-198.3046875</c:v>
                </c:pt>
                <c:pt idx="206">
                  <c:v>279.1953125</c:v>
                </c:pt>
                <c:pt idx="207">
                  <c:v>685.875</c:v>
                </c:pt>
                <c:pt idx="208">
                  <c:v>992.0234375</c:v>
                </c:pt>
                <c:pt idx="209">
                  <c:v>1185.0546875</c:v>
                </c:pt>
                <c:pt idx="210">
                  <c:v>1275.609375</c:v>
                </c:pt>
                <c:pt idx="211">
                  <c:v>1303.46875</c:v>
                </c:pt>
                <c:pt idx="212">
                  <c:v>1325.2421875</c:v>
                </c:pt>
                <c:pt idx="213">
                  <c:v>1382.6640625</c:v>
                </c:pt>
                <c:pt idx="214">
                  <c:v>1474.3828125</c:v>
                </c:pt>
                <c:pt idx="215">
                  <c:v>1556.890625</c:v>
                </c:pt>
                <c:pt idx="216">
                  <c:v>1579.1484375</c:v>
                </c:pt>
                <c:pt idx="217">
                  <c:v>1523.2890625</c:v>
                </c:pt>
                <c:pt idx="218">
                  <c:v>1417.640625</c:v>
                </c:pt>
                <c:pt idx="219">
                  <c:v>1312.6015625</c:v>
                </c:pt>
                <c:pt idx="220">
                  <c:v>1243.5703125</c:v>
                </c:pt>
                <c:pt idx="221">
                  <c:v>1212.3515625</c:v>
                </c:pt>
                <c:pt idx="222">
                  <c:v>1197.25</c:v>
                </c:pt>
                <c:pt idx="223">
                  <c:v>1177.078125</c:v>
                </c:pt>
                <c:pt idx="224">
                  <c:v>1145.4921875</c:v>
                </c:pt>
                <c:pt idx="225">
                  <c:v>1109.3203125</c:v>
                </c:pt>
                <c:pt idx="226">
                  <c:v>1077.921875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7-1A41-AF81-3E123050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72233727735E-2"/>
              <c:y val="0.3991978736022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8.8699321856171631E-2"/>
          <c:w val="0.71338636376998199"/>
          <c:h val="0.698632753745262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plots'!$CH$4</c:f>
              <c:strCache>
                <c:ptCount val="1"/>
                <c:pt idx="0">
                  <c:v>MEP189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plots'!$CH$6:$CH$233</c:f>
              <c:numCache>
                <c:formatCode>General</c:formatCode>
                <c:ptCount val="228"/>
                <c:pt idx="0">
                  <c:v>64.999900817871094</c:v>
                </c:pt>
                <c:pt idx="1">
                  <c:v>65.131477355957031</c:v>
                </c:pt>
                <c:pt idx="2">
                  <c:v>65.2630615234375</c:v>
                </c:pt>
                <c:pt idx="3">
                  <c:v>65.394638061523438</c:v>
                </c:pt>
                <c:pt idx="4">
                  <c:v>65.526214599609375</c:v>
                </c:pt>
                <c:pt idx="5">
                  <c:v>65.657791137695312</c:v>
                </c:pt>
                <c:pt idx="6">
                  <c:v>65.789375305175781</c:v>
                </c:pt>
                <c:pt idx="7">
                  <c:v>65.920951843261719</c:v>
                </c:pt>
                <c:pt idx="8">
                  <c:v>66.052528381347656</c:v>
                </c:pt>
                <c:pt idx="9">
                  <c:v>66.184112548828125</c:v>
                </c:pt>
                <c:pt idx="10">
                  <c:v>66.315689086914062</c:v>
                </c:pt>
                <c:pt idx="11">
                  <c:v>66.447265625</c:v>
                </c:pt>
                <c:pt idx="12">
                  <c:v>66.578842163085938</c:v>
                </c:pt>
                <c:pt idx="13">
                  <c:v>66.710426330566406</c:v>
                </c:pt>
                <c:pt idx="14">
                  <c:v>66.842002868652344</c:v>
                </c:pt>
                <c:pt idx="15">
                  <c:v>66.973579406738281</c:v>
                </c:pt>
                <c:pt idx="16">
                  <c:v>67.10516357421875</c:v>
                </c:pt>
                <c:pt idx="17">
                  <c:v>67.236740112304688</c:v>
                </c:pt>
                <c:pt idx="18">
                  <c:v>67.368316650390625</c:v>
                </c:pt>
                <c:pt idx="19">
                  <c:v>67.499893188476562</c:v>
                </c:pt>
                <c:pt idx="20">
                  <c:v>67.631477355957031</c:v>
                </c:pt>
                <c:pt idx="21">
                  <c:v>67.763053894042969</c:v>
                </c:pt>
                <c:pt idx="22">
                  <c:v>67.894630432128906</c:v>
                </c:pt>
                <c:pt idx="23">
                  <c:v>68.026214599609375</c:v>
                </c:pt>
                <c:pt idx="24">
                  <c:v>68.157791137695312</c:v>
                </c:pt>
                <c:pt idx="25">
                  <c:v>68.28936767578125</c:v>
                </c:pt>
                <c:pt idx="26">
                  <c:v>68.420951843261719</c:v>
                </c:pt>
                <c:pt idx="27">
                  <c:v>68.552528381347656</c:v>
                </c:pt>
                <c:pt idx="28">
                  <c:v>68.684104919433594</c:v>
                </c:pt>
                <c:pt idx="29">
                  <c:v>68.815689086914062</c:v>
                </c:pt>
                <c:pt idx="30">
                  <c:v>68.947265625</c:v>
                </c:pt>
                <c:pt idx="31">
                  <c:v>69.078842163085938</c:v>
                </c:pt>
                <c:pt idx="32">
                  <c:v>69.210418701171875</c:v>
                </c:pt>
                <c:pt idx="33">
                  <c:v>69.342002868652344</c:v>
                </c:pt>
                <c:pt idx="34">
                  <c:v>69.473579406738281</c:v>
                </c:pt>
                <c:pt idx="35">
                  <c:v>69.605155944824219</c:v>
                </c:pt>
                <c:pt idx="36">
                  <c:v>69.736740112304688</c:v>
                </c:pt>
                <c:pt idx="37">
                  <c:v>69.868316650390625</c:v>
                </c:pt>
                <c:pt idx="38">
                  <c:v>69.999893188476562</c:v>
                </c:pt>
                <c:pt idx="39">
                  <c:v>70.1314697265625</c:v>
                </c:pt>
                <c:pt idx="40">
                  <c:v>70.263053894042969</c:v>
                </c:pt>
                <c:pt idx="41">
                  <c:v>70.394630432128906</c:v>
                </c:pt>
                <c:pt idx="42">
                  <c:v>70.526206970214844</c:v>
                </c:pt>
                <c:pt idx="43">
                  <c:v>70.657791137695312</c:v>
                </c:pt>
                <c:pt idx="44">
                  <c:v>70.78936767578125</c:v>
                </c:pt>
                <c:pt idx="45">
                  <c:v>70.920944213867188</c:v>
                </c:pt>
                <c:pt idx="46">
                  <c:v>71.052520751953125</c:v>
                </c:pt>
                <c:pt idx="47">
                  <c:v>71.184104919433594</c:v>
                </c:pt>
                <c:pt idx="48">
                  <c:v>71.315681457519531</c:v>
                </c:pt>
                <c:pt idx="49">
                  <c:v>71.447257995605469</c:v>
                </c:pt>
                <c:pt idx="50">
                  <c:v>71.578842163085938</c:v>
                </c:pt>
                <c:pt idx="51">
                  <c:v>71.710418701171875</c:v>
                </c:pt>
                <c:pt idx="52">
                  <c:v>71.841995239257812</c:v>
                </c:pt>
                <c:pt idx="53">
                  <c:v>71.97357177734375</c:v>
                </c:pt>
                <c:pt idx="54">
                  <c:v>72.105155944824219</c:v>
                </c:pt>
                <c:pt idx="55">
                  <c:v>72.236732482910156</c:v>
                </c:pt>
                <c:pt idx="56">
                  <c:v>72.368316650390625</c:v>
                </c:pt>
                <c:pt idx="57">
                  <c:v>72.499893188476562</c:v>
                </c:pt>
                <c:pt idx="58">
                  <c:v>72.6314697265625</c:v>
                </c:pt>
                <c:pt idx="59">
                  <c:v>72.763046264648438</c:v>
                </c:pt>
                <c:pt idx="60">
                  <c:v>72.894630432128906</c:v>
                </c:pt>
                <c:pt idx="61">
                  <c:v>73.026206970214844</c:v>
                </c:pt>
                <c:pt idx="62">
                  <c:v>73.157783508300781</c:v>
                </c:pt>
                <c:pt idx="63">
                  <c:v>73.28936767578125</c:v>
                </c:pt>
                <c:pt idx="64">
                  <c:v>73.420944213867188</c:v>
                </c:pt>
                <c:pt idx="65">
                  <c:v>73.552520751953125</c:v>
                </c:pt>
                <c:pt idx="66">
                  <c:v>73.684097290039062</c:v>
                </c:pt>
                <c:pt idx="67">
                  <c:v>73.815681457519531</c:v>
                </c:pt>
                <c:pt idx="68">
                  <c:v>73.947257995605469</c:v>
                </c:pt>
                <c:pt idx="69">
                  <c:v>74.078834533691406</c:v>
                </c:pt>
                <c:pt idx="70">
                  <c:v>74.210418701171875</c:v>
                </c:pt>
                <c:pt idx="71">
                  <c:v>74.341995239257812</c:v>
                </c:pt>
                <c:pt idx="72">
                  <c:v>74.47357177734375</c:v>
                </c:pt>
                <c:pt idx="73">
                  <c:v>74.605148315429688</c:v>
                </c:pt>
                <c:pt idx="74">
                  <c:v>74.736732482910156</c:v>
                </c:pt>
                <c:pt idx="75">
                  <c:v>74.868309020996094</c:v>
                </c:pt>
                <c:pt idx="76">
                  <c:v>74.999885559082031</c:v>
                </c:pt>
                <c:pt idx="77">
                  <c:v>75.1314697265625</c:v>
                </c:pt>
                <c:pt idx="78">
                  <c:v>75.263046264648438</c:v>
                </c:pt>
                <c:pt idx="79">
                  <c:v>75.394622802734375</c:v>
                </c:pt>
                <c:pt idx="80">
                  <c:v>75.526199340820312</c:v>
                </c:pt>
                <c:pt idx="81">
                  <c:v>75.657783508300781</c:v>
                </c:pt>
                <c:pt idx="82">
                  <c:v>75.789360046386719</c:v>
                </c:pt>
                <c:pt idx="83">
                  <c:v>75.920936584472656</c:v>
                </c:pt>
                <c:pt idx="84">
                  <c:v>76.052520751953125</c:v>
                </c:pt>
                <c:pt idx="85">
                  <c:v>76.184097290039062</c:v>
                </c:pt>
                <c:pt idx="86">
                  <c:v>76.315673828125</c:v>
                </c:pt>
                <c:pt idx="87">
                  <c:v>76.447257995605469</c:v>
                </c:pt>
                <c:pt idx="88">
                  <c:v>76.578834533691406</c:v>
                </c:pt>
                <c:pt idx="89">
                  <c:v>76.710411071777344</c:v>
                </c:pt>
                <c:pt idx="90">
                  <c:v>76.841995239257812</c:v>
                </c:pt>
                <c:pt idx="91">
                  <c:v>76.97357177734375</c:v>
                </c:pt>
                <c:pt idx="92">
                  <c:v>77.105148315429688</c:v>
                </c:pt>
                <c:pt idx="93">
                  <c:v>77.236724853515625</c:v>
                </c:pt>
                <c:pt idx="94">
                  <c:v>77.368309020996094</c:v>
                </c:pt>
                <c:pt idx="95">
                  <c:v>77.499885559082031</c:v>
                </c:pt>
                <c:pt idx="96">
                  <c:v>77.631462097167969</c:v>
                </c:pt>
                <c:pt idx="97">
                  <c:v>77.763046264648438</c:v>
                </c:pt>
                <c:pt idx="98">
                  <c:v>77.894622802734375</c:v>
                </c:pt>
                <c:pt idx="99">
                  <c:v>78.026199340820312</c:v>
                </c:pt>
                <c:pt idx="100">
                  <c:v>78.15777587890625</c:v>
                </c:pt>
                <c:pt idx="101">
                  <c:v>78.289360046386719</c:v>
                </c:pt>
                <c:pt idx="102">
                  <c:v>78.420936584472656</c:v>
                </c:pt>
                <c:pt idx="103">
                  <c:v>78.552513122558594</c:v>
                </c:pt>
                <c:pt idx="104">
                  <c:v>78.684097290039062</c:v>
                </c:pt>
                <c:pt idx="105">
                  <c:v>78.815673828125</c:v>
                </c:pt>
                <c:pt idx="106">
                  <c:v>78.947250366210938</c:v>
                </c:pt>
                <c:pt idx="107">
                  <c:v>79.078826904296875</c:v>
                </c:pt>
                <c:pt idx="108">
                  <c:v>79.210411071777344</c:v>
                </c:pt>
                <c:pt idx="109">
                  <c:v>79.341987609863281</c:v>
                </c:pt>
                <c:pt idx="110">
                  <c:v>79.473564147949219</c:v>
                </c:pt>
                <c:pt idx="111">
                  <c:v>79.605148315429688</c:v>
                </c:pt>
                <c:pt idx="112">
                  <c:v>79.736724853515625</c:v>
                </c:pt>
                <c:pt idx="113">
                  <c:v>79.868301391601562</c:v>
                </c:pt>
                <c:pt idx="114">
                  <c:v>79.9998779296875</c:v>
                </c:pt>
                <c:pt idx="115">
                  <c:v>80.131462097167969</c:v>
                </c:pt>
                <c:pt idx="116">
                  <c:v>80.263038635253906</c:v>
                </c:pt>
                <c:pt idx="117">
                  <c:v>80.394622802734375</c:v>
                </c:pt>
                <c:pt idx="118">
                  <c:v>80.526199340820312</c:v>
                </c:pt>
                <c:pt idx="119">
                  <c:v>80.65777587890625</c:v>
                </c:pt>
                <c:pt idx="120">
                  <c:v>80.789352416992188</c:v>
                </c:pt>
                <c:pt idx="121">
                  <c:v>80.920928955078125</c:v>
                </c:pt>
                <c:pt idx="122">
                  <c:v>81.052513122558594</c:v>
                </c:pt>
                <c:pt idx="123">
                  <c:v>81.184089660644531</c:v>
                </c:pt>
                <c:pt idx="124">
                  <c:v>81.315673828125</c:v>
                </c:pt>
                <c:pt idx="125">
                  <c:v>81.447250366210938</c:v>
                </c:pt>
                <c:pt idx="126">
                  <c:v>81.578826904296875</c:v>
                </c:pt>
                <c:pt idx="127">
                  <c:v>81.710403442382812</c:v>
                </c:pt>
                <c:pt idx="128">
                  <c:v>81.841987609863281</c:v>
                </c:pt>
                <c:pt idx="129">
                  <c:v>81.973564147949219</c:v>
                </c:pt>
                <c:pt idx="130">
                  <c:v>82.105140686035156</c:v>
                </c:pt>
                <c:pt idx="131">
                  <c:v>82.236724853515625</c:v>
                </c:pt>
                <c:pt idx="132">
                  <c:v>82.368301391601562</c:v>
                </c:pt>
                <c:pt idx="133">
                  <c:v>82.4998779296875</c:v>
                </c:pt>
                <c:pt idx="134">
                  <c:v>82.631454467773438</c:v>
                </c:pt>
                <c:pt idx="135">
                  <c:v>82.763038635253906</c:v>
                </c:pt>
                <c:pt idx="136">
                  <c:v>82.894615173339844</c:v>
                </c:pt>
                <c:pt idx="137">
                  <c:v>83.026191711425781</c:v>
                </c:pt>
                <c:pt idx="138">
                  <c:v>83.15777587890625</c:v>
                </c:pt>
                <c:pt idx="139">
                  <c:v>83.289352416992188</c:v>
                </c:pt>
                <c:pt idx="140">
                  <c:v>83.420928955078125</c:v>
                </c:pt>
                <c:pt idx="141">
                  <c:v>83.552505493164062</c:v>
                </c:pt>
                <c:pt idx="142">
                  <c:v>83.684089660644531</c:v>
                </c:pt>
                <c:pt idx="143">
                  <c:v>83.815666198730469</c:v>
                </c:pt>
                <c:pt idx="144">
                  <c:v>83.947250366210938</c:v>
                </c:pt>
                <c:pt idx="145">
                  <c:v>84.078826904296875</c:v>
                </c:pt>
                <c:pt idx="146">
                  <c:v>84.210403442382812</c:v>
                </c:pt>
                <c:pt idx="147">
                  <c:v>84.34197998046875</c:v>
                </c:pt>
                <c:pt idx="148">
                  <c:v>84.473556518554688</c:v>
                </c:pt>
                <c:pt idx="149">
                  <c:v>84.605140686035156</c:v>
                </c:pt>
                <c:pt idx="150">
                  <c:v>84.736717224121094</c:v>
                </c:pt>
                <c:pt idx="151">
                  <c:v>84.868301391601562</c:v>
                </c:pt>
                <c:pt idx="152">
                  <c:v>84.9998779296875</c:v>
                </c:pt>
                <c:pt idx="153">
                  <c:v>85.131454467773438</c:v>
                </c:pt>
                <c:pt idx="154">
                  <c:v>85.263031005859375</c:v>
                </c:pt>
                <c:pt idx="155">
                  <c:v>85.394615173339844</c:v>
                </c:pt>
                <c:pt idx="156">
                  <c:v>85.526191711425781</c:v>
                </c:pt>
                <c:pt idx="157">
                  <c:v>85.657768249511719</c:v>
                </c:pt>
                <c:pt idx="158">
                  <c:v>85.789352416992188</c:v>
                </c:pt>
                <c:pt idx="159">
                  <c:v>85.920928955078125</c:v>
                </c:pt>
                <c:pt idx="160">
                  <c:v>86.052505493164062</c:v>
                </c:pt>
                <c:pt idx="161">
                  <c:v>86.18408203125</c:v>
                </c:pt>
                <c:pt idx="162">
                  <c:v>86.315666198730469</c:v>
                </c:pt>
                <c:pt idx="163">
                  <c:v>86.447242736816406</c:v>
                </c:pt>
                <c:pt idx="164">
                  <c:v>86.578819274902344</c:v>
                </c:pt>
                <c:pt idx="165">
                  <c:v>86.710403442382812</c:v>
                </c:pt>
                <c:pt idx="166">
                  <c:v>86.84197998046875</c:v>
                </c:pt>
                <c:pt idx="167">
                  <c:v>86.973556518554688</c:v>
                </c:pt>
                <c:pt idx="168">
                  <c:v>87.105133056640625</c:v>
                </c:pt>
                <c:pt idx="169">
                  <c:v>87.236717224121094</c:v>
                </c:pt>
                <c:pt idx="170">
                  <c:v>87.368293762207031</c:v>
                </c:pt>
                <c:pt idx="171">
                  <c:v>87.499870300292969</c:v>
                </c:pt>
                <c:pt idx="172">
                  <c:v>87.631454467773438</c:v>
                </c:pt>
                <c:pt idx="173">
                  <c:v>87.763031005859375</c:v>
                </c:pt>
                <c:pt idx="174">
                  <c:v>87.894607543945312</c:v>
                </c:pt>
                <c:pt idx="175">
                  <c:v>88.02618408203125</c:v>
                </c:pt>
                <c:pt idx="176">
                  <c:v>88.157768249511719</c:v>
                </c:pt>
                <c:pt idx="177">
                  <c:v>88.289344787597656</c:v>
                </c:pt>
                <c:pt idx="178">
                  <c:v>88.420928955078125</c:v>
                </c:pt>
                <c:pt idx="179">
                  <c:v>88.552505493164062</c:v>
                </c:pt>
                <c:pt idx="180">
                  <c:v>88.68408203125</c:v>
                </c:pt>
                <c:pt idx="181">
                  <c:v>88.815658569335938</c:v>
                </c:pt>
                <c:pt idx="182">
                  <c:v>88.947235107421875</c:v>
                </c:pt>
                <c:pt idx="183">
                  <c:v>89.078819274902344</c:v>
                </c:pt>
                <c:pt idx="184">
                  <c:v>89.210395812988281</c:v>
                </c:pt>
                <c:pt idx="185">
                  <c:v>89.34197998046875</c:v>
                </c:pt>
                <c:pt idx="186">
                  <c:v>89.473556518554688</c:v>
                </c:pt>
                <c:pt idx="187">
                  <c:v>89.605133056640625</c:v>
                </c:pt>
                <c:pt idx="188">
                  <c:v>89.736709594726562</c:v>
                </c:pt>
                <c:pt idx="189">
                  <c:v>89.868293762207031</c:v>
                </c:pt>
                <c:pt idx="190">
                  <c:v>89.999870300292969</c:v>
                </c:pt>
                <c:pt idx="191">
                  <c:v>90.131446838378906</c:v>
                </c:pt>
                <c:pt idx="192">
                  <c:v>90.263031005859375</c:v>
                </c:pt>
                <c:pt idx="193">
                  <c:v>90.394607543945312</c:v>
                </c:pt>
                <c:pt idx="194">
                  <c:v>90.52618408203125</c:v>
                </c:pt>
                <c:pt idx="195">
                  <c:v>90.657760620117188</c:v>
                </c:pt>
                <c:pt idx="196">
                  <c:v>90.789344787597656</c:v>
                </c:pt>
                <c:pt idx="197">
                  <c:v>90.920921325683594</c:v>
                </c:pt>
                <c:pt idx="198">
                  <c:v>91.052497863769531</c:v>
                </c:pt>
                <c:pt idx="199">
                  <c:v>91.18408203125</c:v>
                </c:pt>
                <c:pt idx="200">
                  <c:v>91.315658569335938</c:v>
                </c:pt>
                <c:pt idx="201">
                  <c:v>91.447235107421875</c:v>
                </c:pt>
                <c:pt idx="202">
                  <c:v>91.578811645507812</c:v>
                </c:pt>
                <c:pt idx="203">
                  <c:v>91.710395812988281</c:v>
                </c:pt>
                <c:pt idx="204">
                  <c:v>91.841972351074219</c:v>
                </c:pt>
                <c:pt idx="205">
                  <c:v>91.973556518554688</c:v>
                </c:pt>
                <c:pt idx="206">
                  <c:v>92.105133056640625</c:v>
                </c:pt>
                <c:pt idx="207">
                  <c:v>92.236709594726562</c:v>
                </c:pt>
                <c:pt idx="208">
                  <c:v>92.3682861328125</c:v>
                </c:pt>
                <c:pt idx="209">
                  <c:v>92.499862670898438</c:v>
                </c:pt>
                <c:pt idx="210">
                  <c:v>92.631446838378906</c:v>
                </c:pt>
                <c:pt idx="211">
                  <c:v>92.763023376464844</c:v>
                </c:pt>
                <c:pt idx="212">
                  <c:v>92.894607543945312</c:v>
                </c:pt>
                <c:pt idx="213">
                  <c:v>93.02618408203125</c:v>
                </c:pt>
                <c:pt idx="214">
                  <c:v>93.157760620117188</c:v>
                </c:pt>
                <c:pt idx="215">
                  <c:v>93.289337158203125</c:v>
                </c:pt>
                <c:pt idx="216">
                  <c:v>93.420921325683594</c:v>
                </c:pt>
                <c:pt idx="217">
                  <c:v>93.552497863769531</c:v>
                </c:pt>
                <c:pt idx="218">
                  <c:v>93.684074401855469</c:v>
                </c:pt>
                <c:pt idx="219">
                  <c:v>93.815658569335938</c:v>
                </c:pt>
                <c:pt idx="220">
                  <c:v>93.947235107421875</c:v>
                </c:pt>
                <c:pt idx="221">
                  <c:v>94.078811645507812</c:v>
                </c:pt>
                <c:pt idx="222">
                  <c:v>94.21038818359375</c:v>
                </c:pt>
                <c:pt idx="223">
                  <c:v>94.341972351074219</c:v>
                </c:pt>
                <c:pt idx="224">
                  <c:v>94.473548889160156</c:v>
                </c:pt>
                <c:pt idx="225">
                  <c:v>94.605125427246094</c:v>
                </c:pt>
                <c:pt idx="226">
                  <c:v>94.736709594726562</c:v>
                </c:pt>
              </c:numCache>
            </c:numRef>
          </c:xVal>
          <c:yVal>
            <c:numRef>
              <c:f>'quant output plots'!$CI$6:$CI$233</c:f>
              <c:numCache>
                <c:formatCode>General</c:formatCode>
                <c:ptCount val="228"/>
                <c:pt idx="0">
                  <c:v>66142.328125</c:v>
                </c:pt>
                <c:pt idx="1">
                  <c:v>66299.609375</c:v>
                </c:pt>
                <c:pt idx="2">
                  <c:v>66416.8359375</c:v>
                </c:pt>
                <c:pt idx="3">
                  <c:v>66373.3125</c:v>
                </c:pt>
                <c:pt idx="4">
                  <c:v>66125.8515625</c:v>
                </c:pt>
                <c:pt idx="5">
                  <c:v>65713.5</c:v>
                </c:pt>
                <c:pt idx="6">
                  <c:v>65218.375</c:v>
                </c:pt>
                <c:pt idx="7">
                  <c:v>64721.7890625</c:v>
                </c:pt>
                <c:pt idx="8">
                  <c:v>64276.1171875</c:v>
                </c:pt>
                <c:pt idx="9">
                  <c:v>63897.90625</c:v>
                </c:pt>
                <c:pt idx="10">
                  <c:v>63573.6640625</c:v>
                </c:pt>
                <c:pt idx="11">
                  <c:v>63265.22265625</c:v>
                </c:pt>
                <c:pt idx="12">
                  <c:v>62924.109375</c:v>
                </c:pt>
                <c:pt idx="13">
                  <c:v>62506.98046875</c:v>
                </c:pt>
                <c:pt idx="14">
                  <c:v>62000.20703125</c:v>
                </c:pt>
                <c:pt idx="15">
                  <c:v>61431.625</c:v>
                </c:pt>
                <c:pt idx="16">
                  <c:v>60867.4296875</c:v>
                </c:pt>
                <c:pt idx="17">
                  <c:v>60393.0390625</c:v>
                </c:pt>
                <c:pt idx="18">
                  <c:v>60074.8515625</c:v>
                </c:pt>
                <c:pt idx="19">
                  <c:v>59927.90234375</c:v>
                </c:pt>
                <c:pt idx="20">
                  <c:v>59904.015625</c:v>
                </c:pt>
                <c:pt idx="21">
                  <c:v>59905.70703125</c:v>
                </c:pt>
                <c:pt idx="22">
                  <c:v>59826.62890625</c:v>
                </c:pt>
                <c:pt idx="23">
                  <c:v>59590.76953125</c:v>
                </c:pt>
                <c:pt idx="24">
                  <c:v>59172.22265625</c:v>
                </c:pt>
                <c:pt idx="25">
                  <c:v>58593.24609375</c:v>
                </c:pt>
                <c:pt idx="26">
                  <c:v>57909.5078125</c:v>
                </c:pt>
                <c:pt idx="27">
                  <c:v>57198.8828125</c:v>
                </c:pt>
                <c:pt idx="28">
                  <c:v>56550.75</c:v>
                </c:pt>
                <c:pt idx="29">
                  <c:v>56048.8359375</c:v>
                </c:pt>
                <c:pt idx="30">
                  <c:v>55741.90625</c:v>
                </c:pt>
                <c:pt idx="31">
                  <c:v>55619.98046875</c:v>
                </c:pt>
                <c:pt idx="32">
                  <c:v>55612</c:v>
                </c:pt>
                <c:pt idx="33">
                  <c:v>55611.7421875</c:v>
                </c:pt>
                <c:pt idx="34">
                  <c:v>55515.1640625</c:v>
                </c:pt>
                <c:pt idx="35">
                  <c:v>55252.97265625</c:v>
                </c:pt>
                <c:pt idx="36">
                  <c:v>54805.3203125</c:v>
                </c:pt>
                <c:pt idx="37">
                  <c:v>54198.1953125</c:v>
                </c:pt>
                <c:pt idx="38">
                  <c:v>53498.2109375</c:v>
                </c:pt>
                <c:pt idx="39">
                  <c:v>52792.8828125</c:v>
                </c:pt>
                <c:pt idx="40">
                  <c:v>52172.75390625</c:v>
                </c:pt>
                <c:pt idx="41">
                  <c:v>51706.83203125</c:v>
                </c:pt>
                <c:pt idx="42">
                  <c:v>51425.23046875</c:v>
                </c:pt>
                <c:pt idx="43">
                  <c:v>51317.921875</c:v>
                </c:pt>
                <c:pt idx="44">
                  <c:v>51343.40625</c:v>
                </c:pt>
                <c:pt idx="45">
                  <c:v>51443.58203125</c:v>
                </c:pt>
                <c:pt idx="46">
                  <c:v>51554.2109375</c:v>
                </c:pt>
                <c:pt idx="47">
                  <c:v>51609.2578125</c:v>
                </c:pt>
                <c:pt idx="48">
                  <c:v>51549.81640625</c:v>
                </c:pt>
                <c:pt idx="49">
                  <c:v>51345.4453125</c:v>
                </c:pt>
                <c:pt idx="50">
                  <c:v>51013.640625</c:v>
                </c:pt>
                <c:pt idx="51">
                  <c:v>50625.421875</c:v>
                </c:pt>
                <c:pt idx="52">
                  <c:v>50279.2109375</c:v>
                </c:pt>
                <c:pt idx="53">
                  <c:v>50052.875</c:v>
                </c:pt>
                <c:pt idx="54">
                  <c:v>49959.43359375</c:v>
                </c:pt>
                <c:pt idx="55">
                  <c:v>49936.20703125</c:v>
                </c:pt>
                <c:pt idx="56">
                  <c:v>49874.875</c:v>
                </c:pt>
                <c:pt idx="57">
                  <c:v>49678.89453125</c:v>
                </c:pt>
                <c:pt idx="58">
                  <c:v>49318.71875</c:v>
                </c:pt>
                <c:pt idx="59">
                  <c:v>48840.51953125</c:v>
                </c:pt>
                <c:pt idx="60">
                  <c:v>48349.12109375</c:v>
                </c:pt>
                <c:pt idx="61">
                  <c:v>47951.8046875</c:v>
                </c:pt>
                <c:pt idx="62">
                  <c:v>47707.7265625</c:v>
                </c:pt>
                <c:pt idx="63">
                  <c:v>47608.515625</c:v>
                </c:pt>
                <c:pt idx="64">
                  <c:v>47601.58203125</c:v>
                </c:pt>
                <c:pt idx="65">
                  <c:v>47635.33203125</c:v>
                </c:pt>
                <c:pt idx="66">
                  <c:v>47687.84765625</c:v>
                </c:pt>
                <c:pt idx="67">
                  <c:v>47763.62109375</c:v>
                </c:pt>
                <c:pt idx="68">
                  <c:v>47862.7734375</c:v>
                </c:pt>
                <c:pt idx="69">
                  <c:v>47962.25</c:v>
                </c:pt>
                <c:pt idx="70">
                  <c:v>48024.40625</c:v>
                </c:pt>
                <c:pt idx="71">
                  <c:v>48028.640625</c:v>
                </c:pt>
                <c:pt idx="72">
                  <c:v>47999.0234375</c:v>
                </c:pt>
                <c:pt idx="73">
                  <c:v>47994.91796875</c:v>
                </c:pt>
                <c:pt idx="74">
                  <c:v>48075.86328125</c:v>
                </c:pt>
                <c:pt idx="75">
                  <c:v>48259.171875</c:v>
                </c:pt>
                <c:pt idx="76">
                  <c:v>48512.2578125</c:v>
                </c:pt>
                <c:pt idx="77">
                  <c:v>48771.50390625</c:v>
                </c:pt>
                <c:pt idx="78">
                  <c:v>48982.07421875</c:v>
                </c:pt>
                <c:pt idx="79">
                  <c:v>49119.45703125</c:v>
                </c:pt>
                <c:pt idx="80">
                  <c:v>49191.3828125</c:v>
                </c:pt>
                <c:pt idx="81">
                  <c:v>49223.6640625</c:v>
                </c:pt>
                <c:pt idx="82">
                  <c:v>49246.13671875</c:v>
                </c:pt>
                <c:pt idx="83">
                  <c:v>49286.52734375</c:v>
                </c:pt>
                <c:pt idx="84">
                  <c:v>49369.89453125</c:v>
                </c:pt>
                <c:pt idx="85">
                  <c:v>49515.515625</c:v>
                </c:pt>
                <c:pt idx="86">
                  <c:v>49735.2109375</c:v>
                </c:pt>
                <c:pt idx="87">
                  <c:v>50034.09765625</c:v>
                </c:pt>
                <c:pt idx="88">
                  <c:v>50411.0859375</c:v>
                </c:pt>
                <c:pt idx="89">
                  <c:v>50863.6640625</c:v>
                </c:pt>
                <c:pt idx="90">
                  <c:v>51381.2421875</c:v>
                </c:pt>
                <c:pt idx="91">
                  <c:v>51940.57421875</c:v>
                </c:pt>
                <c:pt idx="92">
                  <c:v>52509.13671875</c:v>
                </c:pt>
                <c:pt idx="93">
                  <c:v>53060.98828125</c:v>
                </c:pt>
                <c:pt idx="94">
                  <c:v>53594.65234375</c:v>
                </c:pt>
                <c:pt idx="95">
                  <c:v>54142.95703125</c:v>
                </c:pt>
                <c:pt idx="96">
                  <c:v>54771.15234375</c:v>
                </c:pt>
                <c:pt idx="97">
                  <c:v>55556.4921875</c:v>
                </c:pt>
                <c:pt idx="98">
                  <c:v>56560.2109375</c:v>
                </c:pt>
                <c:pt idx="99">
                  <c:v>57796.5078125</c:v>
                </c:pt>
                <c:pt idx="100">
                  <c:v>59218.10546875</c:v>
                </c:pt>
                <c:pt idx="101">
                  <c:v>60726.0859375</c:v>
                </c:pt>
                <c:pt idx="102">
                  <c:v>62209.921875</c:v>
                </c:pt>
                <c:pt idx="103">
                  <c:v>63596.14453125</c:v>
                </c:pt>
                <c:pt idx="104">
                  <c:v>64878.421875</c:v>
                </c:pt>
                <c:pt idx="105">
                  <c:v>66118.0859375</c:v>
                </c:pt>
                <c:pt idx="106">
                  <c:v>67413.421875</c:v>
                </c:pt>
                <c:pt idx="107">
                  <c:v>68860.0234375</c:v>
                </c:pt>
                <c:pt idx="108">
                  <c:v>70522.0625</c:v>
                </c:pt>
                <c:pt idx="109">
                  <c:v>72414.96875</c:v>
                </c:pt>
                <c:pt idx="110">
                  <c:v>74503.390625</c:v>
                </c:pt>
                <c:pt idx="111">
                  <c:v>76714.21875</c:v>
                </c:pt>
                <c:pt idx="112">
                  <c:v>78966.3984375</c:v>
                </c:pt>
                <c:pt idx="113">
                  <c:v>81210.3359375</c:v>
                </c:pt>
                <c:pt idx="114">
                  <c:v>83460.421875</c:v>
                </c:pt>
                <c:pt idx="115">
                  <c:v>85799.125</c:v>
                </c:pt>
                <c:pt idx="116">
                  <c:v>88355.703125</c:v>
                </c:pt>
                <c:pt idx="117">
                  <c:v>91270.953125</c:v>
                </c:pt>
                <c:pt idx="118">
                  <c:v>94668.703125</c:v>
                </c:pt>
                <c:pt idx="119">
                  <c:v>98640.3046875</c:v>
                </c:pt>
                <c:pt idx="120">
                  <c:v>103234.375</c:v>
                </c:pt>
                <c:pt idx="121">
                  <c:v>108444.015625</c:v>
                </c:pt>
                <c:pt idx="122">
                  <c:v>114195.046875</c:v>
                </c:pt>
                <c:pt idx="123">
                  <c:v>120338.546875</c:v>
                </c:pt>
                <c:pt idx="124">
                  <c:v>126660.828125</c:v>
                </c:pt>
                <c:pt idx="125">
                  <c:v>132900.90625</c:v>
                </c:pt>
                <c:pt idx="126">
                  <c:v>138772.328125</c:v>
                </c:pt>
                <c:pt idx="127">
                  <c:v>143975.859375</c:v>
                </c:pt>
                <c:pt idx="128">
                  <c:v>148204.078125</c:v>
                </c:pt>
                <c:pt idx="129">
                  <c:v>151143.734375</c:v>
                </c:pt>
                <c:pt idx="130">
                  <c:v>152489.453125</c:v>
                </c:pt>
                <c:pt idx="131">
                  <c:v>151974.125</c:v>
                </c:pt>
                <c:pt idx="132">
                  <c:v>149414.09375</c:v>
                </c:pt>
                <c:pt idx="133">
                  <c:v>144753.21875</c:v>
                </c:pt>
                <c:pt idx="134">
                  <c:v>138087.8125</c:v>
                </c:pt>
                <c:pt idx="135">
                  <c:v>129658.328125</c:v>
                </c:pt>
                <c:pt idx="136">
                  <c:v>119811.421875</c:v>
                </c:pt>
                <c:pt idx="137">
                  <c:v>108946.9921875</c:v>
                </c:pt>
                <c:pt idx="138">
                  <c:v>97473.3359375</c:v>
                </c:pt>
                <c:pt idx="139">
                  <c:v>85783.75</c:v>
                </c:pt>
                <c:pt idx="140">
                  <c:v>74253.6171875</c:v>
                </c:pt>
                <c:pt idx="141">
                  <c:v>63239.59375</c:v>
                </c:pt>
                <c:pt idx="142">
                  <c:v>53064.5546875</c:v>
                </c:pt>
                <c:pt idx="143">
                  <c:v>44046.109375</c:v>
                </c:pt>
                <c:pt idx="144">
                  <c:v>36298.703125</c:v>
                </c:pt>
                <c:pt idx="145">
                  <c:v>29816.15625</c:v>
                </c:pt>
                <c:pt idx="146">
                  <c:v>24516.921875</c:v>
                </c:pt>
                <c:pt idx="147">
                  <c:v>20240.759765625</c:v>
                </c:pt>
                <c:pt idx="148">
                  <c:v>16794.62890625</c:v>
                </c:pt>
                <c:pt idx="149">
                  <c:v>13996.51171875</c:v>
                </c:pt>
                <c:pt idx="150">
                  <c:v>11703.09375</c:v>
                </c:pt>
                <c:pt idx="151">
                  <c:v>9815.80859375</c:v>
                </c:pt>
                <c:pt idx="152">
                  <c:v>8269.59375</c:v>
                </c:pt>
                <c:pt idx="153">
                  <c:v>7016.59375</c:v>
                </c:pt>
                <c:pt idx="154">
                  <c:v>6015.27734375</c:v>
                </c:pt>
                <c:pt idx="155">
                  <c:v>5229.22265625</c:v>
                </c:pt>
                <c:pt idx="156">
                  <c:v>4629.9453125</c:v>
                </c:pt>
                <c:pt idx="157">
                  <c:v>4196.2109375</c:v>
                </c:pt>
                <c:pt idx="158">
                  <c:v>3905.73046875</c:v>
                </c:pt>
                <c:pt idx="159">
                  <c:v>3722.98828125</c:v>
                </c:pt>
                <c:pt idx="160">
                  <c:v>3593.34765625</c:v>
                </c:pt>
                <c:pt idx="161">
                  <c:v>3452.515625</c:v>
                </c:pt>
                <c:pt idx="162">
                  <c:v>3249.90625</c:v>
                </c:pt>
                <c:pt idx="163">
                  <c:v>2972.609375</c:v>
                </c:pt>
                <c:pt idx="164">
                  <c:v>2653.1328125</c:v>
                </c:pt>
                <c:pt idx="165">
                  <c:v>2354.16015625</c:v>
                </c:pt>
                <c:pt idx="166">
                  <c:v>2139.12109375</c:v>
                </c:pt>
                <c:pt idx="167">
                  <c:v>2044.73828125</c:v>
                </c:pt>
                <c:pt idx="168">
                  <c:v>2068.36328125</c:v>
                </c:pt>
                <c:pt idx="169">
                  <c:v>2172.734375</c:v>
                </c:pt>
                <c:pt idx="170">
                  <c:v>2302.9140625</c:v>
                </c:pt>
                <c:pt idx="171">
                  <c:v>2407.09375</c:v>
                </c:pt>
                <c:pt idx="172">
                  <c:v>2453.7734375</c:v>
                </c:pt>
                <c:pt idx="173">
                  <c:v>2439.33984375</c:v>
                </c:pt>
                <c:pt idx="174">
                  <c:v>2384.3046875</c:v>
                </c:pt>
                <c:pt idx="175">
                  <c:v>2320.19140625</c:v>
                </c:pt>
                <c:pt idx="176">
                  <c:v>2274.0703125</c:v>
                </c:pt>
                <c:pt idx="177">
                  <c:v>2256.39453125</c:v>
                </c:pt>
                <c:pt idx="178">
                  <c:v>2255.88671875</c:v>
                </c:pt>
                <c:pt idx="179">
                  <c:v>2243.83984375</c:v>
                </c:pt>
                <c:pt idx="180">
                  <c:v>2188.02734375</c:v>
                </c:pt>
                <c:pt idx="181">
                  <c:v>2071.66015625</c:v>
                </c:pt>
                <c:pt idx="182">
                  <c:v>1906.4921875</c:v>
                </c:pt>
                <c:pt idx="183">
                  <c:v>1729.28125</c:v>
                </c:pt>
                <c:pt idx="184">
                  <c:v>1582.1875</c:v>
                </c:pt>
                <c:pt idx="185">
                  <c:v>1492.01953125</c:v>
                </c:pt>
                <c:pt idx="186">
                  <c:v>1464.1328125</c:v>
                </c:pt>
                <c:pt idx="187">
                  <c:v>1492.06640625</c:v>
                </c:pt>
                <c:pt idx="188">
                  <c:v>1569.0234375</c:v>
                </c:pt>
                <c:pt idx="189">
                  <c:v>1687.078125</c:v>
                </c:pt>
                <c:pt idx="190">
                  <c:v>1825.75</c:v>
                </c:pt>
                <c:pt idx="191">
                  <c:v>1944.06640625</c:v>
                </c:pt>
                <c:pt idx="192">
                  <c:v>1988.16796875</c:v>
                </c:pt>
                <c:pt idx="193">
                  <c:v>1913.4765625</c:v>
                </c:pt>
                <c:pt idx="194">
                  <c:v>1707.82421875</c:v>
                </c:pt>
                <c:pt idx="195">
                  <c:v>1401.66015625</c:v>
                </c:pt>
                <c:pt idx="196">
                  <c:v>1060.01953125</c:v>
                </c:pt>
                <c:pt idx="197">
                  <c:v>761.8984375</c:v>
                </c:pt>
                <c:pt idx="198">
                  <c:v>577.7421875</c:v>
                </c:pt>
                <c:pt idx="199">
                  <c:v>551.50390625</c:v>
                </c:pt>
                <c:pt idx="200">
                  <c:v>687.80078125</c:v>
                </c:pt>
                <c:pt idx="201">
                  <c:v>944.44140625</c:v>
                </c:pt>
                <c:pt idx="202">
                  <c:v>1236.1953125</c:v>
                </c:pt>
                <c:pt idx="203">
                  <c:v>1457.65625</c:v>
                </c:pt>
                <c:pt idx="204">
                  <c:v>1524.5390625</c:v>
                </c:pt>
                <c:pt idx="205">
                  <c:v>1415.6328125</c:v>
                </c:pt>
                <c:pt idx="206">
                  <c:v>1190.1328125</c:v>
                </c:pt>
                <c:pt idx="207">
                  <c:v>964</c:v>
                </c:pt>
                <c:pt idx="208">
                  <c:v>854.625</c:v>
                </c:pt>
                <c:pt idx="209">
                  <c:v>922.953125</c:v>
                </c:pt>
                <c:pt idx="210">
                  <c:v>1146.3046875</c:v>
                </c:pt>
                <c:pt idx="211">
                  <c:v>1435.3828125</c:v>
                </c:pt>
                <c:pt idx="212">
                  <c:v>1682.7578125</c:v>
                </c:pt>
                <c:pt idx="213">
                  <c:v>1812.59765625</c:v>
                </c:pt>
                <c:pt idx="214">
                  <c:v>1804.77734375</c:v>
                </c:pt>
                <c:pt idx="215">
                  <c:v>1685.609375</c:v>
                </c:pt>
                <c:pt idx="216">
                  <c:v>1498.48828125</c:v>
                </c:pt>
                <c:pt idx="217">
                  <c:v>1277.0625</c:v>
                </c:pt>
                <c:pt idx="218">
                  <c:v>1037.328125</c:v>
                </c:pt>
                <c:pt idx="219">
                  <c:v>787.67578125</c:v>
                </c:pt>
                <c:pt idx="220">
                  <c:v>543.29296875</c:v>
                </c:pt>
                <c:pt idx="221">
                  <c:v>330.140625</c:v>
                </c:pt>
                <c:pt idx="222">
                  <c:v>174.390625</c:v>
                </c:pt>
                <c:pt idx="223">
                  <c:v>85.57421875</c:v>
                </c:pt>
                <c:pt idx="224">
                  <c:v>46.8125</c:v>
                </c:pt>
                <c:pt idx="225">
                  <c:v>20.65625</c:v>
                </c:pt>
                <c:pt idx="226">
                  <c:v>-32.20703125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7-9A41-90D0-6421BC73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72233727735E-2"/>
              <c:y val="0.3991978736022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8.8699321856171631E-2"/>
          <c:w val="0.71338636376998199"/>
          <c:h val="0.698632753745262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plots'!$CT$4</c:f>
              <c:strCache>
                <c:ptCount val="1"/>
                <c:pt idx="0">
                  <c:v>MEP197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plots'!$CT$6:$CT$233</c:f>
              <c:numCache>
                <c:formatCode>General</c:formatCode>
                <c:ptCount val="228"/>
                <c:pt idx="0">
                  <c:v>64.999702453613281</c:v>
                </c:pt>
                <c:pt idx="1">
                  <c:v>65.131355285644531</c:v>
                </c:pt>
                <c:pt idx="2">
                  <c:v>65.263015747070312</c:v>
                </c:pt>
                <c:pt idx="3">
                  <c:v>65.394668579101562</c:v>
                </c:pt>
                <c:pt idx="4">
                  <c:v>65.526321411132812</c:v>
                </c:pt>
                <c:pt idx="5">
                  <c:v>65.657981872558594</c:v>
                </c:pt>
                <c:pt idx="6">
                  <c:v>65.789634704589844</c:v>
                </c:pt>
                <c:pt idx="7">
                  <c:v>65.921287536621094</c:v>
                </c:pt>
                <c:pt idx="8">
                  <c:v>66.052947998046875</c:v>
                </c:pt>
                <c:pt idx="9">
                  <c:v>66.184600830078125</c:v>
                </c:pt>
                <c:pt idx="10">
                  <c:v>66.316253662109375</c:v>
                </c:pt>
                <c:pt idx="11">
                  <c:v>66.447914123535156</c:v>
                </c:pt>
                <c:pt idx="12">
                  <c:v>66.579566955566406</c:v>
                </c:pt>
                <c:pt idx="13">
                  <c:v>66.711219787597656</c:v>
                </c:pt>
                <c:pt idx="14">
                  <c:v>66.842872619628906</c:v>
                </c:pt>
                <c:pt idx="15">
                  <c:v>66.974533081054688</c:v>
                </c:pt>
                <c:pt idx="16">
                  <c:v>67.106185913085938</c:v>
                </c:pt>
                <c:pt idx="17">
                  <c:v>67.237838745117188</c:v>
                </c:pt>
                <c:pt idx="18">
                  <c:v>67.369499206542969</c:v>
                </c:pt>
                <c:pt idx="19">
                  <c:v>67.501152038574219</c:v>
                </c:pt>
                <c:pt idx="20">
                  <c:v>67.632804870605469</c:v>
                </c:pt>
                <c:pt idx="21">
                  <c:v>67.76446533203125</c:v>
                </c:pt>
                <c:pt idx="22">
                  <c:v>67.8961181640625</c:v>
                </c:pt>
                <c:pt idx="23">
                  <c:v>68.02777099609375</c:v>
                </c:pt>
                <c:pt idx="24">
                  <c:v>68.159431457519531</c:v>
                </c:pt>
                <c:pt idx="25">
                  <c:v>68.291084289550781</c:v>
                </c:pt>
                <c:pt idx="26">
                  <c:v>68.422737121582031</c:v>
                </c:pt>
                <c:pt idx="27">
                  <c:v>68.554389953613281</c:v>
                </c:pt>
                <c:pt idx="28">
                  <c:v>68.686050415039062</c:v>
                </c:pt>
                <c:pt idx="29">
                  <c:v>68.817703247070312</c:v>
                </c:pt>
                <c:pt idx="30">
                  <c:v>68.949356079101562</c:v>
                </c:pt>
                <c:pt idx="31">
                  <c:v>69.081016540527344</c:v>
                </c:pt>
                <c:pt idx="32">
                  <c:v>69.212669372558594</c:v>
                </c:pt>
                <c:pt idx="33">
                  <c:v>69.344322204589844</c:v>
                </c:pt>
                <c:pt idx="34">
                  <c:v>69.475982666015625</c:v>
                </c:pt>
                <c:pt idx="35">
                  <c:v>69.607635498046875</c:v>
                </c:pt>
                <c:pt idx="36">
                  <c:v>69.739288330078125</c:v>
                </c:pt>
                <c:pt idx="37">
                  <c:v>69.870948791503906</c:v>
                </c:pt>
                <c:pt idx="38">
                  <c:v>70.002601623535156</c:v>
                </c:pt>
                <c:pt idx="39">
                  <c:v>70.134254455566406</c:v>
                </c:pt>
                <c:pt idx="40">
                  <c:v>70.265914916992188</c:v>
                </c:pt>
                <c:pt idx="41">
                  <c:v>70.397567749023438</c:v>
                </c:pt>
                <c:pt idx="42">
                  <c:v>70.529220581054688</c:v>
                </c:pt>
                <c:pt idx="43">
                  <c:v>70.660873413085938</c:v>
                </c:pt>
                <c:pt idx="44">
                  <c:v>70.792533874511719</c:v>
                </c:pt>
                <c:pt idx="45">
                  <c:v>70.924186706542969</c:v>
                </c:pt>
                <c:pt idx="46">
                  <c:v>71.055839538574219</c:v>
                </c:pt>
                <c:pt idx="47">
                  <c:v>71.1875</c:v>
                </c:pt>
                <c:pt idx="48">
                  <c:v>71.31915283203125</c:v>
                </c:pt>
                <c:pt idx="49">
                  <c:v>71.4508056640625</c:v>
                </c:pt>
                <c:pt idx="50">
                  <c:v>71.58245849609375</c:v>
                </c:pt>
                <c:pt idx="51">
                  <c:v>71.714118957519531</c:v>
                </c:pt>
                <c:pt idx="52">
                  <c:v>71.845771789550781</c:v>
                </c:pt>
                <c:pt idx="53">
                  <c:v>71.977432250976562</c:v>
                </c:pt>
                <c:pt idx="54">
                  <c:v>72.109085083007812</c:v>
                </c:pt>
                <c:pt idx="55">
                  <c:v>72.240737915039062</c:v>
                </c:pt>
                <c:pt idx="56">
                  <c:v>72.372390747070312</c:v>
                </c:pt>
                <c:pt idx="57">
                  <c:v>72.504051208496094</c:v>
                </c:pt>
                <c:pt idx="58">
                  <c:v>72.635704040527344</c:v>
                </c:pt>
                <c:pt idx="59">
                  <c:v>72.767356872558594</c:v>
                </c:pt>
                <c:pt idx="60">
                  <c:v>72.899017333984375</c:v>
                </c:pt>
                <c:pt idx="61">
                  <c:v>73.030670166015625</c:v>
                </c:pt>
                <c:pt idx="62">
                  <c:v>73.162322998046875</c:v>
                </c:pt>
                <c:pt idx="63">
                  <c:v>73.293983459472656</c:v>
                </c:pt>
                <c:pt idx="64">
                  <c:v>73.425636291503906</c:v>
                </c:pt>
                <c:pt idx="65">
                  <c:v>73.557289123535156</c:v>
                </c:pt>
                <c:pt idx="66">
                  <c:v>73.688949584960938</c:v>
                </c:pt>
                <c:pt idx="67">
                  <c:v>73.820602416992188</c:v>
                </c:pt>
                <c:pt idx="68">
                  <c:v>73.952255249023438</c:v>
                </c:pt>
                <c:pt idx="69">
                  <c:v>74.083908081054688</c:v>
                </c:pt>
                <c:pt idx="70">
                  <c:v>74.215568542480469</c:v>
                </c:pt>
                <c:pt idx="71">
                  <c:v>74.347221374511719</c:v>
                </c:pt>
                <c:pt idx="72">
                  <c:v>74.478874206542969</c:v>
                </c:pt>
                <c:pt idx="73">
                  <c:v>74.61053466796875</c:v>
                </c:pt>
                <c:pt idx="74">
                  <c:v>74.7421875</c:v>
                </c:pt>
                <c:pt idx="75">
                  <c:v>74.87384033203125</c:v>
                </c:pt>
                <c:pt idx="76">
                  <c:v>75.005500793457031</c:v>
                </c:pt>
                <c:pt idx="77">
                  <c:v>75.137153625488281</c:v>
                </c:pt>
                <c:pt idx="78">
                  <c:v>75.268806457519531</c:v>
                </c:pt>
                <c:pt idx="79">
                  <c:v>75.400466918945312</c:v>
                </c:pt>
                <c:pt idx="80">
                  <c:v>75.532119750976562</c:v>
                </c:pt>
                <c:pt idx="81">
                  <c:v>75.663772583007812</c:v>
                </c:pt>
                <c:pt idx="82">
                  <c:v>75.795425415039062</c:v>
                </c:pt>
                <c:pt idx="83">
                  <c:v>75.927085876464844</c:v>
                </c:pt>
                <c:pt idx="84">
                  <c:v>76.058738708496094</c:v>
                </c:pt>
                <c:pt idx="85">
                  <c:v>76.190391540527344</c:v>
                </c:pt>
                <c:pt idx="86">
                  <c:v>76.322052001953125</c:v>
                </c:pt>
                <c:pt idx="87">
                  <c:v>76.453704833984375</c:v>
                </c:pt>
                <c:pt idx="88">
                  <c:v>76.585357666015625</c:v>
                </c:pt>
                <c:pt idx="89">
                  <c:v>76.717018127441406</c:v>
                </c:pt>
                <c:pt idx="90">
                  <c:v>76.848670959472656</c:v>
                </c:pt>
                <c:pt idx="91">
                  <c:v>76.980323791503906</c:v>
                </c:pt>
                <c:pt idx="92">
                  <c:v>77.111984252929688</c:v>
                </c:pt>
                <c:pt idx="93">
                  <c:v>77.243637084960938</c:v>
                </c:pt>
                <c:pt idx="94">
                  <c:v>77.375289916992188</c:v>
                </c:pt>
                <c:pt idx="95">
                  <c:v>77.506942749023438</c:v>
                </c:pt>
                <c:pt idx="96">
                  <c:v>77.638603210449219</c:v>
                </c:pt>
                <c:pt idx="97">
                  <c:v>77.770256042480469</c:v>
                </c:pt>
                <c:pt idx="98">
                  <c:v>77.901908874511719</c:v>
                </c:pt>
                <c:pt idx="99">
                  <c:v>78.0335693359375</c:v>
                </c:pt>
                <c:pt idx="100">
                  <c:v>78.16522216796875</c:v>
                </c:pt>
                <c:pt idx="101">
                  <c:v>78.296875</c:v>
                </c:pt>
                <c:pt idx="102">
                  <c:v>78.428535461425781</c:v>
                </c:pt>
                <c:pt idx="103">
                  <c:v>78.560188293457031</c:v>
                </c:pt>
                <c:pt idx="104">
                  <c:v>78.691841125488281</c:v>
                </c:pt>
                <c:pt idx="105">
                  <c:v>78.823501586914062</c:v>
                </c:pt>
                <c:pt idx="106">
                  <c:v>78.955154418945312</c:v>
                </c:pt>
                <c:pt idx="107">
                  <c:v>79.086807250976562</c:v>
                </c:pt>
                <c:pt idx="108">
                  <c:v>79.218460083007812</c:v>
                </c:pt>
                <c:pt idx="109">
                  <c:v>79.350120544433594</c:v>
                </c:pt>
                <c:pt idx="110">
                  <c:v>79.481773376464844</c:v>
                </c:pt>
                <c:pt idx="111">
                  <c:v>79.613433837890625</c:v>
                </c:pt>
                <c:pt idx="112">
                  <c:v>79.745086669921875</c:v>
                </c:pt>
                <c:pt idx="113">
                  <c:v>79.876739501953125</c:v>
                </c:pt>
                <c:pt idx="114">
                  <c:v>80.008392333984375</c:v>
                </c:pt>
                <c:pt idx="115">
                  <c:v>80.140045166015625</c:v>
                </c:pt>
                <c:pt idx="116">
                  <c:v>80.271705627441406</c:v>
                </c:pt>
                <c:pt idx="117">
                  <c:v>80.403358459472656</c:v>
                </c:pt>
                <c:pt idx="118">
                  <c:v>80.535018920898438</c:v>
                </c:pt>
                <c:pt idx="119">
                  <c:v>80.666671752929688</c:v>
                </c:pt>
                <c:pt idx="120">
                  <c:v>80.798324584960938</c:v>
                </c:pt>
                <c:pt idx="121">
                  <c:v>80.929977416992188</c:v>
                </c:pt>
                <c:pt idx="122">
                  <c:v>81.061637878417969</c:v>
                </c:pt>
                <c:pt idx="123">
                  <c:v>81.193290710449219</c:v>
                </c:pt>
                <c:pt idx="124">
                  <c:v>81.324951171875</c:v>
                </c:pt>
                <c:pt idx="125">
                  <c:v>81.45660400390625</c:v>
                </c:pt>
                <c:pt idx="126">
                  <c:v>81.5882568359375</c:v>
                </c:pt>
                <c:pt idx="127">
                  <c:v>81.71990966796875</c:v>
                </c:pt>
                <c:pt idx="128">
                  <c:v>81.851570129394531</c:v>
                </c:pt>
                <c:pt idx="129">
                  <c:v>81.983222961425781</c:v>
                </c:pt>
                <c:pt idx="130">
                  <c:v>82.114875793457031</c:v>
                </c:pt>
                <c:pt idx="131">
                  <c:v>82.246536254882812</c:v>
                </c:pt>
                <c:pt idx="132">
                  <c:v>82.378189086914062</c:v>
                </c:pt>
                <c:pt idx="133">
                  <c:v>82.509841918945312</c:v>
                </c:pt>
                <c:pt idx="134">
                  <c:v>82.641494750976562</c:v>
                </c:pt>
                <c:pt idx="135">
                  <c:v>82.773155212402344</c:v>
                </c:pt>
                <c:pt idx="136">
                  <c:v>82.904808044433594</c:v>
                </c:pt>
                <c:pt idx="137">
                  <c:v>83.036468505859375</c:v>
                </c:pt>
                <c:pt idx="138">
                  <c:v>83.168121337890625</c:v>
                </c:pt>
                <c:pt idx="139">
                  <c:v>83.299774169921875</c:v>
                </c:pt>
                <c:pt idx="140">
                  <c:v>83.431427001953125</c:v>
                </c:pt>
                <c:pt idx="141">
                  <c:v>83.563087463378906</c:v>
                </c:pt>
                <c:pt idx="142">
                  <c:v>83.694740295410156</c:v>
                </c:pt>
                <c:pt idx="143">
                  <c:v>83.826393127441406</c:v>
                </c:pt>
                <c:pt idx="144">
                  <c:v>83.958053588867188</c:v>
                </c:pt>
                <c:pt idx="145">
                  <c:v>84.089706420898438</c:v>
                </c:pt>
                <c:pt idx="146">
                  <c:v>84.221359252929688</c:v>
                </c:pt>
                <c:pt idx="147">
                  <c:v>84.353012084960938</c:v>
                </c:pt>
                <c:pt idx="148">
                  <c:v>84.484672546386719</c:v>
                </c:pt>
                <c:pt idx="149">
                  <c:v>84.616325378417969</c:v>
                </c:pt>
                <c:pt idx="150">
                  <c:v>84.74798583984375</c:v>
                </c:pt>
                <c:pt idx="151">
                  <c:v>84.879638671875</c:v>
                </c:pt>
                <c:pt idx="152">
                  <c:v>85.01129150390625</c:v>
                </c:pt>
                <c:pt idx="153">
                  <c:v>85.1429443359375</c:v>
                </c:pt>
                <c:pt idx="154">
                  <c:v>85.274604797363281</c:v>
                </c:pt>
                <c:pt idx="155">
                  <c:v>85.406257629394531</c:v>
                </c:pt>
                <c:pt idx="156">
                  <c:v>85.537910461425781</c:v>
                </c:pt>
                <c:pt idx="157">
                  <c:v>85.669570922851562</c:v>
                </c:pt>
                <c:pt idx="158">
                  <c:v>85.801223754882812</c:v>
                </c:pt>
                <c:pt idx="159">
                  <c:v>85.932876586914062</c:v>
                </c:pt>
                <c:pt idx="160">
                  <c:v>86.064529418945312</c:v>
                </c:pt>
                <c:pt idx="161">
                  <c:v>86.196189880371094</c:v>
                </c:pt>
                <c:pt idx="162">
                  <c:v>86.327842712402344</c:v>
                </c:pt>
                <c:pt idx="163">
                  <c:v>86.459503173828125</c:v>
                </c:pt>
                <c:pt idx="164">
                  <c:v>86.591156005859375</c:v>
                </c:pt>
                <c:pt idx="165">
                  <c:v>86.722808837890625</c:v>
                </c:pt>
                <c:pt idx="166">
                  <c:v>86.854461669921875</c:v>
                </c:pt>
                <c:pt idx="167">
                  <c:v>86.986122131347656</c:v>
                </c:pt>
                <c:pt idx="168">
                  <c:v>87.117774963378906</c:v>
                </c:pt>
                <c:pt idx="169">
                  <c:v>87.249427795410156</c:v>
                </c:pt>
                <c:pt idx="170">
                  <c:v>87.381088256835938</c:v>
                </c:pt>
                <c:pt idx="171">
                  <c:v>87.512741088867188</c:v>
                </c:pt>
                <c:pt idx="172">
                  <c:v>87.644393920898438</c:v>
                </c:pt>
                <c:pt idx="173">
                  <c:v>87.776046752929688</c:v>
                </c:pt>
                <c:pt idx="174">
                  <c:v>87.907707214355469</c:v>
                </c:pt>
                <c:pt idx="175">
                  <c:v>88.039360046386719</c:v>
                </c:pt>
                <c:pt idx="176">
                  <c:v>88.1710205078125</c:v>
                </c:pt>
                <c:pt idx="177">
                  <c:v>88.30267333984375</c:v>
                </c:pt>
                <c:pt idx="178">
                  <c:v>88.434326171875</c:v>
                </c:pt>
                <c:pt idx="179">
                  <c:v>88.56597900390625</c:v>
                </c:pt>
                <c:pt idx="180">
                  <c:v>88.697639465332031</c:v>
                </c:pt>
                <c:pt idx="181">
                  <c:v>88.829292297363281</c:v>
                </c:pt>
                <c:pt idx="182">
                  <c:v>88.960945129394531</c:v>
                </c:pt>
                <c:pt idx="183">
                  <c:v>89.092605590820312</c:v>
                </c:pt>
                <c:pt idx="184">
                  <c:v>89.224258422851562</c:v>
                </c:pt>
                <c:pt idx="185">
                  <c:v>89.355911254882812</c:v>
                </c:pt>
                <c:pt idx="186">
                  <c:v>89.487564086914062</c:v>
                </c:pt>
                <c:pt idx="187">
                  <c:v>89.619224548339844</c:v>
                </c:pt>
                <c:pt idx="188">
                  <c:v>89.750877380371094</c:v>
                </c:pt>
                <c:pt idx="189">
                  <c:v>89.882537841796875</c:v>
                </c:pt>
                <c:pt idx="190">
                  <c:v>90.014190673828125</c:v>
                </c:pt>
                <c:pt idx="191">
                  <c:v>90.145843505859375</c:v>
                </c:pt>
                <c:pt idx="192">
                  <c:v>90.277496337890625</c:v>
                </c:pt>
                <c:pt idx="193">
                  <c:v>90.409156799316406</c:v>
                </c:pt>
                <c:pt idx="194">
                  <c:v>90.540809631347656</c:v>
                </c:pt>
                <c:pt idx="195">
                  <c:v>90.672462463378906</c:v>
                </c:pt>
                <c:pt idx="196">
                  <c:v>90.804122924804688</c:v>
                </c:pt>
                <c:pt idx="197">
                  <c:v>90.935775756835938</c:v>
                </c:pt>
                <c:pt idx="198">
                  <c:v>91.067428588867188</c:v>
                </c:pt>
                <c:pt idx="199">
                  <c:v>91.199081420898438</c:v>
                </c:pt>
                <c:pt idx="200">
                  <c:v>91.330741882324219</c:v>
                </c:pt>
                <c:pt idx="201">
                  <c:v>91.462394714355469</c:v>
                </c:pt>
                <c:pt idx="202">
                  <c:v>91.59405517578125</c:v>
                </c:pt>
                <c:pt idx="203">
                  <c:v>91.7257080078125</c:v>
                </c:pt>
                <c:pt idx="204">
                  <c:v>91.85736083984375</c:v>
                </c:pt>
                <c:pt idx="205">
                  <c:v>91.989013671875</c:v>
                </c:pt>
                <c:pt idx="206">
                  <c:v>92.120674133300781</c:v>
                </c:pt>
                <c:pt idx="207">
                  <c:v>92.252326965332031</c:v>
                </c:pt>
                <c:pt idx="208">
                  <c:v>92.383979797363281</c:v>
                </c:pt>
                <c:pt idx="209">
                  <c:v>92.515640258789062</c:v>
                </c:pt>
                <c:pt idx="210">
                  <c:v>92.647293090820312</c:v>
                </c:pt>
                <c:pt idx="211">
                  <c:v>92.778945922851562</c:v>
                </c:pt>
                <c:pt idx="212">
                  <c:v>92.910598754882812</c:v>
                </c:pt>
                <c:pt idx="213">
                  <c:v>93.042259216308594</c:v>
                </c:pt>
                <c:pt idx="214">
                  <c:v>93.173912048339844</c:v>
                </c:pt>
                <c:pt idx="215">
                  <c:v>93.305572509765625</c:v>
                </c:pt>
                <c:pt idx="216">
                  <c:v>93.437225341796875</c:v>
                </c:pt>
                <c:pt idx="217">
                  <c:v>93.568878173828125</c:v>
                </c:pt>
                <c:pt idx="218">
                  <c:v>93.700531005859375</c:v>
                </c:pt>
                <c:pt idx="219">
                  <c:v>93.832191467285156</c:v>
                </c:pt>
                <c:pt idx="220">
                  <c:v>93.963844299316406</c:v>
                </c:pt>
                <c:pt idx="221">
                  <c:v>94.095497131347656</c:v>
                </c:pt>
                <c:pt idx="222">
                  <c:v>94.227157592773438</c:v>
                </c:pt>
                <c:pt idx="223">
                  <c:v>94.358810424804688</c:v>
                </c:pt>
                <c:pt idx="224">
                  <c:v>94.490463256835938</c:v>
                </c:pt>
                <c:pt idx="225">
                  <c:v>94.622116088867188</c:v>
                </c:pt>
                <c:pt idx="226">
                  <c:v>94.753776550292969</c:v>
                </c:pt>
              </c:numCache>
            </c:numRef>
          </c:xVal>
          <c:yVal>
            <c:numRef>
              <c:f>'quant output plots'!$CU$6:$CU$233</c:f>
              <c:numCache>
                <c:formatCode>General</c:formatCode>
                <c:ptCount val="228"/>
                <c:pt idx="0">
                  <c:v>83868.28125</c:v>
                </c:pt>
                <c:pt idx="1">
                  <c:v>84193.3203125</c:v>
                </c:pt>
                <c:pt idx="2">
                  <c:v>84502.390625</c:v>
                </c:pt>
                <c:pt idx="3">
                  <c:v>84602.7890625</c:v>
                </c:pt>
                <c:pt idx="4">
                  <c:v>84398.03125</c:v>
                </c:pt>
                <c:pt idx="5">
                  <c:v>83916.9453125</c:v>
                </c:pt>
                <c:pt idx="6">
                  <c:v>83278.09375</c:v>
                </c:pt>
                <c:pt idx="7">
                  <c:v>82619.6015625</c:v>
                </c:pt>
                <c:pt idx="8">
                  <c:v>82036.1015625</c:v>
                </c:pt>
                <c:pt idx="9">
                  <c:v>81553.53125</c:v>
                </c:pt>
                <c:pt idx="10">
                  <c:v>81140.09375</c:v>
                </c:pt>
                <c:pt idx="11">
                  <c:v>80737.53125</c:v>
                </c:pt>
                <c:pt idx="12">
                  <c:v>80293.71875</c:v>
                </c:pt>
                <c:pt idx="13">
                  <c:v>79775.5859375</c:v>
                </c:pt>
                <c:pt idx="14">
                  <c:v>79168.4375</c:v>
                </c:pt>
                <c:pt idx="15">
                  <c:v>78471.03125</c:v>
                </c:pt>
                <c:pt idx="16">
                  <c:v>77696.125</c:v>
                </c:pt>
                <c:pt idx="17">
                  <c:v>76878.8671875</c:v>
                </c:pt>
                <c:pt idx="18">
                  <c:v>76081.5</c:v>
                </c:pt>
                <c:pt idx="19">
                  <c:v>75384.7890625</c:v>
                </c:pt>
                <c:pt idx="20">
                  <c:v>74857.1328125</c:v>
                </c:pt>
                <c:pt idx="21">
                  <c:v>74519.890625</c:v>
                </c:pt>
                <c:pt idx="22">
                  <c:v>74330.1875</c:v>
                </c:pt>
                <c:pt idx="23">
                  <c:v>74195.46875</c:v>
                </c:pt>
                <c:pt idx="24">
                  <c:v>74009.9140625</c:v>
                </c:pt>
                <c:pt idx="25">
                  <c:v>73696.171875</c:v>
                </c:pt>
                <c:pt idx="26">
                  <c:v>73224.4296875</c:v>
                </c:pt>
                <c:pt idx="27">
                  <c:v>72606.5390625</c:v>
                </c:pt>
                <c:pt idx="28">
                  <c:v>71878.7109375</c:v>
                </c:pt>
                <c:pt idx="29">
                  <c:v>71086.1015625</c:v>
                </c:pt>
                <c:pt idx="30">
                  <c:v>70276.15625</c:v>
                </c:pt>
                <c:pt idx="31">
                  <c:v>69500.078125</c:v>
                </c:pt>
                <c:pt idx="32">
                  <c:v>68808.09375</c:v>
                </c:pt>
                <c:pt idx="33">
                  <c:v>68240.7578125</c:v>
                </c:pt>
                <c:pt idx="34">
                  <c:v>67811.1875</c:v>
                </c:pt>
                <c:pt idx="35">
                  <c:v>67500.0234375</c:v>
                </c:pt>
                <c:pt idx="36">
                  <c:v>67264.6640625</c:v>
                </c:pt>
                <c:pt idx="37">
                  <c:v>67056.375</c:v>
                </c:pt>
                <c:pt idx="38">
                  <c:v>66839.015625</c:v>
                </c:pt>
                <c:pt idx="39">
                  <c:v>66594.21875</c:v>
                </c:pt>
                <c:pt idx="40">
                  <c:v>66325.2421875</c:v>
                </c:pt>
                <c:pt idx="41">
                  <c:v>66043.0703125</c:v>
                </c:pt>
                <c:pt idx="42">
                  <c:v>65756.703125</c:v>
                </c:pt>
                <c:pt idx="43">
                  <c:v>65459.94921875</c:v>
                </c:pt>
                <c:pt idx="44">
                  <c:v>65130.81640625</c:v>
                </c:pt>
                <c:pt idx="45">
                  <c:v>64739.1640625</c:v>
                </c:pt>
                <c:pt idx="46">
                  <c:v>64264.6015625</c:v>
                </c:pt>
                <c:pt idx="47">
                  <c:v>63706.47265625</c:v>
                </c:pt>
                <c:pt idx="48">
                  <c:v>63090.90625</c:v>
                </c:pt>
                <c:pt idx="49">
                  <c:v>62469.2109375</c:v>
                </c:pt>
                <c:pt idx="50">
                  <c:v>61915.55078125</c:v>
                </c:pt>
                <c:pt idx="51">
                  <c:v>61510.7421875</c:v>
                </c:pt>
                <c:pt idx="52">
                  <c:v>61313.84765625</c:v>
                </c:pt>
                <c:pt idx="53">
                  <c:v>61326.4140625</c:v>
                </c:pt>
                <c:pt idx="54">
                  <c:v>61476.84375</c:v>
                </c:pt>
                <c:pt idx="55">
                  <c:v>61636.91796875</c:v>
                </c:pt>
                <c:pt idx="56">
                  <c:v>61674.16015625</c:v>
                </c:pt>
                <c:pt idx="57">
                  <c:v>61503.2109375</c:v>
                </c:pt>
                <c:pt idx="58">
                  <c:v>61114.50390625</c:v>
                </c:pt>
                <c:pt idx="59">
                  <c:v>60563.9765625</c:v>
                </c:pt>
                <c:pt idx="60">
                  <c:v>59942.25</c:v>
                </c:pt>
                <c:pt idx="61">
                  <c:v>59354.9296875</c:v>
                </c:pt>
                <c:pt idx="62">
                  <c:v>58892.49609375</c:v>
                </c:pt>
                <c:pt idx="63">
                  <c:v>58606.58203125</c:v>
                </c:pt>
                <c:pt idx="64">
                  <c:v>58490.22265625</c:v>
                </c:pt>
                <c:pt idx="65">
                  <c:v>58487.0859375</c:v>
                </c:pt>
                <c:pt idx="66">
                  <c:v>58526.82421875</c:v>
                </c:pt>
                <c:pt idx="67">
                  <c:v>58565.42578125</c:v>
                </c:pt>
                <c:pt idx="68">
                  <c:v>58601.4609375</c:v>
                </c:pt>
                <c:pt idx="69">
                  <c:v>58660.46875</c:v>
                </c:pt>
                <c:pt idx="70">
                  <c:v>58765.87890625</c:v>
                </c:pt>
                <c:pt idx="71">
                  <c:v>58921.50390625</c:v>
                </c:pt>
                <c:pt idx="72">
                  <c:v>59115.3203125</c:v>
                </c:pt>
                <c:pt idx="73">
                  <c:v>59331.02734375</c:v>
                </c:pt>
                <c:pt idx="74">
                  <c:v>59558.515625</c:v>
                </c:pt>
                <c:pt idx="75">
                  <c:v>59796.4765625</c:v>
                </c:pt>
                <c:pt idx="76">
                  <c:v>60050.2578125</c:v>
                </c:pt>
                <c:pt idx="77">
                  <c:v>60328.7421875</c:v>
                </c:pt>
                <c:pt idx="78">
                  <c:v>60642.69140625</c:v>
                </c:pt>
                <c:pt idx="79">
                  <c:v>61003.2109375</c:v>
                </c:pt>
                <c:pt idx="80">
                  <c:v>61417.29296875</c:v>
                </c:pt>
                <c:pt idx="81">
                  <c:v>61876.44140625</c:v>
                </c:pt>
                <c:pt idx="82">
                  <c:v>62351.4609375</c:v>
                </c:pt>
                <c:pt idx="83">
                  <c:v>62805.1796875</c:v>
                </c:pt>
                <c:pt idx="84">
                  <c:v>63210.48828125</c:v>
                </c:pt>
                <c:pt idx="85">
                  <c:v>63565.5078125</c:v>
                </c:pt>
                <c:pt idx="86">
                  <c:v>63898.95703125</c:v>
                </c:pt>
                <c:pt idx="87">
                  <c:v>64256.109375</c:v>
                </c:pt>
                <c:pt idx="88">
                  <c:v>64686.6171875</c:v>
                </c:pt>
                <c:pt idx="89">
                  <c:v>65233.26953125</c:v>
                </c:pt>
                <c:pt idx="90">
                  <c:v>65930.03125</c:v>
                </c:pt>
                <c:pt idx="91">
                  <c:v>66798.34375</c:v>
                </c:pt>
                <c:pt idx="92">
                  <c:v>67845.046875</c:v>
                </c:pt>
                <c:pt idx="93">
                  <c:v>69063.46875</c:v>
                </c:pt>
                <c:pt idx="94">
                  <c:v>70444.8515625</c:v>
                </c:pt>
                <c:pt idx="95">
                  <c:v>71994.09375</c:v>
                </c:pt>
                <c:pt idx="96">
                  <c:v>73736.0546875</c:v>
                </c:pt>
                <c:pt idx="97">
                  <c:v>75702.8671875</c:v>
                </c:pt>
                <c:pt idx="98">
                  <c:v>77912.828125</c:v>
                </c:pt>
                <c:pt idx="99">
                  <c:v>80348.625</c:v>
                </c:pt>
                <c:pt idx="100">
                  <c:v>82959.0625</c:v>
                </c:pt>
                <c:pt idx="101">
                  <c:v>85679.5234375</c:v>
                </c:pt>
                <c:pt idx="102">
                  <c:v>88457.734375</c:v>
                </c:pt>
                <c:pt idx="103">
                  <c:v>91262.21875</c:v>
                </c:pt>
                <c:pt idx="104">
                  <c:v>94077.109375</c:v>
                </c:pt>
                <c:pt idx="105">
                  <c:v>96886.15625</c:v>
                </c:pt>
                <c:pt idx="106">
                  <c:v>99673.140625</c:v>
                </c:pt>
                <c:pt idx="107">
                  <c:v>102441.21875</c:v>
                </c:pt>
                <c:pt idx="108">
                  <c:v>105244.859375</c:v>
                </c:pt>
                <c:pt idx="109">
                  <c:v>108210.8125</c:v>
                </c:pt>
                <c:pt idx="110">
                  <c:v>111537.078125</c:v>
                </c:pt>
                <c:pt idx="111">
                  <c:v>115458.484375</c:v>
                </c:pt>
                <c:pt idx="112">
                  <c:v>120196.453125</c:v>
                </c:pt>
                <c:pt idx="113">
                  <c:v>125901.2265625</c:v>
                </c:pt>
                <c:pt idx="114">
                  <c:v>132615.859375</c:v>
                </c:pt>
                <c:pt idx="115">
                  <c:v>140268.9375</c:v>
                </c:pt>
                <c:pt idx="116">
                  <c:v>148697.109375</c:v>
                </c:pt>
                <c:pt idx="117">
                  <c:v>157676.1875</c:v>
                </c:pt>
                <c:pt idx="118">
                  <c:v>166942.640625</c:v>
                </c:pt>
                <c:pt idx="119">
                  <c:v>176196.359375</c:v>
                </c:pt>
                <c:pt idx="120">
                  <c:v>185094.96875</c:v>
                </c:pt>
                <c:pt idx="121">
                  <c:v>193253.484375</c:v>
                </c:pt>
                <c:pt idx="122">
                  <c:v>200256.796875</c:v>
                </c:pt>
                <c:pt idx="123">
                  <c:v>205679.890625</c:v>
                </c:pt>
                <c:pt idx="124">
                  <c:v>209107.890625</c:v>
                </c:pt>
                <c:pt idx="125">
                  <c:v>210156.859375</c:v>
                </c:pt>
                <c:pt idx="126">
                  <c:v>208503.578125</c:v>
                </c:pt>
                <c:pt idx="127">
                  <c:v>203929.03125</c:v>
                </c:pt>
                <c:pt idx="128">
                  <c:v>196371.96875</c:v>
                </c:pt>
                <c:pt idx="129">
                  <c:v>185974.390625</c:v>
                </c:pt>
                <c:pt idx="130">
                  <c:v>173093.453125</c:v>
                </c:pt>
                <c:pt idx="131">
                  <c:v>158269.125</c:v>
                </c:pt>
                <c:pt idx="132">
                  <c:v>142158.25</c:v>
                </c:pt>
                <c:pt idx="133">
                  <c:v>125456.0625</c:v>
                </c:pt>
                <c:pt idx="134">
                  <c:v>108826.984375</c:v>
                </c:pt>
                <c:pt idx="135">
                  <c:v>92852.765625</c:v>
                </c:pt>
                <c:pt idx="136">
                  <c:v>77998</c:v>
                </c:pt>
                <c:pt idx="137">
                  <c:v>64591.35546875</c:v>
                </c:pt>
                <c:pt idx="138">
                  <c:v>52886.15625</c:v>
                </c:pt>
                <c:pt idx="139">
                  <c:v>42888.78125</c:v>
                </c:pt>
                <c:pt idx="140">
                  <c:v>34522.30078125</c:v>
                </c:pt>
                <c:pt idx="141">
                  <c:v>27658.69921875</c:v>
                </c:pt>
                <c:pt idx="142">
                  <c:v>22130.94140625</c:v>
                </c:pt>
                <c:pt idx="143">
                  <c:v>17766.41796875</c:v>
                </c:pt>
                <c:pt idx="144">
                  <c:v>14401.2109375</c:v>
                </c:pt>
                <c:pt idx="145">
                  <c:v>11875.203125</c:v>
                </c:pt>
                <c:pt idx="146">
                  <c:v>10021.46484375</c:v>
                </c:pt>
                <c:pt idx="147">
                  <c:v>8669.12109375</c:v>
                </c:pt>
                <c:pt idx="148">
                  <c:v>7663.84375</c:v>
                </c:pt>
                <c:pt idx="149">
                  <c:v>6889.625</c:v>
                </c:pt>
                <c:pt idx="150">
                  <c:v>6272.3125</c:v>
                </c:pt>
                <c:pt idx="151">
                  <c:v>5761.87890625</c:v>
                </c:pt>
                <c:pt idx="152">
                  <c:v>5310.48828125</c:v>
                </c:pt>
                <c:pt idx="153">
                  <c:v>4866.953125</c:v>
                </c:pt>
                <c:pt idx="154">
                  <c:v>4393.37890625</c:v>
                </c:pt>
                <c:pt idx="155">
                  <c:v>3888.921875</c:v>
                </c:pt>
                <c:pt idx="156">
                  <c:v>3398.38671875</c:v>
                </c:pt>
                <c:pt idx="157">
                  <c:v>2991.921875</c:v>
                </c:pt>
                <c:pt idx="158">
                  <c:v>2726.3984375</c:v>
                </c:pt>
                <c:pt idx="159">
                  <c:v>2613.078125</c:v>
                </c:pt>
                <c:pt idx="160">
                  <c:v>2613.73828125</c:v>
                </c:pt>
                <c:pt idx="161">
                  <c:v>2663.58203125</c:v>
                </c:pt>
                <c:pt idx="162">
                  <c:v>2701.1640625</c:v>
                </c:pt>
                <c:pt idx="163">
                  <c:v>2684.76171875</c:v>
                </c:pt>
                <c:pt idx="164">
                  <c:v>2594.28125</c:v>
                </c:pt>
                <c:pt idx="165">
                  <c:v>2428.90234375</c:v>
                </c:pt>
                <c:pt idx="166">
                  <c:v>2209.7734375</c:v>
                </c:pt>
                <c:pt idx="167">
                  <c:v>1981.265625</c:v>
                </c:pt>
                <c:pt idx="168">
                  <c:v>1797.734375</c:v>
                </c:pt>
                <c:pt idx="169">
                  <c:v>1695.66015625</c:v>
                </c:pt>
                <c:pt idx="170">
                  <c:v>1668.015625</c:v>
                </c:pt>
                <c:pt idx="171">
                  <c:v>1663.36328125</c:v>
                </c:pt>
                <c:pt idx="172">
                  <c:v>1616.83203125</c:v>
                </c:pt>
                <c:pt idx="173">
                  <c:v>1495.10546875</c:v>
                </c:pt>
                <c:pt idx="174">
                  <c:v>1326.7421875</c:v>
                </c:pt>
                <c:pt idx="175">
                  <c:v>1196.6015625</c:v>
                </c:pt>
                <c:pt idx="176">
                  <c:v>1204.35546875</c:v>
                </c:pt>
                <c:pt idx="177">
                  <c:v>1407.97265625</c:v>
                </c:pt>
                <c:pt idx="178">
                  <c:v>1782.63671875</c:v>
                </c:pt>
                <c:pt idx="179">
                  <c:v>2219.48046875</c:v>
                </c:pt>
                <c:pt idx="180">
                  <c:v>2569.28515625</c:v>
                </c:pt>
                <c:pt idx="181">
                  <c:v>2709.5625</c:v>
                </c:pt>
                <c:pt idx="182">
                  <c:v>2599.04296875</c:v>
                </c:pt>
                <c:pt idx="183">
                  <c:v>2290.9921875</c:v>
                </c:pt>
                <c:pt idx="184">
                  <c:v>1901.86328125</c:v>
                </c:pt>
                <c:pt idx="185">
                  <c:v>1558.40625</c:v>
                </c:pt>
                <c:pt idx="186">
                  <c:v>1351.828125</c:v>
                </c:pt>
                <c:pt idx="187">
                  <c:v>1315.328125</c:v>
                </c:pt>
                <c:pt idx="188">
                  <c:v>1421.9453125</c:v>
                </c:pt>
                <c:pt idx="189">
                  <c:v>1595.734375</c:v>
                </c:pt>
                <c:pt idx="190">
                  <c:v>1735.47265625</c:v>
                </c:pt>
                <c:pt idx="191">
                  <c:v>1751.58984375</c:v>
                </c:pt>
                <c:pt idx="192">
                  <c:v>1605.3828125</c:v>
                </c:pt>
                <c:pt idx="193">
                  <c:v>1327.93359375</c:v>
                </c:pt>
                <c:pt idx="194">
                  <c:v>1003.1171875</c:v>
                </c:pt>
                <c:pt idx="195">
                  <c:v>723.74609375</c:v>
                </c:pt>
                <c:pt idx="196">
                  <c:v>550.0234375</c:v>
                </c:pt>
                <c:pt idx="197">
                  <c:v>493.15234375</c:v>
                </c:pt>
                <c:pt idx="198">
                  <c:v>524.22265625</c:v>
                </c:pt>
                <c:pt idx="199">
                  <c:v>593.51171875</c:v>
                </c:pt>
                <c:pt idx="200">
                  <c:v>650.09765625</c:v>
                </c:pt>
                <c:pt idx="201">
                  <c:v>661.78125</c:v>
                </c:pt>
                <c:pt idx="202">
                  <c:v>632.41015625</c:v>
                </c:pt>
                <c:pt idx="203">
                  <c:v>603.52734375</c:v>
                </c:pt>
                <c:pt idx="204">
                  <c:v>629.8828125</c:v>
                </c:pt>
                <c:pt idx="205">
                  <c:v>739.1875</c:v>
                </c:pt>
                <c:pt idx="206">
                  <c:v>905.89453125</c:v>
                </c:pt>
                <c:pt idx="207">
                  <c:v>1064.5625</c:v>
                </c:pt>
                <c:pt idx="208">
                  <c:v>1156.27734375</c:v>
                </c:pt>
                <c:pt idx="209">
                  <c:v>1171.875</c:v>
                </c:pt>
                <c:pt idx="210">
                  <c:v>1154.59765625</c:v>
                </c:pt>
                <c:pt idx="211">
                  <c:v>1159.17578125</c:v>
                </c:pt>
                <c:pt idx="212">
                  <c:v>1203.0234375</c:v>
                </c:pt>
                <c:pt idx="213">
                  <c:v>1251.09765625</c:v>
                </c:pt>
                <c:pt idx="214">
                  <c:v>1246.09375</c:v>
                </c:pt>
                <c:pt idx="215">
                  <c:v>1154.05859375</c:v>
                </c:pt>
                <c:pt idx="216">
                  <c:v>988.95703125</c:v>
                </c:pt>
                <c:pt idx="217">
                  <c:v>801</c:v>
                </c:pt>
                <c:pt idx="218">
                  <c:v>644.8828125</c:v>
                </c:pt>
                <c:pt idx="219">
                  <c:v>551.6953125</c:v>
                </c:pt>
                <c:pt idx="220">
                  <c:v>518.91015625</c:v>
                </c:pt>
                <c:pt idx="221">
                  <c:v>518.29296875</c:v>
                </c:pt>
                <c:pt idx="222">
                  <c:v>514.0546875</c:v>
                </c:pt>
                <c:pt idx="223">
                  <c:v>482.046875</c:v>
                </c:pt>
                <c:pt idx="224">
                  <c:v>420.17578125</c:v>
                </c:pt>
                <c:pt idx="225">
                  <c:v>344.29296875</c:v>
                </c:pt>
                <c:pt idx="226">
                  <c:v>273.8828125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2-0345-AA9F-0E00F6DE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72233727735E-2"/>
              <c:y val="0.3991978736022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8.8699321856171631E-2"/>
          <c:w val="0.71338636376998199"/>
          <c:h val="0.698632753745262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plots'!$DF$4</c:f>
              <c:strCache>
                <c:ptCount val="1"/>
                <c:pt idx="0">
                  <c:v>MEP198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plots'!$DF$6:$DF$233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65.131378173828125</c:v>
                </c:pt>
                <c:pt idx="2">
                  <c:v>65.263145446777344</c:v>
                </c:pt>
                <c:pt idx="3">
                  <c:v>65.394912719726562</c:v>
                </c:pt>
                <c:pt idx="4">
                  <c:v>65.526687622070312</c:v>
                </c:pt>
                <c:pt idx="5">
                  <c:v>65.658454895019531</c:v>
                </c:pt>
                <c:pt idx="6">
                  <c:v>65.790229797363281</c:v>
                </c:pt>
                <c:pt idx="7">
                  <c:v>65.9219970703125</c:v>
                </c:pt>
                <c:pt idx="8">
                  <c:v>66.05377197265625</c:v>
                </c:pt>
                <c:pt idx="9">
                  <c:v>66.185539245605469</c:v>
                </c:pt>
                <c:pt idx="10">
                  <c:v>66.317314147949219</c:v>
                </c:pt>
                <c:pt idx="11">
                  <c:v>66.449081420898438</c:v>
                </c:pt>
                <c:pt idx="12">
                  <c:v>66.580856323242188</c:v>
                </c:pt>
                <c:pt idx="13">
                  <c:v>66.712623596191406</c:v>
                </c:pt>
                <c:pt idx="14">
                  <c:v>66.844398498535156</c:v>
                </c:pt>
                <c:pt idx="15">
                  <c:v>66.976165771484375</c:v>
                </c:pt>
                <c:pt idx="16">
                  <c:v>67.107940673828125</c:v>
                </c:pt>
                <c:pt idx="17">
                  <c:v>67.239707946777344</c:v>
                </c:pt>
                <c:pt idx="18">
                  <c:v>67.371482849121094</c:v>
                </c:pt>
                <c:pt idx="19">
                  <c:v>67.503250122070312</c:v>
                </c:pt>
                <c:pt idx="20">
                  <c:v>67.635025024414062</c:v>
                </c:pt>
                <c:pt idx="21">
                  <c:v>67.766792297363281</c:v>
                </c:pt>
                <c:pt idx="22">
                  <c:v>67.8985595703125</c:v>
                </c:pt>
                <c:pt idx="23">
                  <c:v>68.03033447265625</c:v>
                </c:pt>
                <c:pt idx="24">
                  <c:v>68.162101745605469</c:v>
                </c:pt>
                <c:pt idx="25">
                  <c:v>68.293876647949219</c:v>
                </c:pt>
                <c:pt idx="26">
                  <c:v>68.425643920898438</c:v>
                </c:pt>
                <c:pt idx="27">
                  <c:v>68.557418823242188</c:v>
                </c:pt>
                <c:pt idx="28">
                  <c:v>68.689186096191406</c:v>
                </c:pt>
                <c:pt idx="29">
                  <c:v>68.820960998535156</c:v>
                </c:pt>
                <c:pt idx="30">
                  <c:v>68.952728271484375</c:v>
                </c:pt>
                <c:pt idx="31">
                  <c:v>69.084503173828125</c:v>
                </c:pt>
                <c:pt idx="32">
                  <c:v>69.216270446777344</c:v>
                </c:pt>
                <c:pt idx="33">
                  <c:v>69.348045349121094</c:v>
                </c:pt>
                <c:pt idx="34">
                  <c:v>69.479812622070312</c:v>
                </c:pt>
                <c:pt idx="35">
                  <c:v>69.611587524414062</c:v>
                </c:pt>
                <c:pt idx="36">
                  <c:v>69.743354797363281</c:v>
                </c:pt>
                <c:pt idx="37">
                  <c:v>69.8751220703125</c:v>
                </c:pt>
                <c:pt idx="38">
                  <c:v>70.00689697265625</c:v>
                </c:pt>
                <c:pt idx="39">
                  <c:v>70.138664245605469</c:v>
                </c:pt>
                <c:pt idx="40">
                  <c:v>70.270439147949219</c:v>
                </c:pt>
                <c:pt idx="41">
                  <c:v>70.402206420898438</c:v>
                </c:pt>
                <c:pt idx="42">
                  <c:v>70.533981323242188</c:v>
                </c:pt>
                <c:pt idx="43">
                  <c:v>70.665748596191406</c:v>
                </c:pt>
                <c:pt idx="44">
                  <c:v>70.797523498535156</c:v>
                </c:pt>
                <c:pt idx="45">
                  <c:v>70.929290771484375</c:v>
                </c:pt>
                <c:pt idx="46">
                  <c:v>71.061065673828125</c:v>
                </c:pt>
                <c:pt idx="47">
                  <c:v>71.192832946777344</c:v>
                </c:pt>
                <c:pt idx="48">
                  <c:v>71.324607849121094</c:v>
                </c:pt>
                <c:pt idx="49">
                  <c:v>71.456375122070312</c:v>
                </c:pt>
                <c:pt idx="50">
                  <c:v>71.588150024414062</c:v>
                </c:pt>
                <c:pt idx="51">
                  <c:v>71.719917297363281</c:v>
                </c:pt>
                <c:pt idx="52">
                  <c:v>71.8516845703125</c:v>
                </c:pt>
                <c:pt idx="53">
                  <c:v>71.98345947265625</c:v>
                </c:pt>
                <c:pt idx="54">
                  <c:v>72.115234375</c:v>
                </c:pt>
                <c:pt idx="55">
                  <c:v>72.247001647949219</c:v>
                </c:pt>
                <c:pt idx="56">
                  <c:v>72.378768920898438</c:v>
                </c:pt>
                <c:pt idx="57">
                  <c:v>72.510543823242188</c:v>
                </c:pt>
                <c:pt idx="58">
                  <c:v>72.642311096191406</c:v>
                </c:pt>
                <c:pt idx="59">
                  <c:v>72.774085998535156</c:v>
                </c:pt>
                <c:pt idx="60">
                  <c:v>72.905853271484375</c:v>
                </c:pt>
                <c:pt idx="61">
                  <c:v>73.037628173828125</c:v>
                </c:pt>
                <c:pt idx="62">
                  <c:v>73.169395446777344</c:v>
                </c:pt>
                <c:pt idx="63">
                  <c:v>73.301170349121094</c:v>
                </c:pt>
                <c:pt idx="64">
                  <c:v>73.432937622070312</c:v>
                </c:pt>
                <c:pt idx="65">
                  <c:v>73.564712524414062</c:v>
                </c:pt>
                <c:pt idx="66">
                  <c:v>73.696479797363281</c:v>
                </c:pt>
                <c:pt idx="67">
                  <c:v>73.828254699707031</c:v>
                </c:pt>
                <c:pt idx="68">
                  <c:v>73.96002197265625</c:v>
                </c:pt>
                <c:pt idx="69">
                  <c:v>74.091796875</c:v>
                </c:pt>
                <c:pt idx="70">
                  <c:v>74.223564147949219</c:v>
                </c:pt>
                <c:pt idx="71">
                  <c:v>74.355331420898438</c:v>
                </c:pt>
                <c:pt idx="72">
                  <c:v>74.487106323242188</c:v>
                </c:pt>
                <c:pt idx="73">
                  <c:v>74.618873596191406</c:v>
                </c:pt>
                <c:pt idx="74">
                  <c:v>74.750648498535156</c:v>
                </c:pt>
                <c:pt idx="75">
                  <c:v>74.882415771484375</c:v>
                </c:pt>
                <c:pt idx="76">
                  <c:v>75.014190673828125</c:v>
                </c:pt>
                <c:pt idx="77">
                  <c:v>75.145957946777344</c:v>
                </c:pt>
                <c:pt idx="78">
                  <c:v>75.277732849121094</c:v>
                </c:pt>
                <c:pt idx="79">
                  <c:v>75.409500122070312</c:v>
                </c:pt>
                <c:pt idx="80">
                  <c:v>75.541275024414062</c:v>
                </c:pt>
                <c:pt idx="81">
                  <c:v>75.673042297363281</c:v>
                </c:pt>
                <c:pt idx="82">
                  <c:v>75.804817199707031</c:v>
                </c:pt>
                <c:pt idx="83">
                  <c:v>75.93658447265625</c:v>
                </c:pt>
                <c:pt idx="84">
                  <c:v>76.068359375</c:v>
                </c:pt>
                <c:pt idx="85">
                  <c:v>76.200126647949219</c:v>
                </c:pt>
                <c:pt idx="86">
                  <c:v>76.331893920898438</c:v>
                </c:pt>
                <c:pt idx="87">
                  <c:v>76.463668823242188</c:v>
                </c:pt>
                <c:pt idx="88">
                  <c:v>76.595443725585938</c:v>
                </c:pt>
                <c:pt idx="89">
                  <c:v>76.727210998535156</c:v>
                </c:pt>
                <c:pt idx="90">
                  <c:v>76.858978271484375</c:v>
                </c:pt>
                <c:pt idx="91">
                  <c:v>76.990753173828125</c:v>
                </c:pt>
                <c:pt idx="92">
                  <c:v>77.122520446777344</c:v>
                </c:pt>
                <c:pt idx="93">
                  <c:v>77.254295349121094</c:v>
                </c:pt>
                <c:pt idx="94">
                  <c:v>77.386062622070312</c:v>
                </c:pt>
                <c:pt idx="95">
                  <c:v>77.517837524414062</c:v>
                </c:pt>
                <c:pt idx="96">
                  <c:v>77.649604797363281</c:v>
                </c:pt>
                <c:pt idx="97">
                  <c:v>77.781379699707031</c:v>
                </c:pt>
                <c:pt idx="98">
                  <c:v>77.91314697265625</c:v>
                </c:pt>
                <c:pt idx="99">
                  <c:v>78.044921875</c:v>
                </c:pt>
                <c:pt idx="100">
                  <c:v>78.176689147949219</c:v>
                </c:pt>
                <c:pt idx="101">
                  <c:v>78.308464050292969</c:v>
                </c:pt>
                <c:pt idx="102">
                  <c:v>78.440231323242188</c:v>
                </c:pt>
                <c:pt idx="103">
                  <c:v>78.572006225585938</c:v>
                </c:pt>
                <c:pt idx="104">
                  <c:v>78.703773498535156</c:v>
                </c:pt>
                <c:pt idx="105">
                  <c:v>78.835540771484375</c:v>
                </c:pt>
                <c:pt idx="106">
                  <c:v>78.967315673828125</c:v>
                </c:pt>
                <c:pt idx="107">
                  <c:v>79.099090576171875</c:v>
                </c:pt>
                <c:pt idx="108">
                  <c:v>79.230857849121094</c:v>
                </c:pt>
                <c:pt idx="109">
                  <c:v>79.362625122070312</c:v>
                </c:pt>
                <c:pt idx="110">
                  <c:v>79.494400024414062</c:v>
                </c:pt>
                <c:pt idx="111">
                  <c:v>79.626167297363281</c:v>
                </c:pt>
                <c:pt idx="112">
                  <c:v>79.757942199707031</c:v>
                </c:pt>
                <c:pt idx="113">
                  <c:v>79.88970947265625</c:v>
                </c:pt>
                <c:pt idx="114">
                  <c:v>80.021484375</c:v>
                </c:pt>
                <c:pt idx="115">
                  <c:v>80.153251647949219</c:v>
                </c:pt>
                <c:pt idx="116">
                  <c:v>80.285026550292969</c:v>
                </c:pt>
                <c:pt idx="117">
                  <c:v>80.416793823242188</c:v>
                </c:pt>
                <c:pt idx="118">
                  <c:v>80.548568725585938</c:v>
                </c:pt>
                <c:pt idx="119">
                  <c:v>80.680335998535156</c:v>
                </c:pt>
                <c:pt idx="120">
                  <c:v>80.812103271484375</c:v>
                </c:pt>
                <c:pt idx="121">
                  <c:v>80.943878173828125</c:v>
                </c:pt>
                <c:pt idx="122">
                  <c:v>81.075653076171875</c:v>
                </c:pt>
                <c:pt idx="123">
                  <c:v>81.207420349121094</c:v>
                </c:pt>
                <c:pt idx="124">
                  <c:v>81.339187622070312</c:v>
                </c:pt>
                <c:pt idx="125">
                  <c:v>81.470962524414062</c:v>
                </c:pt>
                <c:pt idx="126">
                  <c:v>81.602729797363281</c:v>
                </c:pt>
                <c:pt idx="127">
                  <c:v>81.734504699707031</c:v>
                </c:pt>
                <c:pt idx="128">
                  <c:v>81.86627197265625</c:v>
                </c:pt>
                <c:pt idx="129">
                  <c:v>81.998046875</c:v>
                </c:pt>
                <c:pt idx="130">
                  <c:v>82.129814147949219</c:v>
                </c:pt>
                <c:pt idx="131">
                  <c:v>82.261589050292969</c:v>
                </c:pt>
                <c:pt idx="132">
                  <c:v>82.393356323242188</c:v>
                </c:pt>
                <c:pt idx="133">
                  <c:v>82.525131225585938</c:v>
                </c:pt>
                <c:pt idx="134">
                  <c:v>82.656898498535156</c:v>
                </c:pt>
                <c:pt idx="135">
                  <c:v>82.788665771484375</c:v>
                </c:pt>
                <c:pt idx="136">
                  <c:v>82.920440673828125</c:v>
                </c:pt>
                <c:pt idx="137">
                  <c:v>83.052215576171875</c:v>
                </c:pt>
                <c:pt idx="138">
                  <c:v>83.183982849121094</c:v>
                </c:pt>
                <c:pt idx="139">
                  <c:v>83.315750122070312</c:v>
                </c:pt>
                <c:pt idx="140">
                  <c:v>83.447525024414062</c:v>
                </c:pt>
                <c:pt idx="141">
                  <c:v>83.579299926757812</c:v>
                </c:pt>
                <c:pt idx="142">
                  <c:v>83.711067199707031</c:v>
                </c:pt>
                <c:pt idx="143">
                  <c:v>83.84283447265625</c:v>
                </c:pt>
                <c:pt idx="144">
                  <c:v>83.974609375</c:v>
                </c:pt>
                <c:pt idx="145">
                  <c:v>84.106376647949219</c:v>
                </c:pt>
                <c:pt idx="146">
                  <c:v>84.238151550292969</c:v>
                </c:pt>
                <c:pt idx="147">
                  <c:v>84.369918823242188</c:v>
                </c:pt>
                <c:pt idx="148">
                  <c:v>84.501693725585938</c:v>
                </c:pt>
                <c:pt idx="149">
                  <c:v>84.633460998535156</c:v>
                </c:pt>
                <c:pt idx="150">
                  <c:v>84.765235900878906</c:v>
                </c:pt>
                <c:pt idx="151">
                  <c:v>84.897003173828125</c:v>
                </c:pt>
                <c:pt idx="152">
                  <c:v>85.028778076171875</c:v>
                </c:pt>
                <c:pt idx="153">
                  <c:v>85.160545349121094</c:v>
                </c:pt>
                <c:pt idx="154">
                  <c:v>85.292312622070312</c:v>
                </c:pt>
                <c:pt idx="155">
                  <c:v>85.424087524414062</c:v>
                </c:pt>
                <c:pt idx="156">
                  <c:v>85.555862426757812</c:v>
                </c:pt>
                <c:pt idx="157">
                  <c:v>85.687629699707031</c:v>
                </c:pt>
                <c:pt idx="158">
                  <c:v>85.81939697265625</c:v>
                </c:pt>
                <c:pt idx="159">
                  <c:v>85.951171875</c:v>
                </c:pt>
                <c:pt idx="160">
                  <c:v>86.082939147949219</c:v>
                </c:pt>
                <c:pt idx="161">
                  <c:v>86.214714050292969</c:v>
                </c:pt>
                <c:pt idx="162">
                  <c:v>86.346481323242188</c:v>
                </c:pt>
                <c:pt idx="163">
                  <c:v>86.478256225585938</c:v>
                </c:pt>
                <c:pt idx="164">
                  <c:v>86.610023498535156</c:v>
                </c:pt>
                <c:pt idx="165">
                  <c:v>86.741798400878906</c:v>
                </c:pt>
                <c:pt idx="166">
                  <c:v>86.873565673828125</c:v>
                </c:pt>
                <c:pt idx="167">
                  <c:v>87.005340576171875</c:v>
                </c:pt>
                <c:pt idx="168">
                  <c:v>87.137107849121094</c:v>
                </c:pt>
                <c:pt idx="169">
                  <c:v>87.268875122070312</c:v>
                </c:pt>
                <c:pt idx="170">
                  <c:v>87.400650024414062</c:v>
                </c:pt>
                <c:pt idx="171">
                  <c:v>87.532424926757812</c:v>
                </c:pt>
                <c:pt idx="172">
                  <c:v>87.664192199707031</c:v>
                </c:pt>
                <c:pt idx="173">
                  <c:v>87.79595947265625</c:v>
                </c:pt>
                <c:pt idx="174">
                  <c:v>87.927734375</c:v>
                </c:pt>
                <c:pt idx="175">
                  <c:v>88.05950927734375</c:v>
                </c:pt>
                <c:pt idx="176">
                  <c:v>88.191276550292969</c:v>
                </c:pt>
                <c:pt idx="177">
                  <c:v>88.323043823242188</c:v>
                </c:pt>
                <c:pt idx="178">
                  <c:v>88.454818725585938</c:v>
                </c:pt>
                <c:pt idx="179">
                  <c:v>88.586585998535156</c:v>
                </c:pt>
                <c:pt idx="180">
                  <c:v>88.718360900878906</c:v>
                </c:pt>
                <c:pt idx="181">
                  <c:v>88.850128173828125</c:v>
                </c:pt>
                <c:pt idx="182">
                  <c:v>88.981903076171875</c:v>
                </c:pt>
                <c:pt idx="183">
                  <c:v>89.113670349121094</c:v>
                </c:pt>
                <c:pt idx="184">
                  <c:v>89.245445251464844</c:v>
                </c:pt>
                <c:pt idx="185">
                  <c:v>89.377212524414062</c:v>
                </c:pt>
                <c:pt idx="186">
                  <c:v>89.508987426757812</c:v>
                </c:pt>
                <c:pt idx="187">
                  <c:v>89.640754699707031</c:v>
                </c:pt>
                <c:pt idx="188">
                  <c:v>89.77252197265625</c:v>
                </c:pt>
                <c:pt idx="189">
                  <c:v>89.904296875</c:v>
                </c:pt>
                <c:pt idx="190">
                  <c:v>90.03607177734375</c:v>
                </c:pt>
                <c:pt idx="191">
                  <c:v>90.167839050292969</c:v>
                </c:pt>
                <c:pt idx="192">
                  <c:v>90.299606323242188</c:v>
                </c:pt>
                <c:pt idx="193">
                  <c:v>90.431381225585938</c:v>
                </c:pt>
                <c:pt idx="194">
                  <c:v>90.563156127929688</c:v>
                </c:pt>
                <c:pt idx="195">
                  <c:v>90.694923400878906</c:v>
                </c:pt>
                <c:pt idx="196">
                  <c:v>90.826690673828125</c:v>
                </c:pt>
                <c:pt idx="197">
                  <c:v>90.958465576171875</c:v>
                </c:pt>
                <c:pt idx="198">
                  <c:v>91.090232849121094</c:v>
                </c:pt>
                <c:pt idx="199">
                  <c:v>91.222007751464844</c:v>
                </c:pt>
                <c:pt idx="200">
                  <c:v>91.353775024414062</c:v>
                </c:pt>
                <c:pt idx="201">
                  <c:v>91.485549926757812</c:v>
                </c:pt>
                <c:pt idx="202">
                  <c:v>91.617317199707031</c:v>
                </c:pt>
                <c:pt idx="203">
                  <c:v>91.74908447265625</c:v>
                </c:pt>
                <c:pt idx="204">
                  <c:v>91.880859375</c:v>
                </c:pt>
                <c:pt idx="205">
                  <c:v>92.01263427734375</c:v>
                </c:pt>
                <c:pt idx="206">
                  <c:v>92.144401550292969</c:v>
                </c:pt>
                <c:pt idx="207">
                  <c:v>92.276168823242188</c:v>
                </c:pt>
                <c:pt idx="208">
                  <c:v>92.407943725585938</c:v>
                </c:pt>
                <c:pt idx="209">
                  <c:v>92.539718627929688</c:v>
                </c:pt>
                <c:pt idx="210">
                  <c:v>92.671485900878906</c:v>
                </c:pt>
                <c:pt idx="211">
                  <c:v>92.803253173828125</c:v>
                </c:pt>
                <c:pt idx="212">
                  <c:v>92.935028076171875</c:v>
                </c:pt>
                <c:pt idx="213">
                  <c:v>93.066795349121094</c:v>
                </c:pt>
                <c:pt idx="214">
                  <c:v>93.198570251464844</c:v>
                </c:pt>
                <c:pt idx="215">
                  <c:v>93.330337524414062</c:v>
                </c:pt>
                <c:pt idx="216">
                  <c:v>93.462112426757812</c:v>
                </c:pt>
                <c:pt idx="217">
                  <c:v>93.593879699707031</c:v>
                </c:pt>
                <c:pt idx="218">
                  <c:v>93.725654602050781</c:v>
                </c:pt>
                <c:pt idx="219">
                  <c:v>93.857421875</c:v>
                </c:pt>
                <c:pt idx="220">
                  <c:v>93.98919677734375</c:v>
                </c:pt>
                <c:pt idx="221">
                  <c:v>94.120964050292969</c:v>
                </c:pt>
                <c:pt idx="222">
                  <c:v>94.252731323242188</c:v>
                </c:pt>
                <c:pt idx="223">
                  <c:v>94.384506225585938</c:v>
                </c:pt>
                <c:pt idx="224">
                  <c:v>94.516281127929688</c:v>
                </c:pt>
                <c:pt idx="225">
                  <c:v>94.648048400878906</c:v>
                </c:pt>
                <c:pt idx="226">
                  <c:v>94.779815673828125</c:v>
                </c:pt>
              </c:numCache>
            </c:numRef>
          </c:xVal>
          <c:yVal>
            <c:numRef>
              <c:f>'quant output plots'!$DG$6:$DG$233</c:f>
              <c:numCache>
                <c:formatCode>General</c:formatCode>
                <c:ptCount val="228"/>
                <c:pt idx="0">
                  <c:v>108583.0625</c:v>
                </c:pt>
                <c:pt idx="1">
                  <c:v>108718.1953125</c:v>
                </c:pt>
                <c:pt idx="2">
                  <c:v>108672.796875</c:v>
                </c:pt>
                <c:pt idx="3">
                  <c:v>108207.3125</c:v>
                </c:pt>
                <c:pt idx="4">
                  <c:v>107260.4921875</c:v>
                </c:pt>
                <c:pt idx="5">
                  <c:v>105954.09375</c:v>
                </c:pt>
                <c:pt idx="6">
                  <c:v>104511.0859375</c:v>
                </c:pt>
                <c:pt idx="7">
                  <c:v>103156.1640625</c:v>
                </c:pt>
                <c:pt idx="8">
                  <c:v>102047.375</c:v>
                </c:pt>
                <c:pt idx="9">
                  <c:v>101251.1953125</c:v>
                </c:pt>
                <c:pt idx="10">
                  <c:v>100740.875</c:v>
                </c:pt>
                <c:pt idx="11">
                  <c:v>100394.53125</c:v>
                </c:pt>
                <c:pt idx="12">
                  <c:v>100023.859375</c:v>
                </c:pt>
                <c:pt idx="13">
                  <c:v>99441.65625</c:v>
                </c:pt>
                <c:pt idx="14">
                  <c:v>98549.203125</c:v>
                </c:pt>
                <c:pt idx="15">
                  <c:v>97394.3203125</c:v>
                </c:pt>
                <c:pt idx="16">
                  <c:v>96157.359375</c:v>
                </c:pt>
                <c:pt idx="17">
                  <c:v>95074.015625</c:v>
                </c:pt>
                <c:pt idx="18">
                  <c:v>94336.65625</c:v>
                </c:pt>
                <c:pt idx="19">
                  <c:v>94027.2109375</c:v>
                </c:pt>
                <c:pt idx="20">
                  <c:v>94090.375</c:v>
                </c:pt>
                <c:pt idx="21">
                  <c:v>94349.5234375</c:v>
                </c:pt>
                <c:pt idx="22">
                  <c:v>94545.7109375</c:v>
                </c:pt>
                <c:pt idx="23">
                  <c:v>94419.3125</c:v>
                </c:pt>
                <c:pt idx="24">
                  <c:v>93801.8828125</c:v>
                </c:pt>
                <c:pt idx="25">
                  <c:v>92694.453125</c:v>
                </c:pt>
                <c:pt idx="26">
                  <c:v>91275.296875</c:v>
                </c:pt>
                <c:pt idx="27">
                  <c:v>89824.5859375</c:v>
                </c:pt>
                <c:pt idx="28">
                  <c:v>88609.3671875</c:v>
                </c:pt>
                <c:pt idx="29">
                  <c:v>87790.265625</c:v>
                </c:pt>
                <c:pt idx="30">
                  <c:v>87403.640625</c:v>
                </c:pt>
                <c:pt idx="31">
                  <c:v>87384.2265625</c:v>
                </c:pt>
                <c:pt idx="32">
                  <c:v>87622.9921875</c:v>
                </c:pt>
                <c:pt idx="33">
                  <c:v>87994.9140625</c:v>
                </c:pt>
                <c:pt idx="34">
                  <c:v>88372.1875</c:v>
                </c:pt>
                <c:pt idx="35">
                  <c:v>88626.609375</c:v>
                </c:pt>
                <c:pt idx="36">
                  <c:v>88642.8515625</c:v>
                </c:pt>
                <c:pt idx="37">
                  <c:v>88341.1796875</c:v>
                </c:pt>
                <c:pt idx="38">
                  <c:v>87699.3984375</c:v>
                </c:pt>
                <c:pt idx="39">
                  <c:v>86760.7421875</c:v>
                </c:pt>
                <c:pt idx="40">
                  <c:v>85614.6484375</c:v>
                </c:pt>
                <c:pt idx="41">
                  <c:v>84376.8828125</c:v>
                </c:pt>
                <c:pt idx="42">
                  <c:v>83173.8125</c:v>
                </c:pt>
                <c:pt idx="43">
                  <c:v>82134.9296875</c:v>
                </c:pt>
                <c:pt idx="44">
                  <c:v>81373.78125</c:v>
                </c:pt>
                <c:pt idx="45">
                  <c:v>80962.4609375</c:v>
                </c:pt>
                <c:pt idx="46">
                  <c:v>80894.7890625</c:v>
                </c:pt>
                <c:pt idx="47">
                  <c:v>81068.015625</c:v>
                </c:pt>
                <c:pt idx="48">
                  <c:v>81297.8515625</c:v>
                </c:pt>
                <c:pt idx="49">
                  <c:v>81371.2265625</c:v>
                </c:pt>
                <c:pt idx="50">
                  <c:v>81117.75</c:v>
                </c:pt>
                <c:pt idx="51">
                  <c:v>80486.390625</c:v>
                </c:pt>
                <c:pt idx="52">
                  <c:v>79580.1484375</c:v>
                </c:pt>
                <c:pt idx="53">
                  <c:v>78621.7265625</c:v>
                </c:pt>
                <c:pt idx="54">
                  <c:v>77853.03125</c:v>
                </c:pt>
                <c:pt idx="55">
                  <c:v>77426.0390625</c:v>
                </c:pt>
                <c:pt idx="56">
                  <c:v>77294.578125</c:v>
                </c:pt>
                <c:pt idx="57">
                  <c:v>77302.7734375</c:v>
                </c:pt>
                <c:pt idx="58">
                  <c:v>77273.3515625</c:v>
                </c:pt>
                <c:pt idx="59">
                  <c:v>77108.5625</c:v>
                </c:pt>
                <c:pt idx="60">
                  <c:v>76826.9453125</c:v>
                </c:pt>
                <c:pt idx="61">
                  <c:v>76523.5625</c:v>
                </c:pt>
                <c:pt idx="62">
                  <c:v>76295.03125</c:v>
                </c:pt>
                <c:pt idx="63">
                  <c:v>76181.4921875</c:v>
                </c:pt>
                <c:pt idx="64">
                  <c:v>76149.3203125</c:v>
                </c:pt>
                <c:pt idx="65">
                  <c:v>76115.515625</c:v>
                </c:pt>
                <c:pt idx="66">
                  <c:v>75990.921875</c:v>
                </c:pt>
                <c:pt idx="67">
                  <c:v>75737.4609375</c:v>
                </c:pt>
                <c:pt idx="68">
                  <c:v>75398.9140625</c:v>
                </c:pt>
                <c:pt idx="69">
                  <c:v>75089.484375</c:v>
                </c:pt>
                <c:pt idx="70">
                  <c:v>74927.828125</c:v>
                </c:pt>
                <c:pt idx="71">
                  <c:v>74965.9140625</c:v>
                </c:pt>
                <c:pt idx="72">
                  <c:v>75167.3046875</c:v>
                </c:pt>
                <c:pt idx="73">
                  <c:v>75447.375</c:v>
                </c:pt>
                <c:pt idx="74">
                  <c:v>75744.4609375</c:v>
                </c:pt>
                <c:pt idx="75">
                  <c:v>76051.953125</c:v>
                </c:pt>
                <c:pt idx="76">
                  <c:v>76400.5078125</c:v>
                </c:pt>
                <c:pt idx="77">
                  <c:v>76808.7421875</c:v>
                </c:pt>
                <c:pt idx="78">
                  <c:v>77256.90625</c:v>
                </c:pt>
                <c:pt idx="79">
                  <c:v>77700.1015625</c:v>
                </c:pt>
                <c:pt idx="80">
                  <c:v>78110.8359375</c:v>
                </c:pt>
                <c:pt idx="81">
                  <c:v>78484.4140625</c:v>
                </c:pt>
                <c:pt idx="82">
                  <c:v>78852.734375</c:v>
                </c:pt>
                <c:pt idx="83">
                  <c:v>79264.0625</c:v>
                </c:pt>
                <c:pt idx="84">
                  <c:v>79755.3984375</c:v>
                </c:pt>
                <c:pt idx="85">
                  <c:v>80339.5</c:v>
                </c:pt>
                <c:pt idx="86">
                  <c:v>81015.3203125</c:v>
                </c:pt>
                <c:pt idx="87">
                  <c:v>81779.6875</c:v>
                </c:pt>
                <c:pt idx="88">
                  <c:v>82640.9921875</c:v>
                </c:pt>
                <c:pt idx="89">
                  <c:v>83606.1875</c:v>
                </c:pt>
                <c:pt idx="90">
                  <c:v>84660.5625</c:v>
                </c:pt>
                <c:pt idx="91">
                  <c:v>85769.390625</c:v>
                </c:pt>
                <c:pt idx="92">
                  <c:v>86902.9453125</c:v>
                </c:pt>
                <c:pt idx="93">
                  <c:v>88082.546875</c:v>
                </c:pt>
                <c:pt idx="94">
                  <c:v>89400.1875</c:v>
                </c:pt>
                <c:pt idx="95">
                  <c:v>90995.09375</c:v>
                </c:pt>
                <c:pt idx="96">
                  <c:v>92988.4296875</c:v>
                </c:pt>
                <c:pt idx="97">
                  <c:v>95413.6484375</c:v>
                </c:pt>
                <c:pt idx="98">
                  <c:v>98186.84375</c:v>
                </c:pt>
                <c:pt idx="99">
                  <c:v>101135.8125</c:v>
                </c:pt>
                <c:pt idx="100">
                  <c:v>104076.890625</c:v>
                </c:pt>
                <c:pt idx="101">
                  <c:v>106898.359375</c:v>
                </c:pt>
                <c:pt idx="102">
                  <c:v>109601.6640625</c:v>
                </c:pt>
                <c:pt idx="103">
                  <c:v>112275.25</c:v>
                </c:pt>
                <c:pt idx="104">
                  <c:v>115026.203125</c:v>
                </c:pt>
                <c:pt idx="105">
                  <c:v>117915.046875</c:v>
                </c:pt>
                <c:pt idx="106">
                  <c:v>120937.03125</c:v>
                </c:pt>
                <c:pt idx="107">
                  <c:v>124054.515625</c:v>
                </c:pt>
                <c:pt idx="108">
                  <c:v>127247.859375</c:v>
                </c:pt>
                <c:pt idx="109">
                  <c:v>130555.84375</c:v>
                </c:pt>
                <c:pt idx="110">
                  <c:v>134088.8125</c:v>
                </c:pt>
                <c:pt idx="111">
                  <c:v>138014.46875</c:v>
                </c:pt>
                <c:pt idx="112">
                  <c:v>142533.53125</c:v>
                </c:pt>
                <c:pt idx="113">
                  <c:v>147845.8125</c:v>
                </c:pt>
                <c:pt idx="114">
                  <c:v>154123.625</c:v>
                </c:pt>
                <c:pt idx="115">
                  <c:v>161485.03125</c:v>
                </c:pt>
                <c:pt idx="116">
                  <c:v>169966.0625</c:v>
                </c:pt>
                <c:pt idx="117">
                  <c:v>179489.3125</c:v>
                </c:pt>
                <c:pt idx="118">
                  <c:v>189851.125</c:v>
                </c:pt>
                <c:pt idx="119">
                  <c:v>200730.40625</c:v>
                </c:pt>
                <c:pt idx="120">
                  <c:v>211724.78125</c:v>
                </c:pt>
                <c:pt idx="121">
                  <c:v>222390.3125</c:v>
                </c:pt>
                <c:pt idx="122">
                  <c:v>232264.71875</c:v>
                </c:pt>
                <c:pt idx="123">
                  <c:v>240878.59375</c:v>
                </c:pt>
                <c:pt idx="124">
                  <c:v>247764.3125</c:v>
                </c:pt>
                <c:pt idx="125">
                  <c:v>252468.5625</c:v>
                </c:pt>
                <c:pt idx="126">
                  <c:v>254566.8125</c:v>
                </c:pt>
                <c:pt idx="127">
                  <c:v>253681.03125</c:v>
                </c:pt>
                <c:pt idx="128">
                  <c:v>249505.75</c:v>
                </c:pt>
                <c:pt idx="129">
                  <c:v>241856.25</c:v>
                </c:pt>
                <c:pt idx="130">
                  <c:v>230733.6875</c:v>
                </c:pt>
                <c:pt idx="131">
                  <c:v>216385</c:v>
                </c:pt>
                <c:pt idx="132">
                  <c:v>199330.859375</c:v>
                </c:pt>
                <c:pt idx="133">
                  <c:v>180338.21875</c:v>
                </c:pt>
                <c:pt idx="134">
                  <c:v>160335.703125</c:v>
                </c:pt>
                <c:pt idx="135">
                  <c:v>140279.953125</c:v>
                </c:pt>
                <c:pt idx="136">
                  <c:v>121011.828125</c:v>
                </c:pt>
                <c:pt idx="137">
                  <c:v>103144.84375</c:v>
                </c:pt>
                <c:pt idx="138">
                  <c:v>87029</c:v>
                </c:pt>
                <c:pt idx="139">
                  <c:v>72938.9296875</c:v>
                </c:pt>
                <c:pt idx="140">
                  <c:v>60939.3125</c:v>
                </c:pt>
                <c:pt idx="141">
                  <c:v>50713.94921875</c:v>
                </c:pt>
                <c:pt idx="142">
                  <c:v>42177.65234375</c:v>
                </c:pt>
                <c:pt idx="143">
                  <c:v>35202.92578125</c:v>
                </c:pt>
                <c:pt idx="144">
                  <c:v>29605.3984375</c:v>
                </c:pt>
                <c:pt idx="145">
                  <c:v>25152.1875</c:v>
                </c:pt>
                <c:pt idx="146">
                  <c:v>21592.0703125</c:v>
                </c:pt>
                <c:pt idx="147">
                  <c:v>18689.7109375</c:v>
                </c:pt>
                <c:pt idx="148">
                  <c:v>16251.93359375</c:v>
                </c:pt>
                <c:pt idx="149">
                  <c:v>14142.35546875</c:v>
                </c:pt>
                <c:pt idx="150">
                  <c:v>12284.8828125</c:v>
                </c:pt>
                <c:pt idx="151">
                  <c:v>10653.640625</c:v>
                </c:pt>
                <c:pt idx="152">
                  <c:v>9249.640625</c:v>
                </c:pt>
                <c:pt idx="153">
                  <c:v>8072.65625</c:v>
                </c:pt>
                <c:pt idx="154">
                  <c:v>7103.265625</c:v>
                </c:pt>
                <c:pt idx="155">
                  <c:v>6306.0546875</c:v>
                </c:pt>
                <c:pt idx="156">
                  <c:v>5648.953125</c:v>
                </c:pt>
                <c:pt idx="157">
                  <c:v>5122.5078125</c:v>
                </c:pt>
                <c:pt idx="158">
                  <c:v>4742.5625</c:v>
                </c:pt>
                <c:pt idx="159">
                  <c:v>4533.9921875</c:v>
                </c:pt>
                <c:pt idx="160">
                  <c:v>4507.7734375</c:v>
                </c:pt>
                <c:pt idx="161">
                  <c:v>4644.1484375</c:v>
                </c:pt>
                <c:pt idx="162">
                  <c:v>4887.0546875</c:v>
                </c:pt>
                <c:pt idx="163">
                  <c:v>5149.25</c:v>
                </c:pt>
                <c:pt idx="164">
                  <c:v>5329.515625</c:v>
                </c:pt>
                <c:pt idx="165">
                  <c:v>5341.5234375</c:v>
                </c:pt>
                <c:pt idx="166">
                  <c:v>5146.640625</c:v>
                </c:pt>
                <c:pt idx="167">
                  <c:v>4771.5625</c:v>
                </c:pt>
                <c:pt idx="168">
                  <c:v>4297.34375</c:v>
                </c:pt>
                <c:pt idx="169">
                  <c:v>3825.421875</c:v>
                </c:pt>
                <c:pt idx="170">
                  <c:v>3441.625</c:v>
                </c:pt>
                <c:pt idx="171">
                  <c:v>3196.6171875</c:v>
                </c:pt>
                <c:pt idx="172">
                  <c:v>3105.3671875</c:v>
                </c:pt>
                <c:pt idx="173">
                  <c:v>3156.390625</c:v>
                </c:pt>
                <c:pt idx="174">
                  <c:v>3320.578125</c:v>
                </c:pt>
                <c:pt idx="175">
                  <c:v>3555.796875</c:v>
                </c:pt>
                <c:pt idx="176">
                  <c:v>3810.8984375</c:v>
                </c:pt>
                <c:pt idx="177">
                  <c:v>4031.5546875</c:v>
                </c:pt>
                <c:pt idx="178">
                  <c:v>4170.890625</c:v>
                </c:pt>
                <c:pt idx="179">
                  <c:v>4201.09375</c:v>
                </c:pt>
                <c:pt idx="180">
                  <c:v>4120</c:v>
                </c:pt>
                <c:pt idx="181">
                  <c:v>3945.15625</c:v>
                </c:pt>
                <c:pt idx="182">
                  <c:v>3698.8046875</c:v>
                </c:pt>
                <c:pt idx="183">
                  <c:v>3396.2421875</c:v>
                </c:pt>
                <c:pt idx="184">
                  <c:v>3050.703125</c:v>
                </c:pt>
                <c:pt idx="185">
                  <c:v>2690.9765625</c:v>
                </c:pt>
                <c:pt idx="186">
                  <c:v>2373.3203125</c:v>
                </c:pt>
                <c:pt idx="187">
                  <c:v>2168.984375</c:v>
                </c:pt>
                <c:pt idx="188">
                  <c:v>2131.5625</c:v>
                </c:pt>
                <c:pt idx="189">
                  <c:v>2267.734375</c:v>
                </c:pt>
                <c:pt idx="190">
                  <c:v>2532.5</c:v>
                </c:pt>
                <c:pt idx="191">
                  <c:v>2849.234375</c:v>
                </c:pt>
                <c:pt idx="192">
                  <c:v>3136.875</c:v>
                </c:pt>
                <c:pt idx="193">
                  <c:v>3330.0546875</c:v>
                </c:pt>
                <c:pt idx="194">
                  <c:v>3392.1328125</c:v>
                </c:pt>
                <c:pt idx="195">
                  <c:v>3323.5078125</c:v>
                </c:pt>
                <c:pt idx="196">
                  <c:v>3161.5078125</c:v>
                </c:pt>
                <c:pt idx="197">
                  <c:v>2964.5546875</c:v>
                </c:pt>
                <c:pt idx="198">
                  <c:v>2783.515625</c:v>
                </c:pt>
                <c:pt idx="199">
                  <c:v>2637.2109375</c:v>
                </c:pt>
                <c:pt idx="200">
                  <c:v>2507.4453125</c:v>
                </c:pt>
                <c:pt idx="201">
                  <c:v>2357.4609375</c:v>
                </c:pt>
                <c:pt idx="202">
                  <c:v>2162.421875</c:v>
                </c:pt>
                <c:pt idx="203">
                  <c:v>1935.328125</c:v>
                </c:pt>
                <c:pt idx="204">
                  <c:v>1731.109375</c:v>
                </c:pt>
                <c:pt idx="205">
                  <c:v>1620.234375</c:v>
                </c:pt>
                <c:pt idx="206">
                  <c:v>1639.1953125</c:v>
                </c:pt>
                <c:pt idx="207">
                  <c:v>1746.9140625</c:v>
                </c:pt>
                <c:pt idx="208">
                  <c:v>1823.1484375</c:v>
                </c:pt>
                <c:pt idx="209">
                  <c:v>1722.2890625</c:v>
                </c:pt>
                <c:pt idx="210">
                  <c:v>1354.8359375</c:v>
                </c:pt>
                <c:pt idx="211">
                  <c:v>747.0703125</c:v>
                </c:pt>
                <c:pt idx="212">
                  <c:v>40.171875</c:v>
                </c:pt>
                <c:pt idx="213">
                  <c:v>-570.8984375</c:v>
                </c:pt>
                <c:pt idx="214">
                  <c:v>-925.015625</c:v>
                </c:pt>
                <c:pt idx="215">
                  <c:v>-962.7109375</c:v>
                </c:pt>
                <c:pt idx="216">
                  <c:v>-740.296875</c:v>
                </c:pt>
                <c:pt idx="217">
                  <c:v>-388.109375</c:v>
                </c:pt>
                <c:pt idx="218">
                  <c:v>-42.1875</c:v>
                </c:pt>
                <c:pt idx="219">
                  <c:v>209.1015625</c:v>
                </c:pt>
                <c:pt idx="220">
                  <c:v>338.7734375</c:v>
                </c:pt>
                <c:pt idx="221">
                  <c:v>361.9453125</c:v>
                </c:pt>
                <c:pt idx="222">
                  <c:v>307.796875</c:v>
                </c:pt>
                <c:pt idx="223">
                  <c:v>203.28125</c:v>
                </c:pt>
                <c:pt idx="224">
                  <c:v>71.65625</c:v>
                </c:pt>
                <c:pt idx="225">
                  <c:v>-64.1640625</c:v>
                </c:pt>
                <c:pt idx="226">
                  <c:v>-181.9140625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CF4C-BD7F-8CD0028F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72233727735E-2"/>
              <c:y val="0.3991978736022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1"/>
                <c:pt idx="0">
                  <c:v>katG WT</c:v>
                </c:pt>
              </c:strCache>
            </c:strRef>
          </c:tx>
          <c:spPr>
            <a:ln w="635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63500" cap="sq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1946-932F-C3E5D2AC4C93}"/>
              </c:ext>
            </c:extLst>
          </c:dPt>
          <c:xVal>
            <c:numRef>
              <c:f>'Summary Dif 239to241'!$L$135:$M$135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239to241'!$N$135:$O$135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1946-932F-C3E5D2AC4C93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1"/>
                <c:pt idx="0">
                  <c:v>S315T (G944C) </c:v>
                </c:pt>
              </c:strCache>
            </c:strRef>
          </c:tx>
          <c:spPr>
            <a:ln w="63500" cap="sq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239to241'!$L$136:$M$136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239to241'!$N$136:$O$136</c:f>
              <c:numCache>
                <c:formatCode>General</c:formatCode>
                <c:ptCount val="2"/>
                <c:pt idx="0">
                  <c:v>95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1946-932F-C3E5D2AC4C93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1"/>
                <c:pt idx="0">
                  <c:v>S315N (G944A) </c:v>
                </c:pt>
              </c:strCache>
            </c:strRef>
          </c:tx>
          <c:spPr>
            <a:ln w="63500" cap="sq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239to241'!$L$137:$M$137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239to241'!$N$137:$O$137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1946-932F-C3E5D2AC4C93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1"/>
                <c:pt idx="0">
                  <c:v>S315I (G944T)</c:v>
                </c:pt>
              </c:strCache>
            </c:strRef>
          </c:tx>
          <c:spPr>
            <a:ln w="63500" cap="sq">
              <a:solidFill>
                <a:srgbClr val="00FD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239to241'!$L$138:$M$138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239to241'!$N$138:$O$138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1946-932F-C3E5D2AC4C93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1"/>
                <c:pt idx="0">
                  <c:v>S315R (C945A) </c:v>
                </c:pt>
              </c:strCache>
            </c:strRef>
          </c:tx>
          <c:spPr>
            <a:ln w="635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239to241'!$L$139:$M$139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239to241'!$N$139:$O$139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1946-932F-C3E5D2AC4C93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1"/>
                <c:pt idx="0">
                  <c:v>S315G (A943G)</c:v>
                </c:pt>
              </c:strCache>
            </c:strRef>
          </c:tx>
          <c:spPr>
            <a:ln w="63500" cap="sq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239to241'!$L$140:$M$140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239to241'!$N$140:$O$140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1946-932F-C3E5D2AC4C93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1"/>
                <c:pt idx="0">
                  <c:v>S315L (A943C + G944T) </c:v>
                </c:pt>
              </c:strCache>
            </c:strRef>
          </c:tx>
          <c:spPr>
            <a:ln w="63500" cap="sq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239to241'!$L$141:$M$141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239to241'!$N$141:$O$141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B-1946-932F-C3E5D2AC4C93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1"/>
                <c:pt idx="0">
                  <c:v>S315T + A312V (G944C + C935T)</c:v>
                </c:pt>
              </c:strCache>
            </c:strRef>
          </c:tx>
          <c:spPr>
            <a:ln w="63500" cap="sq">
              <a:solidFill>
                <a:srgbClr val="00FA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239to241'!$L$142:$M$142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239to241'!$N$142:$O$142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B-1946-932F-C3E5D2AC4C93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1"/>
                <c:pt idx="0">
                  <c:v>S315T + G316D (G944C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239to241'!$L$143:$M$143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239to241'!$N$143:$O$143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B-1946-932F-C3E5D2AC4C93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1"/>
                <c:pt idx="0">
                  <c:v>S315T + A312V + G316D (G944C + C935T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0" cap="sq">
                <a:solidFill>
                  <a:srgbClr val="D883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CB-1946-932F-C3E5D2AC4C93}"/>
              </c:ext>
            </c:extLst>
          </c:dPt>
          <c:xVal>
            <c:numRef>
              <c:f>'Summary Dif 239to241'!$L$144:$M$144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239to241'!$N$144:$O$144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CB-1946-932F-C3E5D2AC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83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Melt Temperature (ºC, N=3 experiments)</a:t>
                </a:r>
              </a:p>
            </c:rich>
          </c:tx>
          <c:layout>
            <c:manualLayout>
              <c:xMode val="edge"/>
              <c:yMode val="edge"/>
              <c:x val="0.27193796173725027"/>
              <c:y val="0.90987710751399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Mutation Prevalence (%)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18496422205451E-2"/>
              <c:y val="0.3292551873595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0132091470489"/>
          <c:y val="9.6285497664841874E-2"/>
          <c:w val="0.77126239666078866"/>
          <c:h val="0.18505622806797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127000">
                <a:solidFill>
                  <a:srgbClr val="008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plt'!$C$23</c:f>
                <c:numCache>
                  <c:formatCode>General</c:formatCode>
                  <c:ptCount val="1"/>
                  <c:pt idx="0">
                    <c:v>5.1550067803937998E-2</c:v>
                  </c:pt>
                </c:numCache>
              </c:numRef>
            </c:plus>
            <c:minus>
              <c:numRef>
                <c:f>'Tm Quant avgwt w.in ext bon plt'!$C$23</c:f>
                <c:numCache>
                  <c:formatCode>General</c:formatCode>
                  <c:ptCount val="1"/>
                  <c:pt idx="0">
                    <c:v>5.1550067803937998E-2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'Tm Quant avgwt w.in ext bon plt'!$C$22</c:f>
              <c:numCache>
                <c:formatCode>General</c:formatCode>
                <c:ptCount val="1"/>
                <c:pt idx="0">
                  <c:v>3.157967714489334E-15</c:v>
                </c:pt>
              </c:numCache>
            </c:numRef>
          </c:xVal>
          <c:yVal>
            <c:numRef>
              <c:f>'Summary Dif 239to241'!$AL$96:$AL$98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9-2C41-90FB-D125956D138F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plt'!$D$23</c:f>
                <c:numCache>
                  <c:formatCode>General</c:formatCode>
                  <c:ptCount val="1"/>
                  <c:pt idx="0">
                    <c:v>0.12257636151961301</c:v>
                  </c:pt>
                </c:numCache>
              </c:numRef>
            </c:plus>
            <c:minus>
              <c:numRef>
                <c:f>'Tm Quant avgwt w.in ext bon plt'!$D$23</c:f>
                <c:numCache>
                  <c:formatCode>General</c:formatCode>
                  <c:ptCount val="1"/>
                  <c:pt idx="0">
                    <c:v>0.12257636151961301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'Tm Quant avgwt w.in ext bon plt'!$D$22</c:f>
              <c:numCache>
                <c:formatCode>General</c:formatCode>
                <c:ptCount val="1"/>
                <c:pt idx="0">
                  <c:v>-0.17783270941839963</c:v>
                </c:pt>
              </c:numCache>
            </c:numRef>
          </c:xVal>
          <c:yVal>
            <c:numRef>
              <c:f>'Summary Dif 239to241'!$AL$99:$AL$101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9-2C41-90FB-D125956D138F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127000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plt'!$E$23</c:f>
                <c:numCache>
                  <c:formatCode>General</c:formatCode>
                  <c:ptCount val="1"/>
                  <c:pt idx="0">
                    <c:v>1.3379532279905116E-2</c:v>
                  </c:pt>
                </c:numCache>
              </c:numRef>
            </c:plus>
            <c:minus>
              <c:numRef>
                <c:f>'Tm Quant avgwt w.in ext bon plt'!$E$23</c:f>
                <c:numCache>
                  <c:formatCode>General</c:formatCode>
                  <c:ptCount val="1"/>
                  <c:pt idx="0">
                    <c:v>1.3379532279905116E-2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'Tm Quant avgwt w.in ext bon plt'!$E$22</c:f>
              <c:numCache>
                <c:formatCode>General</c:formatCode>
                <c:ptCount val="1"/>
                <c:pt idx="0">
                  <c:v>-0.7177708943684864</c:v>
                </c:pt>
              </c:numCache>
            </c:numRef>
          </c:xVal>
          <c:yVal>
            <c:numRef>
              <c:f>'Summary Dif 239to241'!$AL$102:$AL$104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9-2C41-90FB-D125956D138F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127000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plt'!$F$23</c:f>
                <c:numCache>
                  <c:formatCode>General</c:formatCode>
                  <c:ptCount val="1"/>
                  <c:pt idx="0">
                    <c:v>7.356500556908975E-2</c:v>
                  </c:pt>
                </c:numCache>
              </c:numRef>
            </c:plus>
            <c:minus>
              <c:numRef>
                <c:f>'Tm Quant avgwt w.in ext bon plt'!$F$23</c:f>
                <c:numCache>
                  <c:formatCode>General</c:formatCode>
                  <c:ptCount val="1"/>
                  <c:pt idx="0">
                    <c:v>7.356500556908975E-2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'Tm Quant avgwt w.in ext bon plt'!$F$22</c:f>
              <c:numCache>
                <c:formatCode>General</c:formatCode>
                <c:ptCount val="1"/>
                <c:pt idx="0">
                  <c:v>-0.76441870795355582</c:v>
                </c:pt>
              </c:numCache>
            </c:numRef>
          </c:xVal>
          <c:yVal>
            <c:numRef>
              <c:f>'Summary Dif 239to241'!$AL$105:$AL$107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9-2C41-90FB-D125956D138F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plt'!$G$23</c:f>
                <c:numCache>
                  <c:formatCode>General</c:formatCode>
                  <c:ptCount val="1"/>
                  <c:pt idx="0">
                    <c:v>8.0892902548839227E-2</c:v>
                  </c:pt>
                </c:numCache>
              </c:numRef>
            </c:plus>
            <c:minus>
              <c:numRef>
                <c:f>'Tm Quant avgwt w.in ext bon plt'!$G$23</c:f>
                <c:numCache>
                  <c:formatCode>General</c:formatCode>
                  <c:ptCount val="1"/>
                  <c:pt idx="0">
                    <c:v>8.0892902548839227E-2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'Tm Quant avgwt w.in ext bon plt'!$G$22</c:f>
              <c:numCache>
                <c:formatCode>General</c:formatCode>
                <c:ptCount val="1"/>
                <c:pt idx="0">
                  <c:v>-0.89248063829209756</c:v>
                </c:pt>
              </c:numCache>
            </c:numRef>
          </c:xVal>
          <c:yVal>
            <c:numRef>
              <c:f>'Summary Dif 239to241'!$AL$108:$AL$110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9-2C41-90FB-D125956D138F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plt'!$H$23</c:f>
                <c:numCache>
                  <c:formatCode>General</c:formatCode>
                  <c:ptCount val="1"/>
                  <c:pt idx="0">
                    <c:v>0.14131915348697238</c:v>
                  </c:pt>
                </c:numCache>
              </c:numRef>
            </c:plus>
            <c:minus>
              <c:numRef>
                <c:f>'Tm Quant avgwt w.in ext bon plt'!$H$23</c:f>
                <c:numCache>
                  <c:formatCode>General</c:formatCode>
                  <c:ptCount val="1"/>
                  <c:pt idx="0">
                    <c:v>0.14131915348697238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Quant avgwt w.in ext bon plt'!$H$22</c:f>
              <c:numCache>
                <c:formatCode>General</c:formatCode>
                <c:ptCount val="1"/>
                <c:pt idx="0">
                  <c:v>0.59016079372830177</c:v>
                </c:pt>
              </c:numCache>
            </c:numRef>
          </c:xVal>
          <c:yVal>
            <c:numRef>
              <c:f>'Summary Dif 239to241'!$AL$111:$AL$113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9-2C41-90FB-D125956D138F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27000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plt'!$I$23</c:f>
                <c:numCache>
                  <c:formatCode>General</c:formatCode>
                  <c:ptCount val="1"/>
                  <c:pt idx="0">
                    <c:v>3.500705692092719E-2</c:v>
                  </c:pt>
                </c:numCache>
              </c:numRef>
            </c:plus>
            <c:minus>
              <c:numRef>
                <c:f>'Tm Quant avgwt w.in ext bon plt'!$I$23</c:f>
                <c:numCache>
                  <c:formatCode>General</c:formatCode>
                  <c:ptCount val="1"/>
                  <c:pt idx="0">
                    <c:v>3.500705692092719E-2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Quant avgwt w.in ext bon plt'!$I$22</c:f>
              <c:numCache>
                <c:formatCode>General</c:formatCode>
                <c:ptCount val="1"/>
                <c:pt idx="0">
                  <c:v>-0.34553103976779198</c:v>
                </c:pt>
              </c:numCache>
            </c:numRef>
          </c:xVal>
          <c:yVal>
            <c:numRef>
              <c:f>'Summary Dif 239to241'!$AL$114:$AL$116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89-2C41-90FB-D125956D138F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127000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plt'!$J$23</c:f>
                <c:numCache>
                  <c:formatCode>General</c:formatCode>
                  <c:ptCount val="1"/>
                  <c:pt idx="0">
                    <c:v>5.1112547459270824E-2</c:v>
                  </c:pt>
                </c:numCache>
              </c:numRef>
            </c:plus>
            <c:minus>
              <c:numRef>
                <c:f>'Tm Quant avgwt w.in ext bon plt'!$J$23</c:f>
                <c:numCache>
                  <c:formatCode>General</c:formatCode>
                  <c:ptCount val="1"/>
                  <c:pt idx="0">
                    <c:v>5.1112547459270824E-2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Quant avgwt w.in ext bon plt'!$J$22</c:f>
              <c:numCache>
                <c:formatCode>General</c:formatCode>
                <c:ptCount val="1"/>
                <c:pt idx="0">
                  <c:v>-1.0351113213433127</c:v>
                </c:pt>
              </c:numCache>
            </c:numRef>
          </c:xVal>
          <c:yVal>
            <c:numRef>
              <c:f>'Summary Dif 239to241'!$AL$117:$AL$119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9-2C41-90FB-D125956D138F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127000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plt'!$K$23</c:f>
                <c:numCache>
                  <c:formatCode>General</c:formatCode>
                  <c:ptCount val="1"/>
                  <c:pt idx="0">
                    <c:v>8.1323426275558247E-2</c:v>
                  </c:pt>
                </c:numCache>
              </c:numRef>
            </c:plus>
            <c:minus>
              <c:numRef>
                <c:f>'Tm Quant avgwt w.in ext bon plt'!$K$23</c:f>
                <c:numCache>
                  <c:formatCode>General</c:formatCode>
                  <c:ptCount val="1"/>
                  <c:pt idx="0">
                    <c:v>8.1323426275558247E-2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Quant avgwt w.in ext bon plt'!$K$22</c:f>
              <c:numCache>
                <c:formatCode>General</c:formatCode>
                <c:ptCount val="1"/>
                <c:pt idx="0">
                  <c:v>-0.82664320203992736</c:v>
                </c:pt>
              </c:numCache>
            </c:numRef>
          </c:xVal>
          <c:yVal>
            <c:numRef>
              <c:f>'Summary Dif 239to241'!$AL$120:$AL$122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89-2C41-90FB-D125956D138F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27000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bon plt'!$L$23</c:f>
                <c:numCache>
                  <c:formatCode>General</c:formatCode>
                  <c:ptCount val="1"/>
                  <c:pt idx="0">
                    <c:v>0.14096690145412469</c:v>
                  </c:pt>
                </c:numCache>
              </c:numRef>
            </c:plus>
            <c:minus>
              <c:numRef>
                <c:f>'Tm Quant avgwt w.in ext bon plt'!$L$23</c:f>
                <c:numCache>
                  <c:formatCode>General</c:formatCode>
                  <c:ptCount val="1"/>
                  <c:pt idx="0">
                    <c:v>0.14096690145412469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'Tm Quant avgwt w.in ext bon plt'!$L$22</c:f>
              <c:numCache>
                <c:formatCode>General</c:formatCode>
                <c:ptCount val="1"/>
                <c:pt idx="0">
                  <c:v>-1.8382865058051183</c:v>
                </c:pt>
              </c:numCache>
            </c:numRef>
          </c:xVal>
          <c:yVal>
            <c:numRef>
              <c:f>'Summary Dif 239to241'!$AL$123:$AL$125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89-2C41-90FB-D125956D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0.8"/>
          <c:min val="-2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401272729010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ttest'!$C$32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plus>
            <c:minus>
              <c:numRef>
                <c:f>'Tm Quant avgwt w.in ext ttest'!$C$32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'Tm Quant avgwt w.in ext ttest'!$C$31</c:f>
              <c:numCache>
                <c:formatCode>0.00</c:formatCode>
                <c:ptCount val="1"/>
                <c:pt idx="0">
                  <c:v>3.157967714489334E-15</c:v>
                </c:pt>
              </c:numCache>
            </c:numRef>
          </c:xVal>
          <c:yVal>
            <c:numRef>
              <c:f>'Summary Dif 239to241'!$AL$96:$AL$98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7-0148-80FF-47A5855D968F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ttest'!$D$32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plus>
            <c:minus>
              <c:numRef>
                <c:f>'Tm Quant avgwt w.in ext ttest'!$D$32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'Tm Quant avgwt w.in ext ttest'!$D$31</c:f>
              <c:numCache>
                <c:formatCode>0.00</c:formatCode>
                <c:ptCount val="1"/>
                <c:pt idx="0">
                  <c:v>-0.17783270941839963</c:v>
                </c:pt>
              </c:numCache>
            </c:numRef>
          </c:xVal>
          <c:yVal>
            <c:numRef>
              <c:f>'Summary Dif 239to241'!$AL$99:$AL$101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7-0148-80FF-47A5855D968F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ttest'!$E$32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plus>
            <c:minus>
              <c:numRef>
                <c:f>'Tm Quant avgwt w.in ext ttest'!$E$32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'Tm Quant avgwt w.in ext ttest'!$E$31</c:f>
              <c:numCache>
                <c:formatCode>#,##0.000</c:formatCode>
                <c:ptCount val="1"/>
                <c:pt idx="0">
                  <c:v>-0.7177708943684864</c:v>
                </c:pt>
              </c:numCache>
            </c:numRef>
          </c:xVal>
          <c:yVal>
            <c:numRef>
              <c:f>'Summary Dif 239to241'!$AL$102:$AL$104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7-0148-80FF-47A5855D968F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ttest'!$F$32</c:f>
                <c:numCache>
                  <c:formatCode>General</c:formatCode>
                  <c:ptCount val="1"/>
                  <c:pt idx="0">
                    <c:v>8.3096194995790379E-2</c:v>
                  </c:pt>
                </c:numCache>
              </c:numRef>
            </c:plus>
            <c:minus>
              <c:numRef>
                <c:f>'Tm Quant avgwt w.in ext ttest'!$F$32</c:f>
                <c:numCache>
                  <c:formatCode>General</c:formatCode>
                  <c:ptCount val="1"/>
                  <c:pt idx="0">
                    <c:v>8.3096194995790379E-2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'Tm Quant avgwt w.in ext ttest'!$F$31</c:f>
              <c:numCache>
                <c:formatCode>General</c:formatCode>
                <c:ptCount val="1"/>
                <c:pt idx="0">
                  <c:v>-0.76441870795355582</c:v>
                </c:pt>
              </c:numCache>
            </c:numRef>
          </c:xVal>
          <c:yVal>
            <c:numRef>
              <c:f>'Summary Dif 239to241'!$AL$105:$AL$107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7-0148-80FF-47A5855D968F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ttest'!$G$32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plus>
            <c:minus>
              <c:numRef>
                <c:f>'Tm Quant avgwt w.in ext ttest'!$G$32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'Tm Quant avgwt w.in ext ttest'!$G$31</c:f>
              <c:numCache>
                <c:formatCode>#,##0.000</c:formatCode>
                <c:ptCount val="1"/>
                <c:pt idx="0">
                  <c:v>-0.89248063829209756</c:v>
                </c:pt>
              </c:numCache>
            </c:numRef>
          </c:xVal>
          <c:yVal>
            <c:numRef>
              <c:f>'Summary Dif 239to241'!$AL$108:$AL$110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7-0148-80FF-47A5855D968F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ttest'!$H$32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plus>
            <c:minus>
              <c:numRef>
                <c:f>'Tm Quant avgwt w.in ext ttest'!$H$32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Quant avgwt w.in ext ttest'!$H$31</c:f>
              <c:numCache>
                <c:formatCode>General</c:formatCode>
                <c:ptCount val="1"/>
                <c:pt idx="0">
                  <c:v>0.59016079372830177</c:v>
                </c:pt>
              </c:numCache>
            </c:numRef>
          </c:xVal>
          <c:yVal>
            <c:numRef>
              <c:f>'Summary Dif 239to241'!$AL$111:$AL$113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7-0148-80FF-47A5855D968F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ttest'!$I$32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plus>
            <c:minus>
              <c:numRef>
                <c:f>'Tm Quant avgwt w.in ext ttest'!$I$32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Quant avgwt w.in ext ttest'!$I$31</c:f>
              <c:numCache>
                <c:formatCode>General</c:formatCode>
                <c:ptCount val="1"/>
                <c:pt idx="0">
                  <c:v>-0.34553103976779198</c:v>
                </c:pt>
              </c:numCache>
            </c:numRef>
          </c:xVal>
          <c:yVal>
            <c:numRef>
              <c:f>'Summary Dif 239to241'!$AL$114:$AL$116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7-0148-80FF-47A5855D968F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ttest'!$J$32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plus>
            <c:minus>
              <c:numRef>
                <c:f>'Tm Quant avgwt w.in ext ttest'!$J$32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Quant avgwt w.in ext ttest'!$J$31</c:f>
              <c:numCache>
                <c:formatCode>General</c:formatCode>
                <c:ptCount val="1"/>
                <c:pt idx="0">
                  <c:v>-1.0351113213433127</c:v>
                </c:pt>
              </c:numCache>
            </c:numRef>
          </c:xVal>
          <c:yVal>
            <c:numRef>
              <c:f>'Summary Dif 239to241'!$AL$117:$AL$119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C7-0148-80FF-47A5855D968F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ttest'!$K$32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plus>
            <c:minus>
              <c:numRef>
                <c:f>'Tm Quant avgwt w.in ext ttest'!$K$32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Quant avgwt w.in ext ttest'!$K$31</c:f>
              <c:numCache>
                <c:formatCode>General</c:formatCode>
                <c:ptCount val="1"/>
                <c:pt idx="0">
                  <c:v>-0.82664320203992736</c:v>
                </c:pt>
              </c:numCache>
            </c:numRef>
          </c:xVal>
          <c:yVal>
            <c:numRef>
              <c:f>'Summary Dif 239to241'!$AL$120:$AL$122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C7-0148-80FF-47A5855D968F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ttest'!$L$32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plus>
            <c:minus>
              <c:numRef>
                <c:f>'Tm Quant avgwt w.in ext ttest'!$L$32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'Tm Quant avgwt w.in ext ttest'!$L$31</c:f>
              <c:numCache>
                <c:formatCode>General</c:formatCode>
                <c:ptCount val="1"/>
                <c:pt idx="0">
                  <c:v>-1.8382865058051183</c:v>
                </c:pt>
              </c:numCache>
            </c:numRef>
          </c:xVal>
          <c:yVal>
            <c:numRef>
              <c:f>'Summary Dif 239to241'!$AL$123:$AL$125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7-0148-80FF-47A5855D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0.8"/>
          <c:min val="-2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1991744896041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127000">
                <a:solidFill>
                  <a:srgbClr val="008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ttest'!$C$27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plus>
            <c:minus>
              <c:numRef>
                <c:f>'Tm Quant avgwt w.in ext ttest'!$C$27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'Tm Quant avgwt w.in ext ttest'!$C$26</c:f>
              <c:numCache>
                <c:formatCode>0.00</c:formatCode>
                <c:ptCount val="1"/>
                <c:pt idx="0">
                  <c:v>82.469829135470917</c:v>
                </c:pt>
              </c:numCache>
            </c:numRef>
          </c:xVal>
          <c:yVal>
            <c:numRef>
              <c:f>'Summary Dif 239to241'!$AL$96:$AL$98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A049-8F39-70FFAE48DF21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ttest'!$D$27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plus>
            <c:minus>
              <c:numRef>
                <c:f>'Tm Quant avgwt w.in ext ttest'!$D$27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'Tm Quant avgwt w.in ext ttest'!$D$26</c:f>
              <c:numCache>
                <c:formatCode>0.00</c:formatCode>
                <c:ptCount val="1"/>
                <c:pt idx="0">
                  <c:v>82.291996426052521</c:v>
                </c:pt>
              </c:numCache>
            </c:numRef>
          </c:xVal>
          <c:yVal>
            <c:numRef>
              <c:f>'Summary Dif 239to241'!$AL$99:$AL$101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A049-8F39-70FFAE48DF21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127000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ttest'!$E$27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plus>
            <c:minus>
              <c:numRef>
                <c:f>'Tm Quant avgwt w.in ext ttest'!$E$27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'Tm Quant avgwt w.in ext ttest'!$E$26</c:f>
              <c:numCache>
                <c:formatCode>#,##0.000</c:formatCode>
                <c:ptCount val="1"/>
                <c:pt idx="0">
                  <c:v>81.752058241102432</c:v>
                </c:pt>
              </c:numCache>
            </c:numRef>
          </c:xVal>
          <c:yVal>
            <c:numRef>
              <c:f>'Summary Dif 239to241'!$AL$102:$AL$104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B-A049-8F39-70FFAE48DF21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127000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ttest'!$F$27</c:f>
                <c:numCache>
                  <c:formatCode>General</c:formatCode>
                  <c:ptCount val="1"/>
                  <c:pt idx="0">
                    <c:v>8.3096194995789407E-2</c:v>
                  </c:pt>
                </c:numCache>
              </c:numRef>
            </c:plus>
            <c:minus>
              <c:numRef>
                <c:f>'Tm Quant avgwt w.in ext ttest'!$F$27</c:f>
                <c:numCache>
                  <c:formatCode>General</c:formatCode>
                  <c:ptCount val="1"/>
                  <c:pt idx="0">
                    <c:v>8.3096194995789407E-2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'Tm Quant avgwt w.in ext ttest'!$F$26</c:f>
              <c:numCache>
                <c:formatCode>General</c:formatCode>
                <c:ptCount val="1"/>
                <c:pt idx="0">
                  <c:v>81.705410427517364</c:v>
                </c:pt>
              </c:numCache>
            </c:numRef>
          </c:xVal>
          <c:yVal>
            <c:numRef>
              <c:f>'Summary Dif 239to241'!$AL$105:$AL$107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B-A049-8F39-70FFAE48DF21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ttest'!$G$27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plus>
            <c:minus>
              <c:numRef>
                <c:f>'Tm Quant avgwt w.in ext ttest'!$G$27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'Tm Quant avgwt w.in ext ttest'!$G$26</c:f>
              <c:numCache>
                <c:formatCode>#,##0.000</c:formatCode>
                <c:ptCount val="1"/>
                <c:pt idx="0">
                  <c:v>81.577348497178818</c:v>
                </c:pt>
              </c:numCache>
            </c:numRef>
          </c:xVal>
          <c:yVal>
            <c:numRef>
              <c:f>'Summary Dif 239to241'!$AL$108:$AL$110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B-A049-8F39-70FFAE48DF21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ttest'!$H$27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plus>
            <c:minus>
              <c:numRef>
                <c:f>'Tm Quant avgwt w.in ext ttest'!$H$27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Quant avgwt w.in ext ttest'!$H$26</c:f>
              <c:numCache>
                <c:formatCode>General</c:formatCode>
                <c:ptCount val="1"/>
                <c:pt idx="0">
                  <c:v>83.059989929199219</c:v>
                </c:pt>
              </c:numCache>
            </c:numRef>
          </c:xVal>
          <c:yVal>
            <c:numRef>
              <c:f>'Summary Dif 239to241'!$AL$111:$AL$113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B-A049-8F39-70FFAE48DF21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27000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ttest'!$I$27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plus>
            <c:minus>
              <c:numRef>
                <c:f>'Tm Quant avgwt w.in ext ttest'!$I$27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Quant avgwt w.in ext ttest'!$I$26</c:f>
              <c:numCache>
                <c:formatCode>General</c:formatCode>
                <c:ptCount val="1"/>
                <c:pt idx="0">
                  <c:v>82.124298095703125</c:v>
                </c:pt>
              </c:numCache>
            </c:numRef>
          </c:xVal>
          <c:yVal>
            <c:numRef>
              <c:f>'Summary Dif 239to241'!$AL$114:$AL$116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2B-A049-8F39-70FFAE48DF21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127000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ttest'!$J$27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plus>
            <c:minus>
              <c:numRef>
                <c:f>'Tm Quant avgwt w.in ext ttest'!$J$27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Quant avgwt w.in ext ttest'!$J$26</c:f>
              <c:numCache>
                <c:formatCode>General</c:formatCode>
                <c:ptCount val="1"/>
                <c:pt idx="0">
                  <c:v>81.434717814127609</c:v>
                </c:pt>
              </c:numCache>
            </c:numRef>
          </c:xVal>
          <c:yVal>
            <c:numRef>
              <c:f>'Summary Dif 239to241'!$AL$117:$AL$119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2B-A049-8F39-70FFAE48DF21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127000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ttest'!$K$27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plus>
            <c:minus>
              <c:numRef>
                <c:f>'Tm Quant avgwt w.in ext ttest'!$K$27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Quant avgwt w.in ext ttest'!$K$26</c:f>
              <c:numCache>
                <c:formatCode>General</c:formatCode>
                <c:ptCount val="1"/>
                <c:pt idx="0">
                  <c:v>81.643185933430985</c:v>
                </c:pt>
              </c:numCache>
            </c:numRef>
          </c:xVal>
          <c:yVal>
            <c:numRef>
              <c:f>'Summary Dif 239to241'!$AL$120:$AL$122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B-A049-8F39-70FFAE48DF21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27000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ttest'!$L$27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plus>
            <c:minus>
              <c:numRef>
                <c:f>'Tm Quant avgwt w.in ext ttest'!$L$27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'Tm Quant avgwt w.in ext ttest'!$L$26</c:f>
              <c:numCache>
                <c:formatCode>General</c:formatCode>
                <c:ptCount val="1"/>
                <c:pt idx="0">
                  <c:v>80.631542629665802</c:v>
                </c:pt>
              </c:numCache>
            </c:numRef>
          </c:xVal>
          <c:yVal>
            <c:numRef>
              <c:f>'Summary Dif 239to241'!$AL$123:$AL$125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2B-A049-8F39-70FFAE48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1991744896041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239to241'!$L$96:$L$98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127000">
                <a:solidFill>
                  <a:srgbClr val="008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ttest'!$C$27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plus>
            <c:minus>
              <c:numRef>
                <c:f>'Tm Quant avgwt w.in ext ttest'!$C$27</c:f>
                <c:numCache>
                  <c:formatCode>General</c:formatCode>
                  <c:ptCount val="1"/>
                  <c:pt idx="0">
                    <c:v>5.5540082855616422E-2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o2w5'!$C$48</c:f>
                <c:numCache>
                  <c:formatCode>General</c:formatCode>
                  <c:ptCount val="1"/>
                  <c:pt idx="0">
                    <c:v>2.3213975834018603</c:v>
                  </c:pt>
                </c:numCache>
              </c:numRef>
            </c:plus>
            <c:minus>
              <c:numRef>
                <c:f>'[1]finall Tm time dydx sgolay o2w5'!$C$48</c:f>
                <c:numCache>
                  <c:formatCode>General</c:formatCode>
                  <c:ptCount val="1"/>
                  <c:pt idx="0">
                    <c:v>2.3213975834018603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8F00"/>
                </a:solidFill>
                <a:round/>
              </a:ln>
              <a:effectLst/>
            </c:spPr>
          </c:errBars>
          <c:xVal>
            <c:numRef>
              <c:f>'Tm Quant avgwt w.in ext ttest'!$C$26</c:f>
              <c:numCache>
                <c:formatCode>0.00</c:formatCode>
                <c:ptCount val="1"/>
                <c:pt idx="0">
                  <c:v>82.469829135470917</c:v>
                </c:pt>
              </c:numCache>
            </c:numRef>
          </c:xVal>
          <c:yVal>
            <c:numRef>
              <c:f>'[1]finall Tm time dydx sgolay o2w5'!$C$47</c:f>
              <c:numCache>
                <c:formatCode>General</c:formatCode>
                <c:ptCount val="1"/>
                <c:pt idx="0">
                  <c:v>-1.1698744032117803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5-FF4E-9A7D-7C36BEC71164}"/>
            </c:ext>
          </c:extLst>
        </c:ser>
        <c:ser>
          <c:idx val="1"/>
          <c:order val="1"/>
          <c:tx>
            <c:strRef>
              <c:f>'Summary Dif 239to241'!$L$99:$L$101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ttest'!$D$27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plus>
            <c:minus>
              <c:numRef>
                <c:f>'Tm Quant avgwt w.in ext ttest'!$D$27</c:f>
                <c:numCache>
                  <c:formatCode>General</c:formatCode>
                  <c:ptCount val="1"/>
                  <c:pt idx="0">
                    <c:v>0.12718733775283564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o2w5'!$D$48</c:f>
                <c:numCache>
                  <c:formatCode>General</c:formatCode>
                  <c:ptCount val="1"/>
                  <c:pt idx="0">
                    <c:v>3.8244591560159851</c:v>
                  </c:pt>
                </c:numCache>
              </c:numRef>
            </c:plus>
            <c:minus>
              <c:numRef>
                <c:f>'[1]finall Tm time dydx sgolay o2w5'!$D$48</c:f>
                <c:numCache>
                  <c:formatCode>General</c:formatCode>
                  <c:ptCount val="1"/>
                  <c:pt idx="0">
                    <c:v>3.8244591560159851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'Tm Quant avgwt w.in ext ttest'!$D$26</c:f>
              <c:numCache>
                <c:formatCode>0.00</c:formatCode>
                <c:ptCount val="1"/>
                <c:pt idx="0">
                  <c:v>82.291996426052521</c:v>
                </c:pt>
              </c:numCache>
            </c:numRef>
          </c:xVal>
          <c:yVal>
            <c:numRef>
              <c:f>'[1]finall Tm time dydx sgolay o2w5'!$D$47</c:f>
              <c:numCache>
                <c:formatCode>General</c:formatCode>
                <c:ptCount val="1"/>
                <c:pt idx="0">
                  <c:v>-7.604505750868106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5-FF4E-9A7D-7C36BEC71164}"/>
            </c:ext>
          </c:extLst>
        </c:ser>
        <c:ser>
          <c:idx val="2"/>
          <c:order val="2"/>
          <c:tx>
            <c:strRef>
              <c:f>'Summary Dif 239to241'!$L$102:$L$104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127000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ttest'!$E$27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plus>
            <c:minus>
              <c:numRef>
                <c:f>'Tm Quant avgwt w.in ext ttest'!$E$27</c:f>
                <c:numCache>
                  <c:formatCode>General</c:formatCode>
                  <c:ptCount val="1"/>
                  <c:pt idx="0">
                    <c:v>2.6175137800011499E-2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3FFF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o2w5'!$E$48</c:f>
                <c:numCache>
                  <c:formatCode>General</c:formatCode>
                  <c:ptCount val="1"/>
                  <c:pt idx="0">
                    <c:v>4.1170033894639255</c:v>
                  </c:pt>
                </c:numCache>
              </c:numRef>
            </c:plus>
            <c:minus>
              <c:numRef>
                <c:f>'[1]finall Tm time dydx sgolay o2w5'!$E$48</c:f>
                <c:numCache>
                  <c:formatCode>General</c:formatCode>
                  <c:ptCount val="1"/>
                  <c:pt idx="0">
                    <c:v>4.1170033894639255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3FFF"/>
                </a:solidFill>
                <a:round/>
              </a:ln>
              <a:effectLst/>
            </c:spPr>
          </c:errBars>
          <c:xVal>
            <c:numRef>
              <c:f>'Tm Quant avgwt w.in ext ttest'!$E$26</c:f>
              <c:numCache>
                <c:formatCode>#,##0.000</c:formatCode>
                <c:ptCount val="1"/>
                <c:pt idx="0">
                  <c:v>81.752058241102432</c:v>
                </c:pt>
              </c:numCache>
            </c:numRef>
          </c:xVal>
          <c:yVal>
            <c:numRef>
              <c:f>'[1]finall Tm time dydx sgolay o2w5'!$E$47</c:f>
              <c:numCache>
                <c:formatCode>General</c:formatCode>
                <c:ptCount val="1"/>
                <c:pt idx="0">
                  <c:v>-25.738728841145985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5-FF4E-9A7D-7C36BEC71164}"/>
            </c:ext>
          </c:extLst>
        </c:ser>
        <c:ser>
          <c:idx val="3"/>
          <c:order val="3"/>
          <c:tx>
            <c:strRef>
              <c:f>'Summary Dif 239to241'!$L$105:$L$107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127000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ttest'!$F$27</c:f>
                <c:numCache>
                  <c:formatCode>General</c:formatCode>
                  <c:ptCount val="1"/>
                  <c:pt idx="0">
                    <c:v>8.3096194995789407E-2</c:v>
                  </c:pt>
                </c:numCache>
              </c:numRef>
            </c:plus>
            <c:minus>
              <c:numRef>
                <c:f>'Tm Quant avgwt w.in ext ttest'!$F$27</c:f>
                <c:numCache>
                  <c:formatCode>General</c:formatCode>
                  <c:ptCount val="1"/>
                  <c:pt idx="0">
                    <c:v>8.3096194995789407E-2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2FDFF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o2w5'!$F$48</c:f>
                <c:numCache>
                  <c:formatCode>General</c:formatCode>
                  <c:ptCount val="1"/>
                  <c:pt idx="0">
                    <c:v>3.5096688152107323</c:v>
                  </c:pt>
                </c:numCache>
              </c:numRef>
            </c:plus>
            <c:minus>
              <c:numRef>
                <c:f>'[1]finall Tm time dydx sgolay o2w5'!$F$48</c:f>
                <c:numCache>
                  <c:formatCode>General</c:formatCode>
                  <c:ptCount val="1"/>
                  <c:pt idx="0">
                    <c:v>3.5096688152107323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2FDFF"/>
                </a:solidFill>
                <a:round/>
              </a:ln>
              <a:effectLst/>
            </c:spPr>
          </c:errBars>
          <c:xVal>
            <c:numRef>
              <c:f>'Tm Quant avgwt w.in ext ttest'!$F$26</c:f>
              <c:numCache>
                <c:formatCode>General</c:formatCode>
                <c:ptCount val="1"/>
                <c:pt idx="0">
                  <c:v>81.705410427517364</c:v>
                </c:pt>
              </c:numCache>
            </c:numRef>
          </c:xVal>
          <c:yVal>
            <c:numRef>
              <c:f>'[1]finall Tm time dydx sgolay o2w5'!$F$47</c:f>
              <c:numCache>
                <c:formatCode>General</c:formatCode>
                <c:ptCount val="1"/>
                <c:pt idx="0">
                  <c:v>-27.49345567491342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5-FF4E-9A7D-7C36BEC71164}"/>
            </c:ext>
          </c:extLst>
        </c:ser>
        <c:ser>
          <c:idx val="4"/>
          <c:order val="4"/>
          <c:tx>
            <c:strRef>
              <c:f>'Summary Dif 239to241'!$L$108:$L$110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ttest'!$G$27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plus>
            <c:minus>
              <c:numRef>
                <c:f>'Tm Quant avgwt w.in ext ttest'!$G$27</c:f>
                <c:numCache>
                  <c:formatCode>General</c:formatCode>
                  <c:ptCount val="1"/>
                  <c:pt idx="0">
                    <c:v>8.2250394156162837E-2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ED7D3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o2w5'!$G$48</c:f>
                <c:numCache>
                  <c:formatCode>General</c:formatCode>
                  <c:ptCount val="1"/>
                  <c:pt idx="0">
                    <c:v>3.5074818099234433</c:v>
                  </c:pt>
                </c:numCache>
              </c:numRef>
            </c:plus>
            <c:minus>
              <c:numRef>
                <c:f>'[1]finall Tm time dydx sgolay o2w5'!$G$48</c:f>
                <c:numCache>
                  <c:formatCode>General</c:formatCode>
                  <c:ptCount val="1"/>
                  <c:pt idx="0">
                    <c:v>3.5074818099234433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ED7D31"/>
                </a:solidFill>
                <a:round/>
              </a:ln>
              <a:effectLst/>
            </c:spPr>
          </c:errBars>
          <c:xVal>
            <c:numRef>
              <c:f>'Tm Quant avgwt w.in ext ttest'!$G$26</c:f>
              <c:numCache>
                <c:formatCode>#,##0.000</c:formatCode>
                <c:ptCount val="1"/>
                <c:pt idx="0">
                  <c:v>81.577348497178818</c:v>
                </c:pt>
              </c:numCache>
            </c:numRef>
          </c:xVal>
          <c:yVal>
            <c:numRef>
              <c:f>'[1]finall Tm time dydx sgolay o2w5'!$G$47</c:f>
              <c:numCache>
                <c:formatCode>General</c:formatCode>
                <c:ptCount val="1"/>
                <c:pt idx="0">
                  <c:v>-35.682779947916771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5-FF4E-9A7D-7C36BEC71164}"/>
            </c:ext>
          </c:extLst>
        </c:ser>
        <c:ser>
          <c:idx val="5"/>
          <c:order val="5"/>
          <c:tx>
            <c:strRef>
              <c:f>'Summary Dif 239to241'!$L$111:$L$113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0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ttest'!$H$27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plus>
            <c:minus>
              <c:numRef>
                <c:f>'Tm Quant avgwt w.in ext ttest'!$H$27</c:f>
                <c:numCache>
                  <c:formatCode>General</c:formatCode>
                  <c:ptCount val="1"/>
                  <c:pt idx="0">
                    <c:v>0.13815764549608153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o2w5'!$H$48</c:f>
                <c:numCache>
                  <c:formatCode>General</c:formatCode>
                  <c:ptCount val="1"/>
                  <c:pt idx="0">
                    <c:v>4.1172525669972062</c:v>
                  </c:pt>
                </c:numCache>
              </c:numRef>
            </c:plus>
            <c:minus>
              <c:numRef>
                <c:f>'[1]finall Tm time dydx sgolay o2w5'!$H$48</c:f>
                <c:numCache>
                  <c:formatCode>General</c:formatCode>
                  <c:ptCount val="1"/>
                  <c:pt idx="0">
                    <c:v>4.1172525669972062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Quant avgwt w.in ext ttest'!$H$26</c:f>
              <c:numCache>
                <c:formatCode>General</c:formatCode>
                <c:ptCount val="1"/>
                <c:pt idx="0">
                  <c:v>83.059989929199219</c:v>
                </c:pt>
              </c:numCache>
            </c:numRef>
          </c:xVal>
          <c:yVal>
            <c:numRef>
              <c:f>'[1]finall Tm time dydx sgolay o2w5'!$H$47</c:f>
              <c:numCache>
                <c:formatCode>General</c:formatCode>
                <c:ptCount val="1"/>
                <c:pt idx="0">
                  <c:v>21.644049750433801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5-FF4E-9A7D-7C36BEC71164}"/>
            </c:ext>
          </c:extLst>
        </c:ser>
        <c:ser>
          <c:idx val="6"/>
          <c:order val="6"/>
          <c:tx>
            <c:strRef>
              <c:f>'Summary Dif 239to241'!$L$114:$L$116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27000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ttest'!$I$27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plus>
            <c:minus>
              <c:numRef>
                <c:f>'Tm Quant avgwt w.in ext ttest'!$I$27</c:f>
                <c:numCache>
                  <c:formatCode>General</c:formatCode>
                  <c:ptCount val="1"/>
                  <c:pt idx="0">
                    <c:v>3.1935441203587329E-2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o2w5'!$I$48</c:f>
                <c:numCache>
                  <c:formatCode>General</c:formatCode>
                  <c:ptCount val="1"/>
                  <c:pt idx="0">
                    <c:v>3.7229492574042093</c:v>
                  </c:pt>
                </c:numCache>
              </c:numRef>
            </c:plus>
            <c:minus>
              <c:numRef>
                <c:f>'[1]finall Tm time dydx sgolay o2w5'!$I$48</c:f>
                <c:numCache>
                  <c:formatCode>General</c:formatCode>
                  <c:ptCount val="1"/>
                  <c:pt idx="0">
                    <c:v>3.7229492574042093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Quant avgwt w.in ext ttest'!$I$26</c:f>
              <c:numCache>
                <c:formatCode>General</c:formatCode>
                <c:ptCount val="1"/>
                <c:pt idx="0">
                  <c:v>82.124298095703125</c:v>
                </c:pt>
              </c:numCache>
            </c:numRef>
          </c:xVal>
          <c:yVal>
            <c:numRef>
              <c:f>'[1]finall Tm time dydx sgolay o2w5'!$I$47</c:f>
              <c:numCache>
                <c:formatCode>General</c:formatCode>
                <c:ptCount val="1"/>
                <c:pt idx="0">
                  <c:v>-10.529479980468977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5-FF4E-9A7D-7C36BEC71164}"/>
            </c:ext>
          </c:extLst>
        </c:ser>
        <c:ser>
          <c:idx val="7"/>
          <c:order val="7"/>
          <c:tx>
            <c:strRef>
              <c:f>'Summary Dif 239to241'!$L$117:$L$119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127000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ttest'!$J$27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plus>
            <c:minus>
              <c:numRef>
                <c:f>'Tm Quant avgwt w.in ext ttest'!$J$27</c:f>
                <c:numCache>
                  <c:formatCode>General</c:formatCode>
                  <c:ptCount val="1"/>
                  <c:pt idx="0">
                    <c:v>6.5166426718179918E-2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o2w5'!$J$48</c:f>
                <c:numCache>
                  <c:formatCode>General</c:formatCode>
                  <c:ptCount val="1"/>
                  <c:pt idx="0">
                    <c:v>3.8243741989335001</c:v>
                  </c:pt>
                </c:numCache>
              </c:numRef>
            </c:plus>
            <c:minus>
              <c:numRef>
                <c:f>'[1]finall Tm time dydx sgolay o2w5'!$J$48</c:f>
                <c:numCache>
                  <c:formatCode>General</c:formatCode>
                  <c:ptCount val="1"/>
                  <c:pt idx="0">
                    <c:v>3.8243741989335001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Quant avgwt w.in ext ttest'!$J$26</c:f>
              <c:numCache>
                <c:formatCode>General</c:formatCode>
                <c:ptCount val="1"/>
                <c:pt idx="0">
                  <c:v>81.434717814127609</c:v>
                </c:pt>
              </c:numCache>
            </c:numRef>
          </c:xVal>
          <c:yVal>
            <c:numRef>
              <c:f>'[1]finall Tm time dydx sgolay o2w5'!$J$47</c:f>
              <c:numCache>
                <c:formatCode>General</c:formatCode>
                <c:ptCount val="1"/>
                <c:pt idx="0">
                  <c:v>-45.042385525173458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5-FF4E-9A7D-7C36BEC71164}"/>
            </c:ext>
          </c:extLst>
        </c:ser>
        <c:ser>
          <c:idx val="8"/>
          <c:order val="8"/>
          <c:tx>
            <c:strRef>
              <c:f>'Summary Dif 239to241'!$L$120:$L$122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127000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ttest'!$K$27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plus>
            <c:minus>
              <c:numRef>
                <c:f>'Tm Quant avgwt w.in ext ttest'!$K$27</c:f>
                <c:numCache>
                  <c:formatCode>General</c:formatCode>
                  <c:ptCount val="1"/>
                  <c:pt idx="0">
                    <c:v>8.1935476215689945E-2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o2w5'!$K$48</c:f>
                <c:numCache>
                  <c:formatCode>General</c:formatCode>
                  <c:ptCount val="1"/>
                  <c:pt idx="0">
                    <c:v>4.6429453909785501</c:v>
                  </c:pt>
                </c:numCache>
              </c:numRef>
            </c:plus>
            <c:minus>
              <c:numRef>
                <c:f>'[1]finall Tm time dydx sgolay o2w5'!$K$48</c:f>
                <c:numCache>
                  <c:formatCode>General</c:formatCode>
                  <c:ptCount val="1"/>
                  <c:pt idx="0">
                    <c:v>4.6429453909785501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Quant avgwt w.in ext ttest'!$K$26</c:f>
              <c:numCache>
                <c:formatCode>General</c:formatCode>
                <c:ptCount val="1"/>
                <c:pt idx="0">
                  <c:v>81.643185933430985</c:v>
                </c:pt>
              </c:numCache>
            </c:numRef>
          </c:xVal>
          <c:yVal>
            <c:numRef>
              <c:f>'[1]finall Tm time dydx sgolay o2w5'!$K$47</c:f>
              <c:numCache>
                <c:formatCode>General</c:formatCode>
                <c:ptCount val="1"/>
                <c:pt idx="0">
                  <c:v>-34.513007269965428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85-FF4E-9A7D-7C36BEC71164}"/>
            </c:ext>
          </c:extLst>
        </c:ser>
        <c:ser>
          <c:idx val="9"/>
          <c:order val="9"/>
          <c:tx>
            <c:strRef>
              <c:f>'Summary Dif 239to241'!$L$123:$L$125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27000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Quant avgwt w.in ext ttest'!$L$27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plus>
            <c:minus>
              <c:numRef>
                <c:f>'Tm Quant avgwt w.in ext ttest'!$L$27</c:f>
                <c:numCache>
                  <c:formatCode>General</c:formatCode>
                  <c:ptCount val="1"/>
                  <c:pt idx="0">
                    <c:v>0.13850534851316179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682FD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'[1]finall Tm time dydx sgolay o2w5'!$L$48</c:f>
                <c:numCache>
                  <c:formatCode>General</c:formatCode>
                  <c:ptCount val="1"/>
                  <c:pt idx="0">
                    <c:v>8.0480181301041132</c:v>
                  </c:pt>
                </c:numCache>
              </c:numRef>
            </c:plus>
            <c:minus>
              <c:numRef>
                <c:f>'[1]finall Tm time dydx sgolay o2w5'!$L$48</c:f>
                <c:numCache>
                  <c:formatCode>General</c:formatCode>
                  <c:ptCount val="1"/>
                  <c:pt idx="0">
                    <c:v>8.0480181301041132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D682FD"/>
                </a:solidFill>
                <a:round/>
              </a:ln>
              <a:effectLst/>
            </c:spPr>
          </c:errBars>
          <c:xVal>
            <c:numRef>
              <c:f>'Tm Quant avgwt w.in ext ttest'!$L$26</c:f>
              <c:numCache>
                <c:formatCode>General</c:formatCode>
                <c:ptCount val="1"/>
                <c:pt idx="0">
                  <c:v>80.631542629665802</c:v>
                </c:pt>
              </c:numCache>
            </c:numRef>
          </c:xVal>
          <c:yVal>
            <c:numRef>
              <c:f>'[1]finall Tm time dydx sgolay o2w5'!$L$47</c:f>
              <c:numCache>
                <c:formatCode>General</c:formatCode>
                <c:ptCount val="1"/>
                <c:pt idx="0">
                  <c:v>-70.196533203125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85-FF4E-9A7D-7C36BEC7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448203941520616"/>
                  <c:y val="1.4203375846068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'Tm Quant avgwt w.in ext ttest'!$C$161:$C$250</c:f>
              <c:numCache>
                <c:formatCode>#,##0.000</c:formatCode>
                <c:ptCount val="90"/>
                <c:pt idx="0" formatCode="General">
                  <c:v>82.459243774414062</c:v>
                </c:pt>
                <c:pt idx="1">
                  <c:v>82.421661376953125</c:v>
                </c:pt>
                <c:pt idx="2" formatCode="General">
                  <c:v>82.42584228515625</c:v>
                </c:pt>
                <c:pt idx="3">
                  <c:v>82.459243774414062</c:v>
                </c:pt>
                <c:pt idx="4">
                  <c:v>82.421661376953125</c:v>
                </c:pt>
                <c:pt idx="5" formatCode="General">
                  <c:v>82.42584228515625</c:v>
                </c:pt>
                <c:pt idx="6" formatCode="General">
                  <c:v>82.5726318359375</c:v>
                </c:pt>
                <c:pt idx="7">
                  <c:v>82.513961791992188</c:v>
                </c:pt>
                <c:pt idx="8" formatCode="General">
                  <c:v>82.528373718261719</c:v>
                </c:pt>
                <c:pt idx="9" formatCode="General">
                  <c:v>82.506568908691406</c:v>
                </c:pt>
                <c:pt idx="10">
                  <c:v>82.382278442382812</c:v>
                </c:pt>
                <c:pt idx="11" formatCode="General">
                  <c:v>82.462478637695312</c:v>
                </c:pt>
                <c:pt idx="12">
                  <c:v>82.26171875</c:v>
                </c:pt>
                <c:pt idx="13">
                  <c:v>82.206413269042969</c:v>
                </c:pt>
                <c:pt idx="14" formatCode="General">
                  <c:v>82.170188903808594</c:v>
                </c:pt>
                <c:pt idx="15" formatCode="General">
                  <c:v>82.26171875</c:v>
                </c:pt>
                <c:pt idx="16">
                  <c:v>82.206413269042969</c:v>
                </c:pt>
                <c:pt idx="17" formatCode="General">
                  <c:v>82.170188903808594</c:v>
                </c:pt>
                <c:pt idx="18" formatCode="General">
                  <c:v>81.776199340820312</c:v>
                </c:pt>
                <c:pt idx="19">
                  <c:v>81.71649169921875</c:v>
                </c:pt>
                <c:pt idx="20" formatCode="General">
                  <c:v>81.750045776367188</c:v>
                </c:pt>
                <c:pt idx="21">
                  <c:v>81.776199340820312</c:v>
                </c:pt>
                <c:pt idx="22">
                  <c:v>81.71649169921875</c:v>
                </c:pt>
                <c:pt idx="23" formatCode="General">
                  <c:v>81.750045776367188</c:v>
                </c:pt>
                <c:pt idx="24" formatCode="General">
                  <c:v>81.785736083984375</c:v>
                </c:pt>
                <c:pt idx="25">
                  <c:v>81.731048583984375</c:v>
                </c:pt>
                <c:pt idx="26" formatCode="General">
                  <c:v>81.766265869140625</c:v>
                </c:pt>
                <c:pt idx="27" formatCode="General">
                  <c:v>81.71990966796875</c:v>
                </c:pt>
                <c:pt idx="28">
                  <c:v>81.731048583984375</c:v>
                </c:pt>
                <c:pt idx="29" formatCode="General">
                  <c:v>81.634773254394531</c:v>
                </c:pt>
                <c:pt idx="30">
                  <c:v>81.786354064941406</c:v>
                </c:pt>
                <c:pt idx="31">
                  <c:v>81.715431213378906</c:v>
                </c:pt>
                <c:pt idx="32" formatCode="General">
                  <c:v>81.728408813476562</c:v>
                </c:pt>
                <c:pt idx="33" formatCode="General">
                  <c:v>81.786354064941406</c:v>
                </c:pt>
                <c:pt idx="34">
                  <c:v>81.51800537109375</c:v>
                </c:pt>
                <c:pt idx="35" formatCode="General">
                  <c:v>81.728408813476562</c:v>
                </c:pt>
                <c:pt idx="36" formatCode="General">
                  <c:v>81.536849975585938</c:v>
                </c:pt>
                <c:pt idx="37">
                  <c:v>81.501296997070312</c:v>
                </c:pt>
                <c:pt idx="38" formatCode="General">
                  <c:v>81.571014404296875</c:v>
                </c:pt>
                <c:pt idx="39">
                  <c:v>81.536849975585938</c:v>
                </c:pt>
                <c:pt idx="40">
                  <c:v>81.501296997070312</c:v>
                </c:pt>
                <c:pt idx="41" formatCode="General">
                  <c:v>81.505264282226562</c:v>
                </c:pt>
                <c:pt idx="42" formatCode="General">
                  <c:v>81.713798522949219</c:v>
                </c:pt>
                <c:pt idx="43">
                  <c:v>81.658035278320312</c:v>
                </c:pt>
                <c:pt idx="44" formatCode="General">
                  <c:v>81.671730041503906</c:v>
                </c:pt>
                <c:pt idx="45" formatCode="General">
                  <c:v>83.233268737792969</c:v>
                </c:pt>
                <c:pt idx="46">
                  <c:v>83.238204956054688</c:v>
                </c:pt>
                <c:pt idx="47" formatCode="General">
                  <c:v>83.253219604492188</c:v>
                </c:pt>
                <c:pt idx="48">
                  <c:v>82.986480712890625</c:v>
                </c:pt>
                <c:pt idx="49">
                  <c:v>82.994468688964844</c:v>
                </c:pt>
                <c:pt idx="50" formatCode="General">
                  <c:v>82.959602355957031</c:v>
                </c:pt>
                <c:pt idx="51" formatCode="General">
                  <c:v>82.92059326171875</c:v>
                </c:pt>
                <c:pt idx="52">
                  <c:v>82.994468688964844</c:v>
                </c:pt>
                <c:pt idx="53" formatCode="General">
                  <c:v>82.959602355957031</c:v>
                </c:pt>
                <c:pt idx="54" formatCode="General">
                  <c:v>82.105140686035156</c:v>
                </c:pt>
                <c:pt idx="55">
                  <c:v>82.109817504882812</c:v>
                </c:pt>
                <c:pt idx="56" formatCode="General">
                  <c:v>82.078460693359375</c:v>
                </c:pt>
                <c:pt idx="57">
                  <c:v>82.105140686035156</c:v>
                </c:pt>
                <c:pt idx="58">
                  <c:v>82.109817504882812</c:v>
                </c:pt>
                <c:pt idx="59" formatCode="General">
                  <c:v>82.144142150878906</c:v>
                </c:pt>
                <c:pt idx="60" formatCode="General">
                  <c:v>82.180709838867188</c:v>
                </c:pt>
                <c:pt idx="61">
                  <c:v>82.124710083007812</c:v>
                </c:pt>
                <c:pt idx="62" formatCode="General">
                  <c:v>82.160743713378906</c:v>
                </c:pt>
                <c:pt idx="63" formatCode="General">
                  <c:v>81.45660400390625</c:v>
                </c:pt>
                <c:pt idx="64">
                  <c:v>81.337387084960938</c:v>
                </c:pt>
                <c:pt idx="65" formatCode="General">
                  <c:v>81.371788024902344</c:v>
                </c:pt>
                <c:pt idx="66">
                  <c:v>81.522003173828125</c:v>
                </c:pt>
                <c:pt idx="67">
                  <c:v>81.386398315429688</c:v>
                </c:pt>
                <c:pt idx="68" formatCode="General">
                  <c:v>81.39910888671875</c:v>
                </c:pt>
                <c:pt idx="69" formatCode="General">
                  <c:v>81.522003173828125</c:v>
                </c:pt>
                <c:pt idx="70">
                  <c:v>81.452201843261719</c:v>
                </c:pt>
                <c:pt idx="71" formatCode="General">
                  <c:v>81.4649658203125</c:v>
                </c:pt>
                <c:pt idx="72" formatCode="General">
                  <c:v>81.602729797363281</c:v>
                </c:pt>
                <c:pt idx="73">
                  <c:v>81.632781982421875</c:v>
                </c:pt>
                <c:pt idx="74" formatCode="General">
                  <c:v>81.571014404296875</c:v>
                </c:pt>
                <c:pt idx="75">
                  <c:v>81.602729797363281</c:v>
                </c:pt>
                <c:pt idx="76">
                  <c:v>81.567039489746094</c:v>
                </c:pt>
                <c:pt idx="77" formatCode="General">
                  <c:v>81.571014404296875</c:v>
                </c:pt>
                <c:pt idx="78" formatCode="General">
                  <c:v>81.779861450195312</c:v>
                </c:pt>
                <c:pt idx="79">
                  <c:v>81.723876953125</c:v>
                </c:pt>
                <c:pt idx="80" formatCode="General">
                  <c:v>81.737625122070312</c:v>
                </c:pt>
                <c:pt idx="81" formatCode="General">
                  <c:v>80.72283935546875</c:v>
                </c:pt>
                <c:pt idx="82">
                  <c:v>80.73626708984375</c:v>
                </c:pt>
                <c:pt idx="83" formatCode="General">
                  <c:v>80.880989074707031</c:v>
                </c:pt>
                <c:pt idx="84">
                  <c:v>80.548629760742188</c:v>
                </c:pt>
                <c:pt idx="85">
                  <c:v>80.43328857421875</c:v>
                </c:pt>
                <c:pt idx="86" formatCode="General">
                  <c:v>80.657142639160156</c:v>
                </c:pt>
                <c:pt idx="87" formatCode="General">
                  <c:v>80.548629760742188</c:v>
                </c:pt>
                <c:pt idx="88">
                  <c:v>80.498954772949219</c:v>
                </c:pt>
                <c:pt idx="89" formatCode="General">
                  <c:v>80.657142639160156</c:v>
                </c:pt>
              </c:numCache>
            </c:numRef>
          </c:xVal>
          <c:yVal>
            <c:numRef>
              <c:f>'[2]finall Tm time dydx sgolay o2w5'!$E$72:$E$161</c:f>
              <c:numCache>
                <c:formatCode>General</c:formatCode>
                <c:ptCount val="90"/>
                <c:pt idx="0">
                  <c:v>0</c:v>
                </c:pt>
                <c:pt idx="1">
                  <c:v>-5.2651977539060226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-5.263671875</c:v>
                </c:pt>
                <c:pt idx="7">
                  <c:v>0</c:v>
                </c:pt>
                <c:pt idx="8">
                  <c:v>0</c:v>
                </c:pt>
                <c:pt idx="9">
                  <c:v>-10.527954101562045</c:v>
                </c:pt>
                <c:pt idx="10">
                  <c:v>-10.530395507812045</c:v>
                </c:pt>
                <c:pt idx="11">
                  <c:v>-5.2651977539060226</c:v>
                </c:pt>
                <c:pt idx="12">
                  <c:v>-10.528259277343977</c:v>
                </c:pt>
                <c:pt idx="13">
                  <c:v>0</c:v>
                </c:pt>
                <c:pt idx="14">
                  <c:v>-10.530395507812955</c:v>
                </c:pt>
                <c:pt idx="15">
                  <c:v>-10.528259277343977</c:v>
                </c:pt>
                <c:pt idx="16">
                  <c:v>-5.264892578125</c:v>
                </c:pt>
                <c:pt idx="17">
                  <c:v>-5.2651977539069321</c:v>
                </c:pt>
                <c:pt idx="18">
                  <c:v>-26.320190429687045</c:v>
                </c:pt>
                <c:pt idx="19">
                  <c:v>-26.325073242187955</c:v>
                </c:pt>
                <c:pt idx="20">
                  <c:v>-26.325378417968977</c:v>
                </c:pt>
                <c:pt idx="21">
                  <c:v>-21.055908203125</c:v>
                </c:pt>
                <c:pt idx="22">
                  <c:v>-31.590270996093977</c:v>
                </c:pt>
                <c:pt idx="23">
                  <c:v>-26.325378417968977</c:v>
                </c:pt>
                <c:pt idx="24">
                  <c:v>-21.055908203125</c:v>
                </c:pt>
                <c:pt idx="25">
                  <c:v>-31.590270996093977</c:v>
                </c:pt>
                <c:pt idx="26">
                  <c:v>-21.060180664062955</c:v>
                </c:pt>
                <c:pt idx="27">
                  <c:v>-26.320190429687045</c:v>
                </c:pt>
                <c:pt idx="28">
                  <c:v>-26.325073242187955</c:v>
                </c:pt>
                <c:pt idx="29">
                  <c:v>-31.590576171875</c:v>
                </c:pt>
                <c:pt idx="30">
                  <c:v>-26.319885253906932</c:v>
                </c:pt>
                <c:pt idx="31">
                  <c:v>-21.060180664062955</c:v>
                </c:pt>
                <c:pt idx="32">
                  <c:v>-31.590576171875</c:v>
                </c:pt>
                <c:pt idx="33">
                  <c:v>-31.584167480468977</c:v>
                </c:pt>
                <c:pt idx="34">
                  <c:v>-26.325073242187955</c:v>
                </c:pt>
                <c:pt idx="35">
                  <c:v>-26.325378417968977</c:v>
                </c:pt>
                <c:pt idx="36">
                  <c:v>-36.84814453125</c:v>
                </c:pt>
                <c:pt idx="37">
                  <c:v>-36.855163574218977</c:v>
                </c:pt>
                <c:pt idx="38">
                  <c:v>-36.85546875</c:v>
                </c:pt>
                <c:pt idx="39">
                  <c:v>-36.84814453125</c:v>
                </c:pt>
                <c:pt idx="40">
                  <c:v>-31.590270996093977</c:v>
                </c:pt>
                <c:pt idx="41">
                  <c:v>-36.85546875</c:v>
                </c:pt>
                <c:pt idx="42">
                  <c:v>-42.11181640625</c:v>
                </c:pt>
                <c:pt idx="43">
                  <c:v>-31.589965820312955</c:v>
                </c:pt>
                <c:pt idx="44">
                  <c:v>-31.590576171875</c:v>
                </c:pt>
                <c:pt idx="45">
                  <c:v>21.055908203125</c:v>
                </c:pt>
                <c:pt idx="46">
                  <c:v>26.325378417968977</c:v>
                </c:pt>
                <c:pt idx="47">
                  <c:v>21.060180664062045</c:v>
                </c:pt>
                <c:pt idx="48">
                  <c:v>15.791625976562955</c:v>
                </c:pt>
                <c:pt idx="49">
                  <c:v>21.060485839843068</c:v>
                </c:pt>
                <c:pt idx="50">
                  <c:v>26.325378417968068</c:v>
                </c:pt>
                <c:pt idx="51">
                  <c:v>15.791625976562955</c:v>
                </c:pt>
                <c:pt idx="52">
                  <c:v>21.060485839843068</c:v>
                </c:pt>
                <c:pt idx="53">
                  <c:v>26.325378417968068</c:v>
                </c:pt>
                <c:pt idx="54">
                  <c:v>-10.528259277343977</c:v>
                </c:pt>
                <c:pt idx="55">
                  <c:v>-15.794982910156023</c:v>
                </c:pt>
                <c:pt idx="56">
                  <c:v>-15.795288085937955</c:v>
                </c:pt>
                <c:pt idx="57">
                  <c:v>-10.528259277343977</c:v>
                </c:pt>
                <c:pt idx="58">
                  <c:v>-5.264892578125</c:v>
                </c:pt>
                <c:pt idx="59">
                  <c:v>-5.2651977539069321</c:v>
                </c:pt>
                <c:pt idx="60">
                  <c:v>-10.528259277343977</c:v>
                </c:pt>
                <c:pt idx="61">
                  <c:v>-10.52978515625</c:v>
                </c:pt>
                <c:pt idx="62">
                  <c:v>-10.530395507812955</c:v>
                </c:pt>
                <c:pt idx="63">
                  <c:v>-47.376098632812045</c:v>
                </c:pt>
                <c:pt idx="64">
                  <c:v>-47.385559082031023</c:v>
                </c:pt>
                <c:pt idx="65">
                  <c:v>-47.38525390625</c:v>
                </c:pt>
                <c:pt idx="66">
                  <c:v>-47.375793457031023</c:v>
                </c:pt>
                <c:pt idx="67">
                  <c:v>-47.385559082031023</c:v>
                </c:pt>
                <c:pt idx="68">
                  <c:v>-42.120361328125</c:v>
                </c:pt>
                <c:pt idx="69">
                  <c:v>-42.112121582031023</c:v>
                </c:pt>
                <c:pt idx="70">
                  <c:v>-47.385559082031023</c:v>
                </c:pt>
                <c:pt idx="71">
                  <c:v>-36.855163574218977</c:v>
                </c:pt>
                <c:pt idx="72">
                  <c:v>-36.847839355468977</c:v>
                </c:pt>
                <c:pt idx="73">
                  <c:v>-26.325073242187955</c:v>
                </c:pt>
                <c:pt idx="74">
                  <c:v>-42.120361328125</c:v>
                </c:pt>
                <c:pt idx="75">
                  <c:v>-36.84814453125</c:v>
                </c:pt>
                <c:pt idx="76">
                  <c:v>-31.589965820312955</c:v>
                </c:pt>
                <c:pt idx="77">
                  <c:v>-36.85546875</c:v>
                </c:pt>
                <c:pt idx="78">
                  <c:v>-31.584167480468977</c:v>
                </c:pt>
                <c:pt idx="79">
                  <c:v>-36.85546875</c:v>
                </c:pt>
                <c:pt idx="80">
                  <c:v>-31.590576171875</c:v>
                </c:pt>
                <c:pt idx="81">
                  <c:v>-63.168029785156023</c:v>
                </c:pt>
                <c:pt idx="82">
                  <c:v>-68.445739746093977</c:v>
                </c:pt>
                <c:pt idx="83">
                  <c:v>-78.975830078125</c:v>
                </c:pt>
                <c:pt idx="85">
                  <c:v>-73.710632324218977</c:v>
                </c:pt>
                <c:pt idx="86">
                  <c:v>-78.975830078125</c:v>
                </c:pt>
                <c:pt idx="88">
                  <c:v>-68.445434570312955</c:v>
                </c:pt>
                <c:pt idx="89">
                  <c:v>-78.975830078125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19-734E-92B9-AC3AA176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35"/>
          <c:min val="-8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02256199726454"/>
          <c:y val="3.6850056145557988E-2"/>
          <c:w val="0.71985735175800869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plots'!$F$4</c:f>
              <c:strCache>
                <c:ptCount val="1"/>
                <c:pt idx="0">
                  <c:v>NTC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plots'!$F$6:$F$233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65.131378173828125</c:v>
                </c:pt>
                <c:pt idx="2">
                  <c:v>65.263145446777344</c:v>
                </c:pt>
                <c:pt idx="3">
                  <c:v>65.394912719726562</c:v>
                </c:pt>
                <c:pt idx="4">
                  <c:v>65.526687622070312</c:v>
                </c:pt>
                <c:pt idx="5">
                  <c:v>65.658454895019531</c:v>
                </c:pt>
                <c:pt idx="6">
                  <c:v>65.790229797363281</c:v>
                </c:pt>
                <c:pt idx="7">
                  <c:v>65.9219970703125</c:v>
                </c:pt>
                <c:pt idx="8">
                  <c:v>66.05377197265625</c:v>
                </c:pt>
                <c:pt idx="9">
                  <c:v>66.185539245605469</c:v>
                </c:pt>
                <c:pt idx="10">
                  <c:v>66.317314147949219</c:v>
                </c:pt>
                <c:pt idx="11">
                  <c:v>66.449081420898438</c:v>
                </c:pt>
                <c:pt idx="12">
                  <c:v>66.580856323242188</c:v>
                </c:pt>
                <c:pt idx="13">
                  <c:v>66.712623596191406</c:v>
                </c:pt>
                <c:pt idx="14">
                  <c:v>66.844398498535156</c:v>
                </c:pt>
                <c:pt idx="15">
                  <c:v>66.976165771484375</c:v>
                </c:pt>
                <c:pt idx="16">
                  <c:v>67.107940673828125</c:v>
                </c:pt>
                <c:pt idx="17">
                  <c:v>67.239707946777344</c:v>
                </c:pt>
                <c:pt idx="18">
                  <c:v>67.371482849121094</c:v>
                </c:pt>
                <c:pt idx="19">
                  <c:v>67.503250122070312</c:v>
                </c:pt>
                <c:pt idx="20">
                  <c:v>67.635025024414062</c:v>
                </c:pt>
                <c:pt idx="21">
                  <c:v>67.766792297363281</c:v>
                </c:pt>
                <c:pt idx="22">
                  <c:v>67.8985595703125</c:v>
                </c:pt>
                <c:pt idx="23">
                  <c:v>68.03033447265625</c:v>
                </c:pt>
                <c:pt idx="24">
                  <c:v>68.162101745605469</c:v>
                </c:pt>
                <c:pt idx="25">
                  <c:v>68.293876647949219</c:v>
                </c:pt>
                <c:pt idx="26">
                  <c:v>68.425643920898438</c:v>
                </c:pt>
                <c:pt idx="27">
                  <c:v>68.557418823242188</c:v>
                </c:pt>
                <c:pt idx="28">
                  <c:v>68.689186096191406</c:v>
                </c:pt>
                <c:pt idx="29">
                  <c:v>68.820960998535156</c:v>
                </c:pt>
                <c:pt idx="30">
                  <c:v>68.952728271484375</c:v>
                </c:pt>
                <c:pt idx="31">
                  <c:v>69.084503173828125</c:v>
                </c:pt>
                <c:pt idx="32">
                  <c:v>69.216270446777344</c:v>
                </c:pt>
                <c:pt idx="33">
                  <c:v>69.348045349121094</c:v>
                </c:pt>
                <c:pt idx="34">
                  <c:v>69.479812622070312</c:v>
                </c:pt>
                <c:pt idx="35">
                  <c:v>69.611587524414062</c:v>
                </c:pt>
                <c:pt idx="36">
                  <c:v>69.743354797363281</c:v>
                </c:pt>
                <c:pt idx="37">
                  <c:v>69.8751220703125</c:v>
                </c:pt>
                <c:pt idx="38">
                  <c:v>70.00689697265625</c:v>
                </c:pt>
                <c:pt idx="39">
                  <c:v>70.138664245605469</c:v>
                </c:pt>
                <c:pt idx="40">
                  <c:v>70.270439147949219</c:v>
                </c:pt>
                <c:pt idx="41">
                  <c:v>70.402206420898438</c:v>
                </c:pt>
                <c:pt idx="42">
                  <c:v>70.533981323242188</c:v>
                </c:pt>
                <c:pt idx="43">
                  <c:v>70.665748596191406</c:v>
                </c:pt>
                <c:pt idx="44">
                  <c:v>70.797523498535156</c:v>
                </c:pt>
                <c:pt idx="45">
                  <c:v>70.929290771484375</c:v>
                </c:pt>
                <c:pt idx="46">
                  <c:v>71.061065673828125</c:v>
                </c:pt>
                <c:pt idx="47">
                  <c:v>71.192832946777344</c:v>
                </c:pt>
                <c:pt idx="48">
                  <c:v>71.324607849121094</c:v>
                </c:pt>
                <c:pt idx="49">
                  <c:v>71.456375122070312</c:v>
                </c:pt>
                <c:pt idx="50">
                  <c:v>71.588150024414062</c:v>
                </c:pt>
                <c:pt idx="51">
                  <c:v>71.719917297363281</c:v>
                </c:pt>
                <c:pt idx="52">
                  <c:v>71.8516845703125</c:v>
                </c:pt>
                <c:pt idx="53">
                  <c:v>71.98345947265625</c:v>
                </c:pt>
                <c:pt idx="54">
                  <c:v>72.115234375</c:v>
                </c:pt>
                <c:pt idx="55">
                  <c:v>72.247001647949219</c:v>
                </c:pt>
                <c:pt idx="56">
                  <c:v>72.378768920898438</c:v>
                </c:pt>
                <c:pt idx="57">
                  <c:v>72.510543823242188</c:v>
                </c:pt>
                <c:pt idx="58">
                  <c:v>72.642311096191406</c:v>
                </c:pt>
                <c:pt idx="59">
                  <c:v>72.774085998535156</c:v>
                </c:pt>
                <c:pt idx="60">
                  <c:v>72.905853271484375</c:v>
                </c:pt>
                <c:pt idx="61">
                  <c:v>73.037628173828125</c:v>
                </c:pt>
                <c:pt idx="62">
                  <c:v>73.169395446777344</c:v>
                </c:pt>
                <c:pt idx="63">
                  <c:v>73.301170349121094</c:v>
                </c:pt>
                <c:pt idx="64">
                  <c:v>73.432937622070312</c:v>
                </c:pt>
                <c:pt idx="65">
                  <c:v>73.564712524414062</c:v>
                </c:pt>
                <c:pt idx="66">
                  <c:v>73.696479797363281</c:v>
                </c:pt>
                <c:pt idx="67">
                  <c:v>73.828254699707031</c:v>
                </c:pt>
                <c:pt idx="68">
                  <c:v>73.96002197265625</c:v>
                </c:pt>
                <c:pt idx="69">
                  <c:v>74.091796875</c:v>
                </c:pt>
                <c:pt idx="70">
                  <c:v>74.223564147949219</c:v>
                </c:pt>
                <c:pt idx="71">
                  <c:v>74.355331420898438</c:v>
                </c:pt>
                <c:pt idx="72">
                  <c:v>74.487106323242188</c:v>
                </c:pt>
                <c:pt idx="73">
                  <c:v>74.618873596191406</c:v>
                </c:pt>
                <c:pt idx="74">
                  <c:v>74.750648498535156</c:v>
                </c:pt>
                <c:pt idx="75">
                  <c:v>74.882415771484375</c:v>
                </c:pt>
                <c:pt idx="76">
                  <c:v>75.014190673828125</c:v>
                </c:pt>
                <c:pt idx="77">
                  <c:v>75.145957946777344</c:v>
                </c:pt>
                <c:pt idx="78">
                  <c:v>75.277732849121094</c:v>
                </c:pt>
                <c:pt idx="79">
                  <c:v>75.409500122070312</c:v>
                </c:pt>
                <c:pt idx="80">
                  <c:v>75.541275024414062</c:v>
                </c:pt>
                <c:pt idx="81">
                  <c:v>75.673042297363281</c:v>
                </c:pt>
                <c:pt idx="82">
                  <c:v>75.804817199707031</c:v>
                </c:pt>
                <c:pt idx="83">
                  <c:v>75.93658447265625</c:v>
                </c:pt>
                <c:pt idx="84">
                  <c:v>76.068359375</c:v>
                </c:pt>
                <c:pt idx="85">
                  <c:v>76.200126647949219</c:v>
                </c:pt>
                <c:pt idx="86">
                  <c:v>76.331893920898438</c:v>
                </c:pt>
                <c:pt idx="87">
                  <c:v>76.463668823242188</c:v>
                </c:pt>
                <c:pt idx="88">
                  <c:v>76.595443725585938</c:v>
                </c:pt>
                <c:pt idx="89">
                  <c:v>76.727210998535156</c:v>
                </c:pt>
                <c:pt idx="90">
                  <c:v>76.858978271484375</c:v>
                </c:pt>
                <c:pt idx="91">
                  <c:v>76.990753173828125</c:v>
                </c:pt>
                <c:pt idx="92">
                  <c:v>77.122520446777344</c:v>
                </c:pt>
                <c:pt idx="93">
                  <c:v>77.254295349121094</c:v>
                </c:pt>
                <c:pt idx="94">
                  <c:v>77.386062622070312</c:v>
                </c:pt>
                <c:pt idx="95">
                  <c:v>77.517837524414062</c:v>
                </c:pt>
                <c:pt idx="96">
                  <c:v>77.649604797363281</c:v>
                </c:pt>
                <c:pt idx="97">
                  <c:v>77.781379699707031</c:v>
                </c:pt>
                <c:pt idx="98">
                  <c:v>77.91314697265625</c:v>
                </c:pt>
                <c:pt idx="99">
                  <c:v>78.044921875</c:v>
                </c:pt>
                <c:pt idx="100">
                  <c:v>78.176689147949219</c:v>
                </c:pt>
                <c:pt idx="101">
                  <c:v>78.308464050292969</c:v>
                </c:pt>
                <c:pt idx="102">
                  <c:v>78.440231323242188</c:v>
                </c:pt>
                <c:pt idx="103">
                  <c:v>78.572006225585938</c:v>
                </c:pt>
                <c:pt idx="104">
                  <c:v>78.703773498535156</c:v>
                </c:pt>
                <c:pt idx="105">
                  <c:v>78.835540771484375</c:v>
                </c:pt>
                <c:pt idx="106">
                  <c:v>78.967315673828125</c:v>
                </c:pt>
                <c:pt idx="107">
                  <c:v>79.099090576171875</c:v>
                </c:pt>
                <c:pt idx="108">
                  <c:v>79.230857849121094</c:v>
                </c:pt>
                <c:pt idx="109">
                  <c:v>79.362625122070312</c:v>
                </c:pt>
                <c:pt idx="110">
                  <c:v>79.494400024414062</c:v>
                </c:pt>
                <c:pt idx="111">
                  <c:v>79.626167297363281</c:v>
                </c:pt>
                <c:pt idx="112">
                  <c:v>79.757942199707031</c:v>
                </c:pt>
                <c:pt idx="113">
                  <c:v>79.88970947265625</c:v>
                </c:pt>
                <c:pt idx="114">
                  <c:v>80.021484375</c:v>
                </c:pt>
                <c:pt idx="115">
                  <c:v>80.153251647949219</c:v>
                </c:pt>
                <c:pt idx="116">
                  <c:v>80.285026550292969</c:v>
                </c:pt>
                <c:pt idx="117">
                  <c:v>80.416793823242188</c:v>
                </c:pt>
                <c:pt idx="118">
                  <c:v>80.548568725585938</c:v>
                </c:pt>
                <c:pt idx="119">
                  <c:v>80.680335998535156</c:v>
                </c:pt>
                <c:pt idx="120">
                  <c:v>80.812103271484375</c:v>
                </c:pt>
                <c:pt idx="121">
                  <c:v>80.943878173828125</c:v>
                </c:pt>
                <c:pt idx="122">
                  <c:v>81.075653076171875</c:v>
                </c:pt>
                <c:pt idx="123">
                  <c:v>81.207420349121094</c:v>
                </c:pt>
                <c:pt idx="124">
                  <c:v>81.339187622070312</c:v>
                </c:pt>
                <c:pt idx="125">
                  <c:v>81.470962524414062</c:v>
                </c:pt>
                <c:pt idx="126">
                  <c:v>81.602729797363281</c:v>
                </c:pt>
                <c:pt idx="127">
                  <c:v>81.734504699707031</c:v>
                </c:pt>
                <c:pt idx="128">
                  <c:v>81.86627197265625</c:v>
                </c:pt>
                <c:pt idx="129">
                  <c:v>81.998046875</c:v>
                </c:pt>
                <c:pt idx="130">
                  <c:v>82.129814147949219</c:v>
                </c:pt>
                <c:pt idx="131">
                  <c:v>82.261589050292969</c:v>
                </c:pt>
                <c:pt idx="132">
                  <c:v>82.393356323242188</c:v>
                </c:pt>
                <c:pt idx="133">
                  <c:v>82.525131225585938</c:v>
                </c:pt>
                <c:pt idx="134">
                  <c:v>82.656898498535156</c:v>
                </c:pt>
                <c:pt idx="135">
                  <c:v>82.788665771484375</c:v>
                </c:pt>
                <c:pt idx="136">
                  <c:v>82.920440673828125</c:v>
                </c:pt>
                <c:pt idx="137">
                  <c:v>83.052215576171875</c:v>
                </c:pt>
                <c:pt idx="138">
                  <c:v>83.183982849121094</c:v>
                </c:pt>
                <c:pt idx="139">
                  <c:v>83.315750122070312</c:v>
                </c:pt>
                <c:pt idx="140">
                  <c:v>83.447525024414062</c:v>
                </c:pt>
                <c:pt idx="141">
                  <c:v>83.579299926757812</c:v>
                </c:pt>
                <c:pt idx="142">
                  <c:v>83.711067199707031</c:v>
                </c:pt>
                <c:pt idx="143">
                  <c:v>83.84283447265625</c:v>
                </c:pt>
                <c:pt idx="144">
                  <c:v>83.974609375</c:v>
                </c:pt>
                <c:pt idx="145">
                  <c:v>84.106376647949219</c:v>
                </c:pt>
                <c:pt idx="146">
                  <c:v>84.238151550292969</c:v>
                </c:pt>
                <c:pt idx="147">
                  <c:v>84.369918823242188</c:v>
                </c:pt>
                <c:pt idx="148">
                  <c:v>84.501693725585938</c:v>
                </c:pt>
                <c:pt idx="149">
                  <c:v>84.633460998535156</c:v>
                </c:pt>
                <c:pt idx="150">
                  <c:v>84.765235900878906</c:v>
                </c:pt>
                <c:pt idx="151">
                  <c:v>84.897003173828125</c:v>
                </c:pt>
                <c:pt idx="152">
                  <c:v>85.028778076171875</c:v>
                </c:pt>
                <c:pt idx="153">
                  <c:v>85.160545349121094</c:v>
                </c:pt>
                <c:pt idx="154">
                  <c:v>85.292312622070312</c:v>
                </c:pt>
                <c:pt idx="155">
                  <c:v>85.424087524414062</c:v>
                </c:pt>
                <c:pt idx="156">
                  <c:v>85.555862426757812</c:v>
                </c:pt>
                <c:pt idx="157">
                  <c:v>85.687629699707031</c:v>
                </c:pt>
                <c:pt idx="158">
                  <c:v>85.81939697265625</c:v>
                </c:pt>
                <c:pt idx="159">
                  <c:v>85.951171875</c:v>
                </c:pt>
                <c:pt idx="160">
                  <c:v>86.082939147949219</c:v>
                </c:pt>
                <c:pt idx="161">
                  <c:v>86.214714050292969</c:v>
                </c:pt>
                <c:pt idx="162">
                  <c:v>86.346481323242188</c:v>
                </c:pt>
                <c:pt idx="163">
                  <c:v>86.478256225585938</c:v>
                </c:pt>
                <c:pt idx="164">
                  <c:v>86.610023498535156</c:v>
                </c:pt>
                <c:pt idx="165">
                  <c:v>86.741798400878906</c:v>
                </c:pt>
                <c:pt idx="166">
                  <c:v>86.873565673828125</c:v>
                </c:pt>
                <c:pt idx="167">
                  <c:v>87.005340576171875</c:v>
                </c:pt>
                <c:pt idx="168">
                  <c:v>87.137107849121094</c:v>
                </c:pt>
                <c:pt idx="169">
                  <c:v>87.268875122070312</c:v>
                </c:pt>
                <c:pt idx="170">
                  <c:v>87.400650024414062</c:v>
                </c:pt>
                <c:pt idx="171">
                  <c:v>87.532424926757812</c:v>
                </c:pt>
                <c:pt idx="172">
                  <c:v>87.664192199707031</c:v>
                </c:pt>
                <c:pt idx="173">
                  <c:v>87.79595947265625</c:v>
                </c:pt>
                <c:pt idx="174">
                  <c:v>87.927734375</c:v>
                </c:pt>
                <c:pt idx="175">
                  <c:v>88.05950927734375</c:v>
                </c:pt>
                <c:pt idx="176">
                  <c:v>88.191276550292969</c:v>
                </c:pt>
                <c:pt idx="177">
                  <c:v>88.323043823242188</c:v>
                </c:pt>
                <c:pt idx="178">
                  <c:v>88.454818725585938</c:v>
                </c:pt>
                <c:pt idx="179">
                  <c:v>88.586585998535156</c:v>
                </c:pt>
                <c:pt idx="180">
                  <c:v>88.718360900878906</c:v>
                </c:pt>
                <c:pt idx="181">
                  <c:v>88.850128173828125</c:v>
                </c:pt>
                <c:pt idx="182">
                  <c:v>88.981903076171875</c:v>
                </c:pt>
                <c:pt idx="183">
                  <c:v>89.113670349121094</c:v>
                </c:pt>
                <c:pt idx="184">
                  <c:v>89.245445251464844</c:v>
                </c:pt>
                <c:pt idx="185">
                  <c:v>89.377212524414062</c:v>
                </c:pt>
                <c:pt idx="186">
                  <c:v>89.508987426757812</c:v>
                </c:pt>
                <c:pt idx="187">
                  <c:v>89.640754699707031</c:v>
                </c:pt>
                <c:pt idx="188">
                  <c:v>89.77252197265625</c:v>
                </c:pt>
                <c:pt idx="189">
                  <c:v>89.904296875</c:v>
                </c:pt>
                <c:pt idx="190">
                  <c:v>90.03607177734375</c:v>
                </c:pt>
                <c:pt idx="191">
                  <c:v>90.167839050292969</c:v>
                </c:pt>
                <c:pt idx="192">
                  <c:v>90.299606323242188</c:v>
                </c:pt>
                <c:pt idx="193">
                  <c:v>90.431381225585938</c:v>
                </c:pt>
                <c:pt idx="194">
                  <c:v>90.563156127929688</c:v>
                </c:pt>
                <c:pt idx="195">
                  <c:v>90.694923400878906</c:v>
                </c:pt>
                <c:pt idx="196">
                  <c:v>90.826690673828125</c:v>
                </c:pt>
                <c:pt idx="197">
                  <c:v>90.958465576171875</c:v>
                </c:pt>
                <c:pt idx="198">
                  <c:v>91.090232849121094</c:v>
                </c:pt>
                <c:pt idx="199">
                  <c:v>91.222007751464844</c:v>
                </c:pt>
                <c:pt idx="200">
                  <c:v>91.353775024414062</c:v>
                </c:pt>
                <c:pt idx="201">
                  <c:v>91.485549926757812</c:v>
                </c:pt>
                <c:pt idx="202">
                  <c:v>91.617317199707031</c:v>
                </c:pt>
                <c:pt idx="203">
                  <c:v>91.74908447265625</c:v>
                </c:pt>
                <c:pt idx="204">
                  <c:v>91.880859375</c:v>
                </c:pt>
                <c:pt idx="205">
                  <c:v>92.01263427734375</c:v>
                </c:pt>
                <c:pt idx="206">
                  <c:v>92.144401550292969</c:v>
                </c:pt>
                <c:pt idx="207">
                  <c:v>92.276168823242188</c:v>
                </c:pt>
                <c:pt idx="208">
                  <c:v>92.407943725585938</c:v>
                </c:pt>
                <c:pt idx="209">
                  <c:v>92.539718627929688</c:v>
                </c:pt>
                <c:pt idx="210">
                  <c:v>92.671485900878906</c:v>
                </c:pt>
                <c:pt idx="211">
                  <c:v>92.803253173828125</c:v>
                </c:pt>
                <c:pt idx="212">
                  <c:v>92.935028076171875</c:v>
                </c:pt>
                <c:pt idx="213">
                  <c:v>93.066795349121094</c:v>
                </c:pt>
                <c:pt idx="214">
                  <c:v>93.198570251464844</c:v>
                </c:pt>
                <c:pt idx="215">
                  <c:v>93.330337524414062</c:v>
                </c:pt>
                <c:pt idx="216">
                  <c:v>93.462112426757812</c:v>
                </c:pt>
                <c:pt idx="217">
                  <c:v>93.593879699707031</c:v>
                </c:pt>
                <c:pt idx="218">
                  <c:v>93.725654602050781</c:v>
                </c:pt>
                <c:pt idx="219">
                  <c:v>93.857421875</c:v>
                </c:pt>
                <c:pt idx="220">
                  <c:v>93.98919677734375</c:v>
                </c:pt>
                <c:pt idx="221">
                  <c:v>94.120964050292969</c:v>
                </c:pt>
                <c:pt idx="222">
                  <c:v>94.252731323242188</c:v>
                </c:pt>
                <c:pt idx="223">
                  <c:v>94.384506225585938</c:v>
                </c:pt>
                <c:pt idx="224">
                  <c:v>94.516281127929688</c:v>
                </c:pt>
                <c:pt idx="225">
                  <c:v>94.648048400878906</c:v>
                </c:pt>
                <c:pt idx="226">
                  <c:v>94.779815673828125</c:v>
                </c:pt>
              </c:numCache>
            </c:numRef>
          </c:xVal>
          <c:yVal>
            <c:numRef>
              <c:f>'quant output plots'!$G$6:$G$233</c:f>
              <c:numCache>
                <c:formatCode>General</c:formatCode>
                <c:ptCount val="228"/>
                <c:pt idx="0">
                  <c:v>32886.50390625</c:v>
                </c:pt>
                <c:pt idx="1">
                  <c:v>32746.46484375</c:v>
                </c:pt>
                <c:pt idx="2">
                  <c:v>32536.88671875</c:v>
                </c:pt>
                <c:pt idx="3">
                  <c:v>32204.35546875</c:v>
                </c:pt>
                <c:pt idx="4">
                  <c:v>31750.390625</c:v>
                </c:pt>
                <c:pt idx="5">
                  <c:v>31218.34765625</c:v>
                </c:pt>
                <c:pt idx="6">
                  <c:v>30664.9609375</c:v>
                </c:pt>
                <c:pt idx="7">
                  <c:v>30140.171875</c:v>
                </c:pt>
                <c:pt idx="8">
                  <c:v>29681.51953125</c:v>
                </c:pt>
                <c:pt idx="9">
                  <c:v>29309.28125</c:v>
                </c:pt>
                <c:pt idx="10">
                  <c:v>29015.87890625</c:v>
                </c:pt>
                <c:pt idx="11">
                  <c:v>28755.5234375</c:v>
                </c:pt>
                <c:pt idx="12">
                  <c:v>28452.34375</c:v>
                </c:pt>
                <c:pt idx="13">
                  <c:v>28033.48828125</c:v>
                </c:pt>
                <c:pt idx="14">
                  <c:v>27469.625</c:v>
                </c:pt>
                <c:pt idx="15">
                  <c:v>26795.93359375</c:v>
                </c:pt>
                <c:pt idx="16">
                  <c:v>26096.26953125</c:v>
                </c:pt>
                <c:pt idx="17">
                  <c:v>25462.484375</c:v>
                </c:pt>
                <c:pt idx="18">
                  <c:v>24956.48046875</c:v>
                </c:pt>
                <c:pt idx="19">
                  <c:v>24594.05078125</c:v>
                </c:pt>
                <c:pt idx="20">
                  <c:v>24350.03515625</c:v>
                </c:pt>
                <c:pt idx="21">
                  <c:v>24171.7421875</c:v>
                </c:pt>
                <c:pt idx="22">
                  <c:v>23992.61328125</c:v>
                </c:pt>
                <c:pt idx="23">
                  <c:v>23752.609375</c:v>
                </c:pt>
                <c:pt idx="24">
                  <c:v>23418.7578125</c:v>
                </c:pt>
                <c:pt idx="25">
                  <c:v>23004.84375</c:v>
                </c:pt>
                <c:pt idx="26">
                  <c:v>22570.8984375</c:v>
                </c:pt>
                <c:pt idx="27">
                  <c:v>22198.9453125</c:v>
                </c:pt>
                <c:pt idx="28">
                  <c:v>21951.19140625</c:v>
                </c:pt>
                <c:pt idx="29">
                  <c:v>21838.625</c:v>
                </c:pt>
                <c:pt idx="30">
                  <c:v>21816.603515625</c:v>
                </c:pt>
                <c:pt idx="31">
                  <c:v>21812.775390625</c:v>
                </c:pt>
                <c:pt idx="32">
                  <c:v>21763.759765625</c:v>
                </c:pt>
                <c:pt idx="33">
                  <c:v>21639.11328125</c:v>
                </c:pt>
                <c:pt idx="34">
                  <c:v>21439.96875</c:v>
                </c:pt>
                <c:pt idx="35">
                  <c:v>21185.640625</c:v>
                </c:pt>
                <c:pt idx="36">
                  <c:v>20903.416015625</c:v>
                </c:pt>
                <c:pt idx="37">
                  <c:v>20623.734375</c:v>
                </c:pt>
                <c:pt idx="38">
                  <c:v>20371.900390625</c:v>
                </c:pt>
                <c:pt idx="39">
                  <c:v>20155.19140625</c:v>
                </c:pt>
                <c:pt idx="40">
                  <c:v>19952.728515625</c:v>
                </c:pt>
                <c:pt idx="41">
                  <c:v>19724.81640625</c:v>
                </c:pt>
                <c:pt idx="42">
                  <c:v>19440.8359375</c:v>
                </c:pt>
                <c:pt idx="43">
                  <c:v>19107.56640625</c:v>
                </c:pt>
                <c:pt idx="44">
                  <c:v>18777.3671875</c:v>
                </c:pt>
                <c:pt idx="45">
                  <c:v>18527.859375</c:v>
                </c:pt>
                <c:pt idx="46">
                  <c:v>18426.609375</c:v>
                </c:pt>
                <c:pt idx="47">
                  <c:v>18502.65625</c:v>
                </c:pt>
                <c:pt idx="48">
                  <c:v>18740.591796875</c:v>
                </c:pt>
                <c:pt idx="49">
                  <c:v>19095.29296875</c:v>
                </c:pt>
                <c:pt idx="50">
                  <c:v>19516.484375</c:v>
                </c:pt>
                <c:pt idx="51">
                  <c:v>19963.90234375</c:v>
                </c:pt>
                <c:pt idx="52">
                  <c:v>20407.89453125</c:v>
                </c:pt>
                <c:pt idx="53">
                  <c:v>20819.939453125</c:v>
                </c:pt>
                <c:pt idx="54">
                  <c:v>21170.416015625</c:v>
                </c:pt>
                <c:pt idx="55">
                  <c:v>21442.26171875</c:v>
                </c:pt>
                <c:pt idx="56">
                  <c:v>21654.6875</c:v>
                </c:pt>
                <c:pt idx="57">
                  <c:v>21873.421875</c:v>
                </c:pt>
                <c:pt idx="58">
                  <c:v>22194.05078125</c:v>
                </c:pt>
                <c:pt idx="59">
                  <c:v>22703.07421875</c:v>
                </c:pt>
                <c:pt idx="60">
                  <c:v>23440.78125</c:v>
                </c:pt>
                <c:pt idx="61">
                  <c:v>24387.8828125</c:v>
                </c:pt>
                <c:pt idx="62">
                  <c:v>25478.546875</c:v>
                </c:pt>
                <c:pt idx="63">
                  <c:v>26623.4296875</c:v>
                </c:pt>
                <c:pt idx="64">
                  <c:v>27727.09765625</c:v>
                </c:pt>
                <c:pt idx="65">
                  <c:v>28696.015625</c:v>
                </c:pt>
                <c:pt idx="66">
                  <c:v>29445.1640625</c:v>
                </c:pt>
                <c:pt idx="67">
                  <c:v>29910.7578125</c:v>
                </c:pt>
                <c:pt idx="68">
                  <c:v>30065.32421875</c:v>
                </c:pt>
                <c:pt idx="69">
                  <c:v>29922.9765625</c:v>
                </c:pt>
                <c:pt idx="70">
                  <c:v>29530.43359375</c:v>
                </c:pt>
                <c:pt idx="71">
                  <c:v>28947.96484375</c:v>
                </c:pt>
                <c:pt idx="72">
                  <c:v>28233.390625</c:v>
                </c:pt>
                <c:pt idx="73">
                  <c:v>27436.30859375</c:v>
                </c:pt>
                <c:pt idx="74">
                  <c:v>26598.6328125</c:v>
                </c:pt>
                <c:pt idx="75">
                  <c:v>25754.359375</c:v>
                </c:pt>
                <c:pt idx="76">
                  <c:v>24925.19921875</c:v>
                </c:pt>
                <c:pt idx="77">
                  <c:v>24116.390625</c:v>
                </c:pt>
                <c:pt idx="78">
                  <c:v>23321.41796875</c:v>
                </c:pt>
                <c:pt idx="79">
                  <c:v>22532.6875</c:v>
                </c:pt>
                <c:pt idx="80">
                  <c:v>21751.79296875</c:v>
                </c:pt>
                <c:pt idx="81">
                  <c:v>20987.54296875</c:v>
                </c:pt>
                <c:pt idx="82">
                  <c:v>20241.546875</c:v>
                </c:pt>
                <c:pt idx="83">
                  <c:v>19492.396484375</c:v>
                </c:pt>
                <c:pt idx="84">
                  <c:v>18695.484375</c:v>
                </c:pt>
                <c:pt idx="85">
                  <c:v>17802.11328125</c:v>
                </c:pt>
                <c:pt idx="86">
                  <c:v>16789.48046875</c:v>
                </c:pt>
                <c:pt idx="87">
                  <c:v>15679.4697265625</c:v>
                </c:pt>
                <c:pt idx="88">
                  <c:v>14533.63671875</c:v>
                </c:pt>
                <c:pt idx="89">
                  <c:v>13426.767578125</c:v>
                </c:pt>
                <c:pt idx="90">
                  <c:v>12416.796875</c:v>
                </c:pt>
                <c:pt idx="91">
                  <c:v>11529.68359375</c:v>
                </c:pt>
                <c:pt idx="92">
                  <c:v>10763.1630859375</c:v>
                </c:pt>
                <c:pt idx="93">
                  <c:v>10102.111328125</c:v>
                </c:pt>
                <c:pt idx="94">
                  <c:v>9530.541015625</c:v>
                </c:pt>
                <c:pt idx="95">
                  <c:v>9038.1689453125</c:v>
                </c:pt>
                <c:pt idx="96">
                  <c:v>8622.7578125</c:v>
                </c:pt>
                <c:pt idx="97">
                  <c:v>8291.7421875</c:v>
                </c:pt>
                <c:pt idx="98">
                  <c:v>8060.841796875</c:v>
                </c:pt>
                <c:pt idx="99">
                  <c:v>7945.3994140625</c:v>
                </c:pt>
                <c:pt idx="100">
                  <c:v>7946.46533203125</c:v>
                </c:pt>
                <c:pt idx="101">
                  <c:v>8039.7177734375</c:v>
                </c:pt>
                <c:pt idx="102">
                  <c:v>8175.431640625</c:v>
                </c:pt>
                <c:pt idx="103">
                  <c:v>8292.2138671875</c:v>
                </c:pt>
                <c:pt idx="104">
                  <c:v>8337.3671875</c:v>
                </c:pt>
                <c:pt idx="105">
                  <c:v>8280.744140625</c:v>
                </c:pt>
                <c:pt idx="106">
                  <c:v>8112.8046875</c:v>
                </c:pt>
                <c:pt idx="107">
                  <c:v>7832.52685546875</c:v>
                </c:pt>
                <c:pt idx="108">
                  <c:v>7441.07275390625</c:v>
                </c:pt>
                <c:pt idx="109">
                  <c:v>6953.978515625</c:v>
                </c:pt>
                <c:pt idx="110">
                  <c:v>6423.30322265625</c:v>
                </c:pt>
                <c:pt idx="111">
                  <c:v>5778.81787109375</c:v>
                </c:pt>
                <c:pt idx="112">
                  <c:v>5188.291015625</c:v>
                </c:pt>
                <c:pt idx="113">
                  <c:v>5012.82177734375</c:v>
                </c:pt>
                <c:pt idx="114">
                  <c:v>5244.1396484375</c:v>
                </c:pt>
                <c:pt idx="115">
                  <c:v>5730.14794921875</c:v>
                </c:pt>
                <c:pt idx="116">
                  <c:v>6193.24169921875</c:v>
                </c:pt>
                <c:pt idx="117">
                  <c:v>6359.796875</c:v>
                </c:pt>
                <c:pt idx="118">
                  <c:v>6349.599609375</c:v>
                </c:pt>
                <c:pt idx="119">
                  <c:v>6177.62353515625</c:v>
                </c:pt>
                <c:pt idx="120">
                  <c:v>5753.4580078125</c:v>
                </c:pt>
                <c:pt idx="121">
                  <c:v>5361.4931640625</c:v>
                </c:pt>
                <c:pt idx="122">
                  <c:v>5177.341796875</c:v>
                </c:pt>
                <c:pt idx="123">
                  <c:v>5216.3115234375</c:v>
                </c:pt>
                <c:pt idx="124">
                  <c:v>5359.3193359375</c:v>
                </c:pt>
                <c:pt idx="125">
                  <c:v>5419.2822265625</c:v>
                </c:pt>
                <c:pt idx="126">
                  <c:v>5240.7421875</c:v>
                </c:pt>
                <c:pt idx="127">
                  <c:v>4783.96337890625</c:v>
                </c:pt>
                <c:pt idx="128">
                  <c:v>4154.2802734375</c:v>
                </c:pt>
                <c:pt idx="129">
                  <c:v>3562.925048828125</c:v>
                </c:pt>
                <c:pt idx="130">
                  <c:v>3230.560302734375</c:v>
                </c:pt>
                <c:pt idx="131">
                  <c:v>3281.189453125</c:v>
                </c:pt>
                <c:pt idx="132">
                  <c:v>3682.218994140625</c:v>
                </c:pt>
                <c:pt idx="133">
                  <c:v>4265.72216796875</c:v>
                </c:pt>
                <c:pt idx="134">
                  <c:v>4812.8486328125</c:v>
                </c:pt>
                <c:pt idx="135">
                  <c:v>5146.1181640625</c:v>
                </c:pt>
                <c:pt idx="136">
                  <c:v>5177.45068359375</c:v>
                </c:pt>
                <c:pt idx="137">
                  <c:v>4901.56640625</c:v>
                </c:pt>
                <c:pt idx="138">
                  <c:v>4363.685546875</c:v>
                </c:pt>
                <c:pt idx="139">
                  <c:v>3636.294921875</c:v>
                </c:pt>
                <c:pt idx="140">
                  <c:v>2818.739501953125</c:v>
                </c:pt>
                <c:pt idx="141">
                  <c:v>2044.19140625</c:v>
                </c:pt>
                <c:pt idx="142">
                  <c:v>1468.9951171875</c:v>
                </c:pt>
                <c:pt idx="143">
                  <c:v>1229.6552734375</c:v>
                </c:pt>
                <c:pt idx="144">
                  <c:v>1386.59521484375</c:v>
                </c:pt>
                <c:pt idx="145">
                  <c:v>1891.51220703125</c:v>
                </c:pt>
                <c:pt idx="146">
                  <c:v>2605.513427734375</c:v>
                </c:pt>
                <c:pt idx="147">
                  <c:v>3360.04638671875</c:v>
                </c:pt>
                <c:pt idx="148">
                  <c:v>4018.893310546875</c:v>
                </c:pt>
                <c:pt idx="149">
                  <c:v>4504.1630859375</c:v>
                </c:pt>
                <c:pt idx="150">
                  <c:v>4783.03955078125</c:v>
                </c:pt>
                <c:pt idx="151">
                  <c:v>4840.7744140625</c:v>
                </c:pt>
                <c:pt idx="152">
                  <c:v>4667.5302734375</c:v>
                </c:pt>
                <c:pt idx="153">
                  <c:v>4268.8427734375</c:v>
                </c:pt>
                <c:pt idx="154">
                  <c:v>3689.4013671875</c:v>
                </c:pt>
                <c:pt idx="155">
                  <c:v>3030.43212890625</c:v>
                </c:pt>
                <c:pt idx="156">
                  <c:v>2443.64599609375</c:v>
                </c:pt>
                <c:pt idx="157">
                  <c:v>2092.610595703125</c:v>
                </c:pt>
                <c:pt idx="158">
                  <c:v>2091.307861328125</c:v>
                </c:pt>
                <c:pt idx="159">
                  <c:v>2444.606201171875</c:v>
                </c:pt>
                <c:pt idx="160">
                  <c:v>3027.7548828125</c:v>
                </c:pt>
                <c:pt idx="161">
                  <c:v>3627.273681640625</c:v>
                </c:pt>
                <c:pt idx="162">
                  <c:v>4034.54248046875</c:v>
                </c:pt>
                <c:pt idx="163">
                  <c:v>4144.1494140625</c:v>
                </c:pt>
                <c:pt idx="164">
                  <c:v>4000.13720703125</c:v>
                </c:pt>
                <c:pt idx="165">
                  <c:v>3759.070068359375</c:v>
                </c:pt>
                <c:pt idx="166">
                  <c:v>3591.61181640625</c:v>
                </c:pt>
                <c:pt idx="167">
                  <c:v>3581.182373046875</c:v>
                </c:pt>
                <c:pt idx="168">
                  <c:v>3684.714111328125</c:v>
                </c:pt>
                <c:pt idx="169">
                  <c:v>3779.18994140625</c:v>
                </c:pt>
                <c:pt idx="170">
                  <c:v>3763.296875</c:v>
                </c:pt>
                <c:pt idx="171">
                  <c:v>3641.179931640625</c:v>
                </c:pt>
                <c:pt idx="172">
                  <c:v>3527.31982421875</c:v>
                </c:pt>
                <c:pt idx="173">
                  <c:v>3565.327392578125</c:v>
                </c:pt>
                <c:pt idx="174">
                  <c:v>3820.544677734375</c:v>
                </c:pt>
                <c:pt idx="175">
                  <c:v>4225.22119140625</c:v>
                </c:pt>
                <c:pt idx="176">
                  <c:v>4610.80029296875</c:v>
                </c:pt>
                <c:pt idx="177">
                  <c:v>4795.8759765625</c:v>
                </c:pt>
                <c:pt idx="178">
                  <c:v>4666.96044921875</c:v>
                </c:pt>
                <c:pt idx="179">
                  <c:v>4209.87158203125</c:v>
                </c:pt>
                <c:pt idx="180">
                  <c:v>3494.337890625</c:v>
                </c:pt>
                <c:pt idx="181">
                  <c:v>2637.57177734375</c:v>
                </c:pt>
                <c:pt idx="182">
                  <c:v>1769.46142578125</c:v>
                </c:pt>
                <c:pt idx="183">
                  <c:v>1007.9248046875</c:v>
                </c:pt>
                <c:pt idx="184">
                  <c:v>442.93359375</c:v>
                </c:pt>
                <c:pt idx="185">
                  <c:v>127.8681640625</c:v>
                </c:pt>
                <c:pt idx="186">
                  <c:v>72.7001953125</c:v>
                </c:pt>
                <c:pt idx="187">
                  <c:v>239.3603515625</c:v>
                </c:pt>
                <c:pt idx="188">
                  <c:v>541.533203125</c:v>
                </c:pt>
                <c:pt idx="189">
                  <c:v>857.62939453125</c:v>
                </c:pt>
                <c:pt idx="190">
                  <c:v>1062.78125</c:v>
                </c:pt>
                <c:pt idx="191">
                  <c:v>1072.908203125</c:v>
                </c:pt>
                <c:pt idx="192">
                  <c:v>881.6318359375</c:v>
                </c:pt>
                <c:pt idx="193">
                  <c:v>566.416015625</c:v>
                </c:pt>
                <c:pt idx="194">
                  <c:v>255.2333984375</c:v>
                </c:pt>
                <c:pt idx="195">
                  <c:v>67.572265625</c:v>
                </c:pt>
                <c:pt idx="196">
                  <c:v>61.712890625</c:v>
                </c:pt>
                <c:pt idx="197">
                  <c:v>214.5400390625</c:v>
                </c:pt>
                <c:pt idx="198">
                  <c:v>441.0546875</c:v>
                </c:pt>
                <c:pt idx="199">
                  <c:v>638.88916015625</c:v>
                </c:pt>
                <c:pt idx="200">
                  <c:v>733.8251953125</c:v>
                </c:pt>
                <c:pt idx="201">
                  <c:v>706.77734375</c:v>
                </c:pt>
                <c:pt idx="202">
                  <c:v>594.9794921875</c:v>
                </c:pt>
                <c:pt idx="203">
                  <c:v>470.47802734375</c:v>
                </c:pt>
                <c:pt idx="204">
                  <c:v>403.37158203125</c:v>
                </c:pt>
                <c:pt idx="205">
                  <c:v>422.9677734375</c:v>
                </c:pt>
                <c:pt idx="206">
                  <c:v>494.8623046875</c:v>
                </c:pt>
                <c:pt idx="207">
                  <c:v>534.5302734375</c:v>
                </c:pt>
                <c:pt idx="208">
                  <c:v>461.28271484375</c:v>
                </c:pt>
                <c:pt idx="209">
                  <c:v>266.9990234375</c:v>
                </c:pt>
                <c:pt idx="210">
                  <c:v>49.69384765625</c:v>
                </c:pt>
                <c:pt idx="211">
                  <c:v>-25.3662109375</c:v>
                </c:pt>
                <c:pt idx="212">
                  <c:v>174.91796875</c:v>
                </c:pt>
                <c:pt idx="213">
                  <c:v>656.00830078125</c:v>
                </c:pt>
                <c:pt idx="214">
                  <c:v>1271.35498046875</c:v>
                </c:pt>
                <c:pt idx="215">
                  <c:v>1787.9970703125</c:v>
                </c:pt>
                <c:pt idx="216">
                  <c:v>1997.89599609375</c:v>
                </c:pt>
                <c:pt idx="217">
                  <c:v>1809.880859375</c:v>
                </c:pt>
                <c:pt idx="218">
                  <c:v>1281.21533203125</c:v>
                </c:pt>
                <c:pt idx="219">
                  <c:v>586.8740234375</c:v>
                </c:pt>
                <c:pt idx="220">
                  <c:v>-52.896484375</c:v>
                </c:pt>
                <c:pt idx="221">
                  <c:v>-459.2958984375</c:v>
                </c:pt>
                <c:pt idx="222">
                  <c:v>-563.0166015625</c:v>
                </c:pt>
                <c:pt idx="223">
                  <c:v>-420.11328125</c:v>
                </c:pt>
                <c:pt idx="224">
                  <c:v>-167.359375</c:v>
                </c:pt>
                <c:pt idx="225">
                  <c:v>56.58984375</c:v>
                </c:pt>
                <c:pt idx="226">
                  <c:v>173.4580078125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2-D446-AF93-94E79417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2332927668132"/>
          <c:y val="3.6850056145557988E-2"/>
          <c:w val="0.71338636376998199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plots'!$N$4</c:f>
              <c:strCache>
                <c:ptCount val="1"/>
                <c:pt idx="0">
                  <c:v>MEP183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plots'!$N$6:$N$233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65.131378173828125</c:v>
                </c:pt>
                <c:pt idx="2">
                  <c:v>65.263145446777344</c:v>
                </c:pt>
                <c:pt idx="3">
                  <c:v>65.394912719726562</c:v>
                </c:pt>
                <c:pt idx="4">
                  <c:v>65.526687622070312</c:v>
                </c:pt>
                <c:pt idx="5">
                  <c:v>65.658454895019531</c:v>
                </c:pt>
                <c:pt idx="6">
                  <c:v>65.790229797363281</c:v>
                </c:pt>
                <c:pt idx="7">
                  <c:v>65.9219970703125</c:v>
                </c:pt>
                <c:pt idx="8">
                  <c:v>66.05377197265625</c:v>
                </c:pt>
                <c:pt idx="9">
                  <c:v>66.185539245605469</c:v>
                </c:pt>
                <c:pt idx="10">
                  <c:v>66.317314147949219</c:v>
                </c:pt>
                <c:pt idx="11">
                  <c:v>66.449081420898438</c:v>
                </c:pt>
                <c:pt idx="12">
                  <c:v>66.580856323242188</c:v>
                </c:pt>
                <c:pt idx="13">
                  <c:v>66.712623596191406</c:v>
                </c:pt>
                <c:pt idx="14">
                  <c:v>66.844398498535156</c:v>
                </c:pt>
                <c:pt idx="15">
                  <c:v>66.976165771484375</c:v>
                </c:pt>
                <c:pt idx="16">
                  <c:v>67.107940673828125</c:v>
                </c:pt>
                <c:pt idx="17">
                  <c:v>67.239707946777344</c:v>
                </c:pt>
                <c:pt idx="18">
                  <c:v>67.371482849121094</c:v>
                </c:pt>
                <c:pt idx="19">
                  <c:v>67.503250122070312</c:v>
                </c:pt>
                <c:pt idx="20">
                  <c:v>67.635025024414062</c:v>
                </c:pt>
                <c:pt idx="21">
                  <c:v>67.766792297363281</c:v>
                </c:pt>
                <c:pt idx="22">
                  <c:v>67.8985595703125</c:v>
                </c:pt>
                <c:pt idx="23">
                  <c:v>68.03033447265625</c:v>
                </c:pt>
                <c:pt idx="24">
                  <c:v>68.162101745605469</c:v>
                </c:pt>
                <c:pt idx="25">
                  <c:v>68.293876647949219</c:v>
                </c:pt>
                <c:pt idx="26">
                  <c:v>68.425643920898438</c:v>
                </c:pt>
                <c:pt idx="27">
                  <c:v>68.557418823242188</c:v>
                </c:pt>
                <c:pt idx="28">
                  <c:v>68.689186096191406</c:v>
                </c:pt>
                <c:pt idx="29">
                  <c:v>68.820960998535156</c:v>
                </c:pt>
                <c:pt idx="30">
                  <c:v>68.952728271484375</c:v>
                </c:pt>
                <c:pt idx="31">
                  <c:v>69.084503173828125</c:v>
                </c:pt>
                <c:pt idx="32">
                  <c:v>69.216270446777344</c:v>
                </c:pt>
                <c:pt idx="33">
                  <c:v>69.348045349121094</c:v>
                </c:pt>
                <c:pt idx="34">
                  <c:v>69.479812622070312</c:v>
                </c:pt>
                <c:pt idx="35">
                  <c:v>69.611587524414062</c:v>
                </c:pt>
                <c:pt idx="36">
                  <c:v>69.743354797363281</c:v>
                </c:pt>
                <c:pt idx="37">
                  <c:v>69.8751220703125</c:v>
                </c:pt>
                <c:pt idx="38">
                  <c:v>70.00689697265625</c:v>
                </c:pt>
                <c:pt idx="39">
                  <c:v>70.138664245605469</c:v>
                </c:pt>
                <c:pt idx="40">
                  <c:v>70.270439147949219</c:v>
                </c:pt>
                <c:pt idx="41">
                  <c:v>70.402206420898438</c:v>
                </c:pt>
                <c:pt idx="42">
                  <c:v>70.533981323242188</c:v>
                </c:pt>
                <c:pt idx="43">
                  <c:v>70.665748596191406</c:v>
                </c:pt>
                <c:pt idx="44">
                  <c:v>70.797523498535156</c:v>
                </c:pt>
                <c:pt idx="45">
                  <c:v>70.929290771484375</c:v>
                </c:pt>
                <c:pt idx="46">
                  <c:v>71.061065673828125</c:v>
                </c:pt>
                <c:pt idx="47">
                  <c:v>71.192832946777344</c:v>
                </c:pt>
                <c:pt idx="48">
                  <c:v>71.324607849121094</c:v>
                </c:pt>
                <c:pt idx="49">
                  <c:v>71.456375122070312</c:v>
                </c:pt>
                <c:pt idx="50">
                  <c:v>71.588150024414062</c:v>
                </c:pt>
                <c:pt idx="51">
                  <c:v>71.719917297363281</c:v>
                </c:pt>
                <c:pt idx="52">
                  <c:v>71.8516845703125</c:v>
                </c:pt>
                <c:pt idx="53">
                  <c:v>71.98345947265625</c:v>
                </c:pt>
                <c:pt idx="54">
                  <c:v>72.115234375</c:v>
                </c:pt>
                <c:pt idx="55">
                  <c:v>72.247001647949219</c:v>
                </c:pt>
                <c:pt idx="56">
                  <c:v>72.378768920898438</c:v>
                </c:pt>
                <c:pt idx="57">
                  <c:v>72.510543823242188</c:v>
                </c:pt>
                <c:pt idx="58">
                  <c:v>72.642311096191406</c:v>
                </c:pt>
                <c:pt idx="59">
                  <c:v>72.774085998535156</c:v>
                </c:pt>
                <c:pt idx="60">
                  <c:v>72.905853271484375</c:v>
                </c:pt>
                <c:pt idx="61">
                  <c:v>73.037628173828125</c:v>
                </c:pt>
                <c:pt idx="62">
                  <c:v>73.169395446777344</c:v>
                </c:pt>
                <c:pt idx="63">
                  <c:v>73.301170349121094</c:v>
                </c:pt>
                <c:pt idx="64">
                  <c:v>73.432937622070312</c:v>
                </c:pt>
                <c:pt idx="65">
                  <c:v>73.564712524414062</c:v>
                </c:pt>
                <c:pt idx="66">
                  <c:v>73.696479797363281</c:v>
                </c:pt>
                <c:pt idx="67">
                  <c:v>73.828254699707031</c:v>
                </c:pt>
                <c:pt idx="68">
                  <c:v>73.96002197265625</c:v>
                </c:pt>
                <c:pt idx="69">
                  <c:v>74.091796875</c:v>
                </c:pt>
                <c:pt idx="70">
                  <c:v>74.223564147949219</c:v>
                </c:pt>
                <c:pt idx="71">
                  <c:v>74.355331420898438</c:v>
                </c:pt>
                <c:pt idx="72">
                  <c:v>74.487106323242188</c:v>
                </c:pt>
                <c:pt idx="73">
                  <c:v>74.618873596191406</c:v>
                </c:pt>
                <c:pt idx="74">
                  <c:v>74.750648498535156</c:v>
                </c:pt>
                <c:pt idx="75">
                  <c:v>74.882415771484375</c:v>
                </c:pt>
                <c:pt idx="76">
                  <c:v>75.014190673828125</c:v>
                </c:pt>
                <c:pt idx="77">
                  <c:v>75.145957946777344</c:v>
                </c:pt>
                <c:pt idx="78">
                  <c:v>75.277732849121094</c:v>
                </c:pt>
                <c:pt idx="79">
                  <c:v>75.409500122070312</c:v>
                </c:pt>
                <c:pt idx="80">
                  <c:v>75.541275024414062</c:v>
                </c:pt>
                <c:pt idx="81">
                  <c:v>75.673042297363281</c:v>
                </c:pt>
                <c:pt idx="82">
                  <c:v>75.804817199707031</c:v>
                </c:pt>
                <c:pt idx="83">
                  <c:v>75.93658447265625</c:v>
                </c:pt>
                <c:pt idx="84">
                  <c:v>76.068359375</c:v>
                </c:pt>
                <c:pt idx="85">
                  <c:v>76.200126647949219</c:v>
                </c:pt>
                <c:pt idx="86">
                  <c:v>76.331893920898438</c:v>
                </c:pt>
                <c:pt idx="87">
                  <c:v>76.463668823242188</c:v>
                </c:pt>
                <c:pt idx="88">
                  <c:v>76.595443725585938</c:v>
                </c:pt>
                <c:pt idx="89">
                  <c:v>76.727210998535156</c:v>
                </c:pt>
                <c:pt idx="90">
                  <c:v>76.858978271484375</c:v>
                </c:pt>
                <c:pt idx="91">
                  <c:v>76.990753173828125</c:v>
                </c:pt>
                <c:pt idx="92">
                  <c:v>77.122520446777344</c:v>
                </c:pt>
                <c:pt idx="93">
                  <c:v>77.254295349121094</c:v>
                </c:pt>
                <c:pt idx="94">
                  <c:v>77.386062622070312</c:v>
                </c:pt>
                <c:pt idx="95">
                  <c:v>77.517837524414062</c:v>
                </c:pt>
                <c:pt idx="96">
                  <c:v>77.649604797363281</c:v>
                </c:pt>
                <c:pt idx="97">
                  <c:v>77.781379699707031</c:v>
                </c:pt>
                <c:pt idx="98">
                  <c:v>77.91314697265625</c:v>
                </c:pt>
                <c:pt idx="99">
                  <c:v>78.044921875</c:v>
                </c:pt>
                <c:pt idx="100">
                  <c:v>78.176689147949219</c:v>
                </c:pt>
                <c:pt idx="101">
                  <c:v>78.308464050292969</c:v>
                </c:pt>
                <c:pt idx="102">
                  <c:v>78.440231323242188</c:v>
                </c:pt>
                <c:pt idx="103">
                  <c:v>78.572006225585938</c:v>
                </c:pt>
                <c:pt idx="104">
                  <c:v>78.703773498535156</c:v>
                </c:pt>
                <c:pt idx="105">
                  <c:v>78.835540771484375</c:v>
                </c:pt>
                <c:pt idx="106">
                  <c:v>78.967315673828125</c:v>
                </c:pt>
                <c:pt idx="107">
                  <c:v>79.099090576171875</c:v>
                </c:pt>
                <c:pt idx="108">
                  <c:v>79.230857849121094</c:v>
                </c:pt>
                <c:pt idx="109">
                  <c:v>79.362625122070312</c:v>
                </c:pt>
                <c:pt idx="110">
                  <c:v>79.494400024414062</c:v>
                </c:pt>
                <c:pt idx="111">
                  <c:v>79.626167297363281</c:v>
                </c:pt>
                <c:pt idx="112">
                  <c:v>79.757942199707031</c:v>
                </c:pt>
                <c:pt idx="113">
                  <c:v>79.88970947265625</c:v>
                </c:pt>
                <c:pt idx="114">
                  <c:v>80.021484375</c:v>
                </c:pt>
                <c:pt idx="115">
                  <c:v>80.153251647949219</c:v>
                </c:pt>
                <c:pt idx="116">
                  <c:v>80.285026550292969</c:v>
                </c:pt>
                <c:pt idx="117">
                  <c:v>80.416793823242188</c:v>
                </c:pt>
                <c:pt idx="118">
                  <c:v>80.548568725585938</c:v>
                </c:pt>
                <c:pt idx="119">
                  <c:v>80.680335998535156</c:v>
                </c:pt>
                <c:pt idx="120">
                  <c:v>80.812103271484375</c:v>
                </c:pt>
                <c:pt idx="121">
                  <c:v>80.943878173828125</c:v>
                </c:pt>
                <c:pt idx="122">
                  <c:v>81.075653076171875</c:v>
                </c:pt>
                <c:pt idx="123">
                  <c:v>81.207420349121094</c:v>
                </c:pt>
                <c:pt idx="124">
                  <c:v>81.339187622070312</c:v>
                </c:pt>
                <c:pt idx="125">
                  <c:v>81.470962524414062</c:v>
                </c:pt>
                <c:pt idx="126">
                  <c:v>81.602729797363281</c:v>
                </c:pt>
                <c:pt idx="127">
                  <c:v>81.734504699707031</c:v>
                </c:pt>
                <c:pt idx="128">
                  <c:v>81.86627197265625</c:v>
                </c:pt>
                <c:pt idx="129">
                  <c:v>81.998046875</c:v>
                </c:pt>
                <c:pt idx="130">
                  <c:v>82.129814147949219</c:v>
                </c:pt>
                <c:pt idx="131">
                  <c:v>82.261589050292969</c:v>
                </c:pt>
                <c:pt idx="132">
                  <c:v>82.393356323242188</c:v>
                </c:pt>
                <c:pt idx="133">
                  <c:v>82.525131225585938</c:v>
                </c:pt>
                <c:pt idx="134">
                  <c:v>82.656898498535156</c:v>
                </c:pt>
                <c:pt idx="135">
                  <c:v>82.788665771484375</c:v>
                </c:pt>
                <c:pt idx="136">
                  <c:v>82.920440673828125</c:v>
                </c:pt>
                <c:pt idx="137">
                  <c:v>83.052215576171875</c:v>
                </c:pt>
                <c:pt idx="138">
                  <c:v>83.183982849121094</c:v>
                </c:pt>
                <c:pt idx="139">
                  <c:v>83.315750122070312</c:v>
                </c:pt>
                <c:pt idx="140">
                  <c:v>83.447525024414062</c:v>
                </c:pt>
                <c:pt idx="141">
                  <c:v>83.579299926757812</c:v>
                </c:pt>
                <c:pt idx="142">
                  <c:v>83.711067199707031</c:v>
                </c:pt>
                <c:pt idx="143">
                  <c:v>83.84283447265625</c:v>
                </c:pt>
                <c:pt idx="144">
                  <c:v>83.974609375</c:v>
                </c:pt>
                <c:pt idx="145">
                  <c:v>84.106376647949219</c:v>
                </c:pt>
                <c:pt idx="146">
                  <c:v>84.238151550292969</c:v>
                </c:pt>
                <c:pt idx="147">
                  <c:v>84.369918823242188</c:v>
                </c:pt>
                <c:pt idx="148">
                  <c:v>84.501693725585938</c:v>
                </c:pt>
                <c:pt idx="149">
                  <c:v>84.633460998535156</c:v>
                </c:pt>
                <c:pt idx="150">
                  <c:v>84.765235900878906</c:v>
                </c:pt>
                <c:pt idx="151">
                  <c:v>84.897003173828125</c:v>
                </c:pt>
                <c:pt idx="152">
                  <c:v>85.028778076171875</c:v>
                </c:pt>
                <c:pt idx="153">
                  <c:v>85.160545349121094</c:v>
                </c:pt>
                <c:pt idx="154">
                  <c:v>85.292312622070312</c:v>
                </c:pt>
                <c:pt idx="155">
                  <c:v>85.424087524414062</c:v>
                </c:pt>
                <c:pt idx="156">
                  <c:v>85.555862426757812</c:v>
                </c:pt>
                <c:pt idx="157">
                  <c:v>85.687629699707031</c:v>
                </c:pt>
                <c:pt idx="158">
                  <c:v>85.81939697265625</c:v>
                </c:pt>
                <c:pt idx="159">
                  <c:v>85.951171875</c:v>
                </c:pt>
                <c:pt idx="160">
                  <c:v>86.082939147949219</c:v>
                </c:pt>
                <c:pt idx="161">
                  <c:v>86.214714050292969</c:v>
                </c:pt>
                <c:pt idx="162">
                  <c:v>86.346481323242188</c:v>
                </c:pt>
                <c:pt idx="163">
                  <c:v>86.478256225585938</c:v>
                </c:pt>
                <c:pt idx="164">
                  <c:v>86.610023498535156</c:v>
                </c:pt>
                <c:pt idx="165">
                  <c:v>86.741798400878906</c:v>
                </c:pt>
                <c:pt idx="166">
                  <c:v>86.873565673828125</c:v>
                </c:pt>
                <c:pt idx="167">
                  <c:v>87.005340576171875</c:v>
                </c:pt>
                <c:pt idx="168">
                  <c:v>87.137107849121094</c:v>
                </c:pt>
                <c:pt idx="169">
                  <c:v>87.268875122070312</c:v>
                </c:pt>
                <c:pt idx="170">
                  <c:v>87.400650024414062</c:v>
                </c:pt>
                <c:pt idx="171">
                  <c:v>87.532424926757812</c:v>
                </c:pt>
                <c:pt idx="172">
                  <c:v>87.664192199707031</c:v>
                </c:pt>
                <c:pt idx="173">
                  <c:v>87.79595947265625</c:v>
                </c:pt>
                <c:pt idx="174">
                  <c:v>87.927734375</c:v>
                </c:pt>
                <c:pt idx="175">
                  <c:v>88.05950927734375</c:v>
                </c:pt>
                <c:pt idx="176">
                  <c:v>88.191276550292969</c:v>
                </c:pt>
                <c:pt idx="177">
                  <c:v>88.323043823242188</c:v>
                </c:pt>
                <c:pt idx="178">
                  <c:v>88.454818725585938</c:v>
                </c:pt>
                <c:pt idx="179">
                  <c:v>88.586585998535156</c:v>
                </c:pt>
                <c:pt idx="180">
                  <c:v>88.718360900878906</c:v>
                </c:pt>
                <c:pt idx="181">
                  <c:v>88.850128173828125</c:v>
                </c:pt>
                <c:pt idx="182">
                  <c:v>88.981903076171875</c:v>
                </c:pt>
                <c:pt idx="183">
                  <c:v>89.113670349121094</c:v>
                </c:pt>
                <c:pt idx="184">
                  <c:v>89.245445251464844</c:v>
                </c:pt>
                <c:pt idx="185">
                  <c:v>89.377212524414062</c:v>
                </c:pt>
                <c:pt idx="186">
                  <c:v>89.508987426757812</c:v>
                </c:pt>
                <c:pt idx="187">
                  <c:v>89.640754699707031</c:v>
                </c:pt>
                <c:pt idx="188">
                  <c:v>89.77252197265625</c:v>
                </c:pt>
                <c:pt idx="189">
                  <c:v>89.904296875</c:v>
                </c:pt>
                <c:pt idx="190">
                  <c:v>90.03607177734375</c:v>
                </c:pt>
                <c:pt idx="191">
                  <c:v>90.167839050292969</c:v>
                </c:pt>
                <c:pt idx="192">
                  <c:v>90.299606323242188</c:v>
                </c:pt>
                <c:pt idx="193">
                  <c:v>90.431381225585938</c:v>
                </c:pt>
                <c:pt idx="194">
                  <c:v>90.563156127929688</c:v>
                </c:pt>
                <c:pt idx="195">
                  <c:v>90.694923400878906</c:v>
                </c:pt>
                <c:pt idx="196">
                  <c:v>90.826690673828125</c:v>
                </c:pt>
                <c:pt idx="197">
                  <c:v>90.958465576171875</c:v>
                </c:pt>
                <c:pt idx="198">
                  <c:v>91.090232849121094</c:v>
                </c:pt>
                <c:pt idx="199">
                  <c:v>91.222007751464844</c:v>
                </c:pt>
                <c:pt idx="200">
                  <c:v>91.353775024414062</c:v>
                </c:pt>
                <c:pt idx="201">
                  <c:v>91.485549926757812</c:v>
                </c:pt>
                <c:pt idx="202">
                  <c:v>91.617317199707031</c:v>
                </c:pt>
                <c:pt idx="203">
                  <c:v>91.74908447265625</c:v>
                </c:pt>
                <c:pt idx="204">
                  <c:v>91.880859375</c:v>
                </c:pt>
                <c:pt idx="205">
                  <c:v>92.01263427734375</c:v>
                </c:pt>
                <c:pt idx="206">
                  <c:v>92.144401550292969</c:v>
                </c:pt>
                <c:pt idx="207">
                  <c:v>92.276168823242188</c:v>
                </c:pt>
                <c:pt idx="208">
                  <c:v>92.407943725585938</c:v>
                </c:pt>
                <c:pt idx="209">
                  <c:v>92.539718627929688</c:v>
                </c:pt>
                <c:pt idx="210">
                  <c:v>92.671485900878906</c:v>
                </c:pt>
                <c:pt idx="211">
                  <c:v>92.803253173828125</c:v>
                </c:pt>
                <c:pt idx="212">
                  <c:v>92.935028076171875</c:v>
                </c:pt>
                <c:pt idx="213">
                  <c:v>93.066795349121094</c:v>
                </c:pt>
                <c:pt idx="214">
                  <c:v>93.198570251464844</c:v>
                </c:pt>
                <c:pt idx="215">
                  <c:v>93.330337524414062</c:v>
                </c:pt>
                <c:pt idx="216">
                  <c:v>93.462112426757812</c:v>
                </c:pt>
                <c:pt idx="217">
                  <c:v>93.593879699707031</c:v>
                </c:pt>
                <c:pt idx="218">
                  <c:v>93.725654602050781</c:v>
                </c:pt>
                <c:pt idx="219">
                  <c:v>93.857421875</c:v>
                </c:pt>
                <c:pt idx="220">
                  <c:v>93.98919677734375</c:v>
                </c:pt>
                <c:pt idx="221">
                  <c:v>94.120964050292969</c:v>
                </c:pt>
                <c:pt idx="222">
                  <c:v>94.252731323242188</c:v>
                </c:pt>
                <c:pt idx="223">
                  <c:v>94.384506225585938</c:v>
                </c:pt>
                <c:pt idx="224">
                  <c:v>94.516281127929688</c:v>
                </c:pt>
                <c:pt idx="225">
                  <c:v>94.648048400878906</c:v>
                </c:pt>
                <c:pt idx="226">
                  <c:v>94.779815673828125</c:v>
                </c:pt>
              </c:numCache>
            </c:numRef>
          </c:xVal>
          <c:yVal>
            <c:numRef>
              <c:f>'quant output plots'!$O$6:$O$233</c:f>
              <c:numCache>
                <c:formatCode>General</c:formatCode>
                <c:ptCount val="228"/>
                <c:pt idx="0">
                  <c:v>87392.2265625</c:v>
                </c:pt>
                <c:pt idx="1">
                  <c:v>87714.625</c:v>
                </c:pt>
                <c:pt idx="2">
                  <c:v>87793.46875</c:v>
                </c:pt>
                <c:pt idx="3">
                  <c:v>87493.71875</c:v>
                </c:pt>
                <c:pt idx="4">
                  <c:v>86868.8671875</c:v>
                </c:pt>
                <c:pt idx="5">
                  <c:v>86110.0078125</c:v>
                </c:pt>
                <c:pt idx="6">
                  <c:v>85419.8359375</c:v>
                </c:pt>
                <c:pt idx="7">
                  <c:v>84905.828125</c:v>
                </c:pt>
                <c:pt idx="8">
                  <c:v>84554.390625</c:v>
                </c:pt>
                <c:pt idx="9">
                  <c:v>84276.609375</c:v>
                </c:pt>
                <c:pt idx="10">
                  <c:v>83975.9140625</c:v>
                </c:pt>
                <c:pt idx="11">
                  <c:v>83601.109375</c:v>
                </c:pt>
                <c:pt idx="12">
                  <c:v>83142.46875</c:v>
                </c:pt>
                <c:pt idx="13">
                  <c:v>82612.03125</c:v>
                </c:pt>
                <c:pt idx="14">
                  <c:v>82022</c:v>
                </c:pt>
                <c:pt idx="15">
                  <c:v>81385.6875</c:v>
                </c:pt>
                <c:pt idx="16">
                  <c:v>80731.65625</c:v>
                </c:pt>
                <c:pt idx="17">
                  <c:v>80107.484375</c:v>
                </c:pt>
                <c:pt idx="18">
                  <c:v>79564.7109375</c:v>
                </c:pt>
                <c:pt idx="19">
                  <c:v>79117.3671875</c:v>
                </c:pt>
                <c:pt idx="20">
                  <c:v>78727.203125</c:v>
                </c:pt>
                <c:pt idx="21">
                  <c:v>78319.515625</c:v>
                </c:pt>
                <c:pt idx="22">
                  <c:v>77834.875</c:v>
                </c:pt>
                <c:pt idx="23">
                  <c:v>77275.1953125</c:v>
                </c:pt>
                <c:pt idx="24">
                  <c:v>76713.6484375</c:v>
                </c:pt>
                <c:pt idx="25">
                  <c:v>76252.6484375</c:v>
                </c:pt>
                <c:pt idx="26">
                  <c:v>75953.8203125</c:v>
                </c:pt>
                <c:pt idx="27">
                  <c:v>75792.8828125</c:v>
                </c:pt>
                <c:pt idx="28">
                  <c:v>75660.234375</c:v>
                </c:pt>
                <c:pt idx="29">
                  <c:v>75434.5859375</c:v>
                </c:pt>
                <c:pt idx="30">
                  <c:v>75056.015625</c:v>
                </c:pt>
                <c:pt idx="31">
                  <c:v>74568.0859375</c:v>
                </c:pt>
                <c:pt idx="32">
                  <c:v>74077.53125</c:v>
                </c:pt>
                <c:pt idx="33">
                  <c:v>73684.4296875</c:v>
                </c:pt>
                <c:pt idx="34">
                  <c:v>73417.0625</c:v>
                </c:pt>
                <c:pt idx="35">
                  <c:v>73220.6953125</c:v>
                </c:pt>
                <c:pt idx="36">
                  <c:v>72996.078125</c:v>
                </c:pt>
                <c:pt idx="37">
                  <c:v>72651.9921875</c:v>
                </c:pt>
                <c:pt idx="38">
                  <c:v>72149.8125</c:v>
                </c:pt>
                <c:pt idx="39">
                  <c:v>71516.0546875</c:v>
                </c:pt>
                <c:pt idx="40">
                  <c:v>70828.625</c:v>
                </c:pt>
                <c:pt idx="41">
                  <c:v>70182.1796875</c:v>
                </c:pt>
                <c:pt idx="42">
                  <c:v>69646.125</c:v>
                </c:pt>
                <c:pt idx="43">
                  <c:v>69240.3984375</c:v>
                </c:pt>
                <c:pt idx="44">
                  <c:v>68933.9609375</c:v>
                </c:pt>
                <c:pt idx="45">
                  <c:v>68666.34375</c:v>
                </c:pt>
                <c:pt idx="46">
                  <c:v>68380.4609375</c:v>
                </c:pt>
                <c:pt idx="47">
                  <c:v>68049.78125</c:v>
                </c:pt>
                <c:pt idx="48">
                  <c:v>67680.96875</c:v>
                </c:pt>
                <c:pt idx="49">
                  <c:v>67297.7734375</c:v>
                </c:pt>
                <c:pt idx="50">
                  <c:v>66915.9296875</c:v>
                </c:pt>
                <c:pt idx="51">
                  <c:v>66532.8046875</c:v>
                </c:pt>
                <c:pt idx="52">
                  <c:v>66138.0625</c:v>
                </c:pt>
                <c:pt idx="53">
                  <c:v>65739.6875</c:v>
                </c:pt>
                <c:pt idx="54">
                  <c:v>65380.2890625</c:v>
                </c:pt>
                <c:pt idx="55">
                  <c:v>65119.86328125</c:v>
                </c:pt>
                <c:pt idx="56">
                  <c:v>64998.265625</c:v>
                </c:pt>
                <c:pt idx="57">
                  <c:v>65006.04296875</c:v>
                </c:pt>
                <c:pt idx="58">
                  <c:v>65077.59375</c:v>
                </c:pt>
                <c:pt idx="59">
                  <c:v>65122.38671875</c:v>
                </c:pt>
                <c:pt idx="60">
                  <c:v>65070.1796875</c:v>
                </c:pt>
                <c:pt idx="61">
                  <c:v>64899.5390625</c:v>
                </c:pt>
                <c:pt idx="62">
                  <c:v>64641.34765625</c:v>
                </c:pt>
                <c:pt idx="63">
                  <c:v>64352.40625</c:v>
                </c:pt>
                <c:pt idx="64">
                  <c:v>64078.5625</c:v>
                </c:pt>
                <c:pt idx="65">
                  <c:v>63830.16015625</c:v>
                </c:pt>
                <c:pt idx="66">
                  <c:v>63582.9921875</c:v>
                </c:pt>
                <c:pt idx="67">
                  <c:v>63301.66796875</c:v>
                </c:pt>
                <c:pt idx="68">
                  <c:v>62975.15234375</c:v>
                </c:pt>
                <c:pt idx="69">
                  <c:v>62636.046875</c:v>
                </c:pt>
                <c:pt idx="70">
                  <c:v>62346.83203125</c:v>
                </c:pt>
                <c:pt idx="71">
                  <c:v>62163.8125</c:v>
                </c:pt>
                <c:pt idx="72">
                  <c:v>62098.2890625</c:v>
                </c:pt>
                <c:pt idx="73">
                  <c:v>62117.640625</c:v>
                </c:pt>
                <c:pt idx="74">
                  <c:v>62177.5859375</c:v>
                </c:pt>
                <c:pt idx="75">
                  <c:v>62262.796875</c:v>
                </c:pt>
                <c:pt idx="76">
                  <c:v>62397.40625</c:v>
                </c:pt>
                <c:pt idx="77">
                  <c:v>62613.73046875</c:v>
                </c:pt>
                <c:pt idx="78">
                  <c:v>62914.7421875</c:v>
                </c:pt>
                <c:pt idx="79">
                  <c:v>63255.94140625</c:v>
                </c:pt>
                <c:pt idx="80">
                  <c:v>63571.44140625</c:v>
                </c:pt>
                <c:pt idx="81">
                  <c:v>63819.14453125</c:v>
                </c:pt>
                <c:pt idx="82">
                  <c:v>64013.3203125</c:v>
                </c:pt>
                <c:pt idx="83">
                  <c:v>64215.3984375</c:v>
                </c:pt>
                <c:pt idx="84">
                  <c:v>64496.28125</c:v>
                </c:pt>
                <c:pt idx="85">
                  <c:v>64892.015625</c:v>
                </c:pt>
                <c:pt idx="86">
                  <c:v>65383.87109375</c:v>
                </c:pt>
                <c:pt idx="87">
                  <c:v>65923.703125</c:v>
                </c:pt>
                <c:pt idx="88">
                  <c:v>66463.8203125</c:v>
                </c:pt>
                <c:pt idx="89">
                  <c:v>66982.296875</c:v>
                </c:pt>
                <c:pt idx="90">
                  <c:v>67494.671875</c:v>
                </c:pt>
                <c:pt idx="91">
                  <c:v>68043.140625</c:v>
                </c:pt>
                <c:pt idx="92">
                  <c:v>68678.1328125</c:v>
                </c:pt>
                <c:pt idx="93">
                  <c:v>69432.21875</c:v>
                </c:pt>
                <c:pt idx="94">
                  <c:v>70301.8359375</c:v>
                </c:pt>
                <c:pt idx="95">
                  <c:v>71241.3359375</c:v>
                </c:pt>
                <c:pt idx="96">
                  <c:v>72180.359375</c:v>
                </c:pt>
                <c:pt idx="97">
                  <c:v>73058.0703125</c:v>
                </c:pt>
                <c:pt idx="98">
                  <c:v>73852.953125</c:v>
                </c:pt>
                <c:pt idx="99">
                  <c:v>74597.640625</c:v>
                </c:pt>
                <c:pt idx="100">
                  <c:v>75365.046875</c:v>
                </c:pt>
                <c:pt idx="101">
                  <c:v>76240.6875</c:v>
                </c:pt>
                <c:pt idx="102">
                  <c:v>77295.4375</c:v>
                </c:pt>
                <c:pt idx="103">
                  <c:v>78574.734375</c:v>
                </c:pt>
                <c:pt idx="104">
                  <c:v>80105.90625</c:v>
                </c:pt>
                <c:pt idx="105">
                  <c:v>81905.6953125</c:v>
                </c:pt>
                <c:pt idx="106">
                  <c:v>83984.359375</c:v>
                </c:pt>
                <c:pt idx="107">
                  <c:v>86335.109375</c:v>
                </c:pt>
                <c:pt idx="108">
                  <c:v>88922.2890625</c:v>
                </c:pt>
                <c:pt idx="109">
                  <c:v>91676.046875</c:v>
                </c:pt>
                <c:pt idx="110">
                  <c:v>94501.578125</c:v>
                </c:pt>
                <c:pt idx="111">
                  <c:v>97294.859375</c:v>
                </c:pt>
                <c:pt idx="112">
                  <c:v>99959.421875</c:v>
                </c:pt>
                <c:pt idx="113">
                  <c:v>102418.4453125</c:v>
                </c:pt>
                <c:pt idx="114">
                  <c:v>104631.34375</c:v>
                </c:pt>
                <c:pt idx="115">
                  <c:v>106617.8125</c:v>
                </c:pt>
                <c:pt idx="116">
                  <c:v>108478.90625</c:v>
                </c:pt>
                <c:pt idx="117">
                  <c:v>110403.796875</c:v>
                </c:pt>
                <c:pt idx="118">
                  <c:v>112642.359375</c:v>
                </c:pt>
                <c:pt idx="119">
                  <c:v>115450.3828125</c:v>
                </c:pt>
                <c:pt idx="120">
                  <c:v>119037.21875</c:v>
                </c:pt>
                <c:pt idx="121">
                  <c:v>123523.171875</c:v>
                </c:pt>
                <c:pt idx="122">
                  <c:v>128926.90625</c:v>
                </c:pt>
                <c:pt idx="123">
                  <c:v>135169.65625</c:v>
                </c:pt>
                <c:pt idx="124">
                  <c:v>142094.015625</c:v>
                </c:pt>
                <c:pt idx="125">
                  <c:v>149483.625</c:v>
                </c:pt>
                <c:pt idx="126">
                  <c:v>157085.5625</c:v>
                </c:pt>
                <c:pt idx="127">
                  <c:v>164620.375</c:v>
                </c:pt>
                <c:pt idx="128">
                  <c:v>171784.265625</c:v>
                </c:pt>
                <c:pt idx="129">
                  <c:v>178240.140625</c:v>
                </c:pt>
                <c:pt idx="130">
                  <c:v>183610.6875</c:v>
                </c:pt>
                <c:pt idx="131">
                  <c:v>187485.28125</c:v>
                </c:pt>
                <c:pt idx="132">
                  <c:v>189455.75</c:v>
                </c:pt>
                <c:pt idx="133">
                  <c:v>189172.546875</c:v>
                </c:pt>
                <c:pt idx="134">
                  <c:v>186409.046875</c:v>
                </c:pt>
                <c:pt idx="135">
                  <c:v>181103.28125</c:v>
                </c:pt>
                <c:pt idx="136">
                  <c:v>173362.703125</c:v>
                </c:pt>
                <c:pt idx="137">
                  <c:v>163436.09375</c:v>
                </c:pt>
                <c:pt idx="138">
                  <c:v>151672.328125</c:v>
                </c:pt>
                <c:pt idx="139">
                  <c:v>138493.25</c:v>
                </c:pt>
                <c:pt idx="140">
                  <c:v>124381.53125</c:v>
                </c:pt>
                <c:pt idx="141">
                  <c:v>109868.671875</c:v>
                </c:pt>
                <c:pt idx="142">
                  <c:v>95502.1171875</c:v>
                </c:pt>
                <c:pt idx="143">
                  <c:v>81791.5078125</c:v>
                </c:pt>
                <c:pt idx="144">
                  <c:v>69152.078125</c:v>
                </c:pt>
                <c:pt idx="145">
                  <c:v>57792.05078125</c:v>
                </c:pt>
                <c:pt idx="146">
                  <c:v>47901.6796875</c:v>
                </c:pt>
                <c:pt idx="147">
                  <c:v>39544.6875</c:v>
                </c:pt>
                <c:pt idx="148">
                  <c:v>32647.3515625</c:v>
                </c:pt>
                <c:pt idx="149">
                  <c:v>27064.67578125</c:v>
                </c:pt>
                <c:pt idx="150">
                  <c:v>22598.37890625</c:v>
                </c:pt>
                <c:pt idx="151">
                  <c:v>19017.3359375</c:v>
                </c:pt>
                <c:pt idx="152">
                  <c:v>16091.765625</c:v>
                </c:pt>
                <c:pt idx="153">
                  <c:v>13636.7578125</c:v>
                </c:pt>
                <c:pt idx="154">
                  <c:v>11545.2109375</c:v>
                </c:pt>
                <c:pt idx="155">
                  <c:v>9789.671875</c:v>
                </c:pt>
                <c:pt idx="156">
                  <c:v>8390.2265625</c:v>
                </c:pt>
                <c:pt idx="157">
                  <c:v>7367.78125</c:v>
                </c:pt>
                <c:pt idx="158">
                  <c:v>6709.8828125</c:v>
                </c:pt>
                <c:pt idx="159">
                  <c:v>6363.85546875</c:v>
                </c:pt>
                <c:pt idx="160">
                  <c:v>6251.9453125</c:v>
                </c:pt>
                <c:pt idx="161">
                  <c:v>6291.0703125</c:v>
                </c:pt>
                <c:pt idx="162">
                  <c:v>6401.62109375</c:v>
                </c:pt>
                <c:pt idx="163">
                  <c:v>6501.03125</c:v>
                </c:pt>
                <c:pt idx="164">
                  <c:v>6490.96875</c:v>
                </c:pt>
                <c:pt idx="165">
                  <c:v>6255.69921875</c:v>
                </c:pt>
                <c:pt idx="166">
                  <c:v>5686.078125</c:v>
                </c:pt>
                <c:pt idx="167">
                  <c:v>4728.5078125</c:v>
                </c:pt>
                <c:pt idx="168">
                  <c:v>3433.4453125</c:v>
                </c:pt>
                <c:pt idx="169">
                  <c:v>1969.21484375</c:v>
                </c:pt>
                <c:pt idx="170">
                  <c:v>581.02734375</c:v>
                </c:pt>
                <c:pt idx="171">
                  <c:v>-490.03515625</c:v>
                </c:pt>
                <c:pt idx="172">
                  <c:v>-1087.70703125</c:v>
                </c:pt>
                <c:pt idx="173">
                  <c:v>-1180.51953125</c:v>
                </c:pt>
                <c:pt idx="174">
                  <c:v>-848.27734375</c:v>
                </c:pt>
                <c:pt idx="175">
                  <c:v>-231.98828125</c:v>
                </c:pt>
                <c:pt idx="176">
                  <c:v>517.94921875</c:v>
                </c:pt>
                <c:pt idx="177">
                  <c:v>1271.3515625</c:v>
                </c:pt>
                <c:pt idx="178">
                  <c:v>1923.85546875</c:v>
                </c:pt>
                <c:pt idx="179">
                  <c:v>2396.03515625</c:v>
                </c:pt>
                <c:pt idx="180">
                  <c:v>2640.71484375</c:v>
                </c:pt>
                <c:pt idx="181">
                  <c:v>2656.72265625</c:v>
                </c:pt>
                <c:pt idx="182">
                  <c:v>2493.16015625</c:v>
                </c:pt>
                <c:pt idx="183">
                  <c:v>2233.203125</c:v>
                </c:pt>
                <c:pt idx="184">
                  <c:v>1962.70703125</c:v>
                </c:pt>
                <c:pt idx="185">
                  <c:v>1741.109375</c:v>
                </c:pt>
                <c:pt idx="186">
                  <c:v>1588.8828125</c:v>
                </c:pt>
                <c:pt idx="187">
                  <c:v>1492.93359375</c:v>
                </c:pt>
                <c:pt idx="188">
                  <c:v>1423.65234375</c:v>
                </c:pt>
                <c:pt idx="189">
                  <c:v>1351.2734375</c:v>
                </c:pt>
                <c:pt idx="190">
                  <c:v>1255.65234375</c:v>
                </c:pt>
                <c:pt idx="191">
                  <c:v>1127.44140625</c:v>
                </c:pt>
                <c:pt idx="192">
                  <c:v>967.12890625</c:v>
                </c:pt>
                <c:pt idx="193">
                  <c:v>787.1640625</c:v>
                </c:pt>
                <c:pt idx="194">
                  <c:v>616.01953125</c:v>
                </c:pt>
                <c:pt idx="195">
                  <c:v>494.74609375</c:v>
                </c:pt>
                <c:pt idx="196">
                  <c:v>460.0234375</c:v>
                </c:pt>
                <c:pt idx="197">
                  <c:v>523.7421875</c:v>
                </c:pt>
                <c:pt idx="198">
                  <c:v>666.27734375</c:v>
                </c:pt>
                <c:pt idx="199">
                  <c:v>851.0703125</c:v>
                </c:pt>
                <c:pt idx="200">
                  <c:v>1045.96875</c:v>
                </c:pt>
                <c:pt idx="201">
                  <c:v>1228.6640625</c:v>
                </c:pt>
                <c:pt idx="202">
                  <c:v>1372.8515625</c:v>
                </c:pt>
                <c:pt idx="203">
                  <c:v>1435.3359375</c:v>
                </c:pt>
                <c:pt idx="204">
                  <c:v>1368.60546875</c:v>
                </c:pt>
                <c:pt idx="205">
                  <c:v>1154.38671875</c:v>
                </c:pt>
                <c:pt idx="206">
                  <c:v>831.39453125</c:v>
                </c:pt>
                <c:pt idx="207">
                  <c:v>489.62109375</c:v>
                </c:pt>
                <c:pt idx="208">
                  <c:v>230.34765625</c:v>
                </c:pt>
                <c:pt idx="209">
                  <c:v>115.671875</c:v>
                </c:pt>
                <c:pt idx="210">
                  <c:v>138.49609375</c:v>
                </c:pt>
                <c:pt idx="211">
                  <c:v>230.953125</c:v>
                </c:pt>
                <c:pt idx="212">
                  <c:v>308.50390625</c:v>
                </c:pt>
                <c:pt idx="213">
                  <c:v>321.8984375</c:v>
                </c:pt>
                <c:pt idx="214">
                  <c:v>281.66015625</c:v>
                </c:pt>
                <c:pt idx="215">
                  <c:v>237.39453125</c:v>
                </c:pt>
                <c:pt idx="216">
                  <c:v>231.4921875</c:v>
                </c:pt>
                <c:pt idx="217">
                  <c:v>267.16015625</c:v>
                </c:pt>
                <c:pt idx="218">
                  <c:v>314.5546875</c:v>
                </c:pt>
                <c:pt idx="219">
                  <c:v>342.1640625</c:v>
                </c:pt>
                <c:pt idx="220">
                  <c:v>342.36328125</c:v>
                </c:pt>
                <c:pt idx="221">
                  <c:v>331.78125</c:v>
                </c:pt>
                <c:pt idx="222">
                  <c:v>333.9296875</c:v>
                </c:pt>
                <c:pt idx="223">
                  <c:v>361.5234375</c:v>
                </c:pt>
                <c:pt idx="224">
                  <c:v>410.1171875</c:v>
                </c:pt>
                <c:pt idx="225">
                  <c:v>462.7265625</c:v>
                </c:pt>
                <c:pt idx="226">
                  <c:v>500.88671875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7-C243-8365-EEC61004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3273784892588"/>
          <c:y val="3.6850056145557988E-2"/>
          <c:w val="0.71308095198685284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'quant output plots'!$Z$4</c:f>
              <c:strCache>
                <c:ptCount val="1"/>
                <c:pt idx="0">
                  <c:v>MEP184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'quant output plots'!$Z$6:$Z$233</c:f>
              <c:numCache>
                <c:formatCode>General</c:formatCode>
                <c:ptCount val="228"/>
                <c:pt idx="0">
                  <c:v>64.999603271484375</c:v>
                </c:pt>
                <c:pt idx="1">
                  <c:v>65.131736755371094</c:v>
                </c:pt>
                <c:pt idx="2">
                  <c:v>65.263862609863281</c:v>
                </c:pt>
                <c:pt idx="3">
                  <c:v>65.395988464355469</c:v>
                </c:pt>
                <c:pt idx="4">
                  <c:v>65.528114318847656</c:v>
                </c:pt>
                <c:pt idx="5">
                  <c:v>65.660247802734375</c:v>
                </c:pt>
                <c:pt idx="6">
                  <c:v>65.792373657226562</c:v>
                </c:pt>
                <c:pt idx="7">
                  <c:v>65.92449951171875</c:v>
                </c:pt>
                <c:pt idx="8">
                  <c:v>66.056625366210938</c:v>
                </c:pt>
                <c:pt idx="9">
                  <c:v>66.188758850097656</c:v>
                </c:pt>
                <c:pt idx="10">
                  <c:v>66.320884704589844</c:v>
                </c:pt>
                <c:pt idx="11">
                  <c:v>66.453010559082031</c:v>
                </c:pt>
                <c:pt idx="12">
                  <c:v>66.58514404296875</c:v>
                </c:pt>
                <c:pt idx="13">
                  <c:v>66.717269897460938</c:v>
                </c:pt>
                <c:pt idx="14">
                  <c:v>66.849395751953125</c:v>
                </c:pt>
                <c:pt idx="15">
                  <c:v>66.981521606445312</c:v>
                </c:pt>
                <c:pt idx="16">
                  <c:v>67.113655090332031</c:v>
                </c:pt>
                <c:pt idx="17">
                  <c:v>67.245780944824219</c:v>
                </c:pt>
                <c:pt idx="18">
                  <c:v>67.377906799316406</c:v>
                </c:pt>
                <c:pt idx="19">
                  <c:v>67.510040283203125</c:v>
                </c:pt>
                <c:pt idx="20">
                  <c:v>67.642166137695312</c:v>
                </c:pt>
                <c:pt idx="21">
                  <c:v>67.7742919921875</c:v>
                </c:pt>
                <c:pt idx="22">
                  <c:v>67.906417846679688</c:v>
                </c:pt>
                <c:pt idx="23">
                  <c:v>68.038551330566406</c:v>
                </c:pt>
                <c:pt idx="24">
                  <c:v>68.170677185058594</c:v>
                </c:pt>
                <c:pt idx="25">
                  <c:v>68.302803039550781</c:v>
                </c:pt>
                <c:pt idx="26">
                  <c:v>68.4349365234375</c:v>
                </c:pt>
                <c:pt idx="27">
                  <c:v>68.567062377929688</c:v>
                </c:pt>
                <c:pt idx="28">
                  <c:v>68.699188232421875</c:v>
                </c:pt>
                <c:pt idx="29">
                  <c:v>68.831314086914062</c:v>
                </c:pt>
                <c:pt idx="30">
                  <c:v>68.963447570800781</c:v>
                </c:pt>
                <c:pt idx="31">
                  <c:v>69.095573425292969</c:v>
                </c:pt>
                <c:pt idx="32">
                  <c:v>69.227699279785156</c:v>
                </c:pt>
                <c:pt idx="33">
                  <c:v>69.359832763671875</c:v>
                </c:pt>
                <c:pt idx="34">
                  <c:v>69.491958618164062</c:v>
                </c:pt>
                <c:pt idx="35">
                  <c:v>69.62408447265625</c:v>
                </c:pt>
                <c:pt idx="36">
                  <c:v>69.756210327148438</c:v>
                </c:pt>
                <c:pt idx="37">
                  <c:v>69.888343811035156</c:v>
                </c:pt>
                <c:pt idx="38">
                  <c:v>70.020469665527344</c:v>
                </c:pt>
                <c:pt idx="39">
                  <c:v>70.152595520019531</c:v>
                </c:pt>
                <c:pt idx="40">
                  <c:v>70.28472900390625</c:v>
                </c:pt>
                <c:pt idx="41">
                  <c:v>70.416854858398438</c:v>
                </c:pt>
                <c:pt idx="42">
                  <c:v>70.548980712890625</c:v>
                </c:pt>
                <c:pt idx="43">
                  <c:v>70.681106567382812</c:v>
                </c:pt>
                <c:pt idx="44">
                  <c:v>70.813240051269531</c:v>
                </c:pt>
                <c:pt idx="45">
                  <c:v>70.945365905761719</c:v>
                </c:pt>
                <c:pt idx="46">
                  <c:v>71.077491760253906</c:v>
                </c:pt>
                <c:pt idx="47">
                  <c:v>71.209625244140625</c:v>
                </c:pt>
                <c:pt idx="48">
                  <c:v>71.341751098632812</c:v>
                </c:pt>
                <c:pt idx="49">
                  <c:v>71.473876953125</c:v>
                </c:pt>
                <c:pt idx="50">
                  <c:v>71.606002807617188</c:v>
                </c:pt>
                <c:pt idx="51">
                  <c:v>71.738136291503906</c:v>
                </c:pt>
                <c:pt idx="52">
                  <c:v>71.870262145996094</c:v>
                </c:pt>
                <c:pt idx="53">
                  <c:v>72.002388000488281</c:v>
                </c:pt>
                <c:pt idx="54">
                  <c:v>72.134521484375</c:v>
                </c:pt>
                <c:pt idx="55">
                  <c:v>72.266647338867188</c:v>
                </c:pt>
                <c:pt idx="56">
                  <c:v>72.398773193359375</c:v>
                </c:pt>
                <c:pt idx="57">
                  <c:v>72.530899047851562</c:v>
                </c:pt>
                <c:pt idx="58">
                  <c:v>72.663032531738281</c:v>
                </c:pt>
                <c:pt idx="59">
                  <c:v>72.795158386230469</c:v>
                </c:pt>
                <c:pt idx="60">
                  <c:v>72.927284240722656</c:v>
                </c:pt>
                <c:pt idx="61">
                  <c:v>73.059417724609375</c:v>
                </c:pt>
                <c:pt idx="62">
                  <c:v>73.191543579101562</c:v>
                </c:pt>
                <c:pt idx="63">
                  <c:v>73.32366943359375</c:v>
                </c:pt>
                <c:pt idx="64">
                  <c:v>73.455795288085938</c:v>
                </c:pt>
                <c:pt idx="65">
                  <c:v>73.587928771972656</c:v>
                </c:pt>
                <c:pt idx="66">
                  <c:v>73.720054626464844</c:v>
                </c:pt>
                <c:pt idx="67">
                  <c:v>73.852180480957031</c:v>
                </c:pt>
                <c:pt idx="68">
                  <c:v>73.98431396484375</c:v>
                </c:pt>
                <c:pt idx="69">
                  <c:v>74.116439819335938</c:v>
                </c:pt>
                <c:pt idx="70">
                  <c:v>74.248565673828125</c:v>
                </c:pt>
                <c:pt idx="71">
                  <c:v>74.380691528320312</c:v>
                </c:pt>
                <c:pt idx="72">
                  <c:v>74.512825012207031</c:v>
                </c:pt>
                <c:pt idx="73">
                  <c:v>74.644950866699219</c:v>
                </c:pt>
                <c:pt idx="74">
                  <c:v>74.777076721191406</c:v>
                </c:pt>
                <c:pt idx="75">
                  <c:v>74.909210205078125</c:v>
                </c:pt>
                <c:pt idx="76">
                  <c:v>75.041336059570312</c:v>
                </c:pt>
                <c:pt idx="77">
                  <c:v>75.1734619140625</c:v>
                </c:pt>
                <c:pt idx="78">
                  <c:v>75.305587768554688</c:v>
                </c:pt>
                <c:pt idx="79">
                  <c:v>75.437721252441406</c:v>
                </c:pt>
                <c:pt idx="80">
                  <c:v>75.569847106933594</c:v>
                </c:pt>
                <c:pt idx="81">
                  <c:v>75.701972961425781</c:v>
                </c:pt>
                <c:pt idx="82">
                  <c:v>75.8341064453125</c:v>
                </c:pt>
                <c:pt idx="83">
                  <c:v>75.966232299804688</c:v>
                </c:pt>
                <c:pt idx="84">
                  <c:v>76.098358154296875</c:v>
                </c:pt>
                <c:pt idx="85">
                  <c:v>76.230484008789062</c:v>
                </c:pt>
                <c:pt idx="86">
                  <c:v>76.362617492675781</c:v>
                </c:pt>
                <c:pt idx="87">
                  <c:v>76.494743347167969</c:v>
                </c:pt>
                <c:pt idx="88">
                  <c:v>76.626869201660156</c:v>
                </c:pt>
                <c:pt idx="89">
                  <c:v>76.759002685546875</c:v>
                </c:pt>
                <c:pt idx="90">
                  <c:v>76.891128540039062</c:v>
                </c:pt>
                <c:pt idx="91">
                  <c:v>77.02325439453125</c:v>
                </c:pt>
                <c:pt idx="92">
                  <c:v>77.155380249023438</c:v>
                </c:pt>
                <c:pt idx="93">
                  <c:v>77.287513732910156</c:v>
                </c:pt>
                <c:pt idx="94">
                  <c:v>77.419639587402344</c:v>
                </c:pt>
                <c:pt idx="95">
                  <c:v>77.551765441894531</c:v>
                </c:pt>
                <c:pt idx="96">
                  <c:v>77.683891296386719</c:v>
                </c:pt>
                <c:pt idx="97">
                  <c:v>77.816024780273438</c:v>
                </c:pt>
                <c:pt idx="98">
                  <c:v>77.948150634765625</c:v>
                </c:pt>
                <c:pt idx="99">
                  <c:v>78.080276489257812</c:v>
                </c:pt>
                <c:pt idx="100">
                  <c:v>78.212409973144531</c:v>
                </c:pt>
                <c:pt idx="101">
                  <c:v>78.344535827636719</c:v>
                </c:pt>
                <c:pt idx="102">
                  <c:v>78.476661682128906</c:v>
                </c:pt>
                <c:pt idx="103">
                  <c:v>78.608787536621094</c:v>
                </c:pt>
                <c:pt idx="104">
                  <c:v>78.740921020507812</c:v>
                </c:pt>
                <c:pt idx="105">
                  <c:v>78.873046875</c:v>
                </c:pt>
                <c:pt idx="106">
                  <c:v>79.005172729492188</c:v>
                </c:pt>
                <c:pt idx="107">
                  <c:v>79.137298583984375</c:v>
                </c:pt>
                <c:pt idx="108">
                  <c:v>79.269432067871094</c:v>
                </c:pt>
                <c:pt idx="109">
                  <c:v>79.401557922363281</c:v>
                </c:pt>
                <c:pt idx="110">
                  <c:v>79.53369140625</c:v>
                </c:pt>
                <c:pt idx="111">
                  <c:v>79.665817260742188</c:v>
                </c:pt>
                <c:pt idx="112">
                  <c:v>79.797943115234375</c:v>
                </c:pt>
                <c:pt idx="113">
                  <c:v>79.930068969726562</c:v>
                </c:pt>
                <c:pt idx="114">
                  <c:v>80.06219482421875</c:v>
                </c:pt>
                <c:pt idx="115">
                  <c:v>80.194328308105469</c:v>
                </c:pt>
                <c:pt idx="116">
                  <c:v>80.326454162597656</c:v>
                </c:pt>
                <c:pt idx="117">
                  <c:v>80.458587646484375</c:v>
                </c:pt>
                <c:pt idx="118">
                  <c:v>80.590713500976562</c:v>
                </c:pt>
                <c:pt idx="119">
                  <c:v>80.72283935546875</c:v>
                </c:pt>
                <c:pt idx="120">
                  <c:v>80.854965209960938</c:v>
                </c:pt>
                <c:pt idx="121">
                  <c:v>80.987091064453125</c:v>
                </c:pt>
                <c:pt idx="122">
                  <c:v>81.119224548339844</c:v>
                </c:pt>
                <c:pt idx="123">
                  <c:v>81.251350402832031</c:v>
                </c:pt>
                <c:pt idx="124">
                  <c:v>81.383476257324219</c:v>
                </c:pt>
                <c:pt idx="125">
                  <c:v>81.515609741210938</c:v>
                </c:pt>
                <c:pt idx="126">
                  <c:v>81.647735595703125</c:v>
                </c:pt>
                <c:pt idx="127">
                  <c:v>81.779861450195312</c:v>
                </c:pt>
                <c:pt idx="128">
                  <c:v>81.9119873046875</c:v>
                </c:pt>
                <c:pt idx="129">
                  <c:v>82.044120788574219</c:v>
                </c:pt>
                <c:pt idx="130">
                  <c:v>82.176246643066406</c:v>
                </c:pt>
                <c:pt idx="131">
                  <c:v>82.308372497558594</c:v>
                </c:pt>
                <c:pt idx="132">
                  <c:v>82.440505981445312</c:v>
                </c:pt>
                <c:pt idx="133">
                  <c:v>82.5726318359375</c:v>
                </c:pt>
                <c:pt idx="134">
                  <c:v>82.704757690429688</c:v>
                </c:pt>
                <c:pt idx="135">
                  <c:v>82.836883544921875</c:v>
                </c:pt>
                <c:pt idx="136">
                  <c:v>82.969017028808594</c:v>
                </c:pt>
                <c:pt idx="137">
                  <c:v>83.101142883300781</c:v>
                </c:pt>
                <c:pt idx="138">
                  <c:v>83.233268737792969</c:v>
                </c:pt>
                <c:pt idx="139">
                  <c:v>83.365402221679688</c:v>
                </c:pt>
                <c:pt idx="140">
                  <c:v>83.497528076171875</c:v>
                </c:pt>
                <c:pt idx="141">
                  <c:v>83.629653930664062</c:v>
                </c:pt>
                <c:pt idx="142">
                  <c:v>83.76177978515625</c:v>
                </c:pt>
                <c:pt idx="143">
                  <c:v>83.893913269042969</c:v>
                </c:pt>
                <c:pt idx="144">
                  <c:v>84.026039123535156</c:v>
                </c:pt>
                <c:pt idx="145">
                  <c:v>84.158164978027344</c:v>
                </c:pt>
                <c:pt idx="146">
                  <c:v>84.290298461914062</c:v>
                </c:pt>
                <c:pt idx="147">
                  <c:v>84.42242431640625</c:v>
                </c:pt>
                <c:pt idx="148">
                  <c:v>84.554550170898438</c:v>
                </c:pt>
                <c:pt idx="149">
                  <c:v>84.686676025390625</c:v>
                </c:pt>
                <c:pt idx="150">
                  <c:v>84.818809509277344</c:v>
                </c:pt>
                <c:pt idx="151">
                  <c:v>84.950935363769531</c:v>
                </c:pt>
                <c:pt idx="152">
                  <c:v>85.083061218261719</c:v>
                </c:pt>
                <c:pt idx="153">
                  <c:v>85.215194702148438</c:v>
                </c:pt>
                <c:pt idx="154">
                  <c:v>85.347320556640625</c:v>
                </c:pt>
                <c:pt idx="155">
                  <c:v>85.479446411132812</c:v>
                </c:pt>
                <c:pt idx="156">
                  <c:v>85.611572265625</c:v>
                </c:pt>
                <c:pt idx="157">
                  <c:v>85.743705749511719</c:v>
                </c:pt>
                <c:pt idx="158">
                  <c:v>85.875831604003906</c:v>
                </c:pt>
                <c:pt idx="159">
                  <c:v>86.007957458496094</c:v>
                </c:pt>
                <c:pt idx="160">
                  <c:v>86.140090942382812</c:v>
                </c:pt>
                <c:pt idx="161">
                  <c:v>86.272216796875</c:v>
                </c:pt>
                <c:pt idx="162">
                  <c:v>86.404342651367188</c:v>
                </c:pt>
                <c:pt idx="163">
                  <c:v>86.536468505859375</c:v>
                </c:pt>
                <c:pt idx="164">
                  <c:v>86.668601989746094</c:v>
                </c:pt>
                <c:pt idx="165">
                  <c:v>86.800727844238281</c:v>
                </c:pt>
                <c:pt idx="166">
                  <c:v>86.932853698730469</c:v>
                </c:pt>
                <c:pt idx="167">
                  <c:v>87.064987182617188</c:v>
                </c:pt>
                <c:pt idx="168">
                  <c:v>87.197113037109375</c:v>
                </c:pt>
                <c:pt idx="169">
                  <c:v>87.329238891601562</c:v>
                </c:pt>
                <c:pt idx="170">
                  <c:v>87.46136474609375</c:v>
                </c:pt>
                <c:pt idx="171">
                  <c:v>87.593498229980469</c:v>
                </c:pt>
                <c:pt idx="172">
                  <c:v>87.725624084472656</c:v>
                </c:pt>
                <c:pt idx="173">
                  <c:v>87.857749938964844</c:v>
                </c:pt>
                <c:pt idx="174">
                  <c:v>87.989883422851562</c:v>
                </c:pt>
                <c:pt idx="175">
                  <c:v>88.12200927734375</c:v>
                </c:pt>
                <c:pt idx="176">
                  <c:v>88.254135131835938</c:v>
                </c:pt>
                <c:pt idx="177">
                  <c:v>88.386260986328125</c:v>
                </c:pt>
                <c:pt idx="178">
                  <c:v>88.518394470214844</c:v>
                </c:pt>
                <c:pt idx="179">
                  <c:v>88.650520324707031</c:v>
                </c:pt>
                <c:pt idx="180">
                  <c:v>88.782646179199219</c:v>
                </c:pt>
                <c:pt idx="181">
                  <c:v>88.914779663085938</c:v>
                </c:pt>
                <c:pt idx="182">
                  <c:v>89.046905517578125</c:v>
                </c:pt>
                <c:pt idx="183">
                  <c:v>89.179031372070312</c:v>
                </c:pt>
                <c:pt idx="184">
                  <c:v>89.3111572265625</c:v>
                </c:pt>
                <c:pt idx="185">
                  <c:v>89.443290710449219</c:v>
                </c:pt>
                <c:pt idx="186">
                  <c:v>89.575416564941406</c:v>
                </c:pt>
                <c:pt idx="187">
                  <c:v>89.707542419433594</c:v>
                </c:pt>
                <c:pt idx="188">
                  <c:v>89.839675903320312</c:v>
                </c:pt>
                <c:pt idx="189">
                  <c:v>89.9718017578125</c:v>
                </c:pt>
                <c:pt idx="190">
                  <c:v>90.103927612304688</c:v>
                </c:pt>
                <c:pt idx="191">
                  <c:v>90.236053466796875</c:v>
                </c:pt>
                <c:pt idx="192">
                  <c:v>90.368179321289062</c:v>
                </c:pt>
                <c:pt idx="193">
                  <c:v>90.500312805175781</c:v>
                </c:pt>
                <c:pt idx="194">
                  <c:v>90.632438659667969</c:v>
                </c:pt>
                <c:pt idx="195">
                  <c:v>90.764572143554688</c:v>
                </c:pt>
                <c:pt idx="196">
                  <c:v>90.896697998046875</c:v>
                </c:pt>
                <c:pt idx="197">
                  <c:v>91.028823852539062</c:v>
                </c:pt>
                <c:pt idx="198">
                  <c:v>91.16094970703125</c:v>
                </c:pt>
                <c:pt idx="199">
                  <c:v>91.293075561523438</c:v>
                </c:pt>
                <c:pt idx="200">
                  <c:v>91.425209045410156</c:v>
                </c:pt>
                <c:pt idx="201">
                  <c:v>91.557334899902344</c:v>
                </c:pt>
                <c:pt idx="202">
                  <c:v>91.689468383789062</c:v>
                </c:pt>
                <c:pt idx="203">
                  <c:v>91.82159423828125</c:v>
                </c:pt>
                <c:pt idx="204">
                  <c:v>91.953720092773438</c:v>
                </c:pt>
                <c:pt idx="205">
                  <c:v>92.085845947265625</c:v>
                </c:pt>
                <c:pt idx="206">
                  <c:v>92.217971801757812</c:v>
                </c:pt>
                <c:pt idx="207">
                  <c:v>92.350105285644531</c:v>
                </c:pt>
                <c:pt idx="208">
                  <c:v>92.482231140136719</c:v>
                </c:pt>
                <c:pt idx="209">
                  <c:v>92.614364624023438</c:v>
                </c:pt>
                <c:pt idx="210">
                  <c:v>92.746490478515625</c:v>
                </c:pt>
                <c:pt idx="211">
                  <c:v>92.878616333007812</c:v>
                </c:pt>
                <c:pt idx="212">
                  <c:v>93.0107421875</c:v>
                </c:pt>
                <c:pt idx="213">
                  <c:v>93.142868041992188</c:v>
                </c:pt>
                <c:pt idx="214">
                  <c:v>93.275001525878906</c:v>
                </c:pt>
                <c:pt idx="215">
                  <c:v>93.407127380371094</c:v>
                </c:pt>
                <c:pt idx="216">
                  <c:v>93.539260864257812</c:v>
                </c:pt>
                <c:pt idx="217">
                  <c:v>93.67138671875</c:v>
                </c:pt>
                <c:pt idx="218">
                  <c:v>93.803512573242188</c:v>
                </c:pt>
                <c:pt idx="219">
                  <c:v>93.935638427734375</c:v>
                </c:pt>
                <c:pt idx="220">
                  <c:v>94.067764282226562</c:v>
                </c:pt>
                <c:pt idx="221">
                  <c:v>94.199897766113281</c:v>
                </c:pt>
                <c:pt idx="222">
                  <c:v>94.332023620605469</c:v>
                </c:pt>
                <c:pt idx="223">
                  <c:v>94.464157104492188</c:v>
                </c:pt>
                <c:pt idx="224">
                  <c:v>94.596282958984375</c:v>
                </c:pt>
                <c:pt idx="225">
                  <c:v>94.728408813476562</c:v>
                </c:pt>
                <c:pt idx="226">
                  <c:v>94.86053466796875</c:v>
                </c:pt>
              </c:numCache>
            </c:numRef>
          </c:xVal>
          <c:yVal>
            <c:numRef>
              <c:f>'quant output plots'!$AA$6:$AA$233</c:f>
              <c:numCache>
                <c:formatCode>General</c:formatCode>
                <c:ptCount val="228"/>
                <c:pt idx="0">
                  <c:v>71466.390625</c:v>
                </c:pt>
                <c:pt idx="1">
                  <c:v>71845.109375</c:v>
                </c:pt>
                <c:pt idx="2">
                  <c:v>72170.8046875</c:v>
                </c:pt>
                <c:pt idx="3">
                  <c:v>72268.75</c:v>
                </c:pt>
                <c:pt idx="4">
                  <c:v>72059.359375</c:v>
                </c:pt>
                <c:pt idx="5">
                  <c:v>71571.5390625</c:v>
                </c:pt>
                <c:pt idx="6">
                  <c:v>70905.2578125</c:v>
                </c:pt>
                <c:pt idx="7">
                  <c:v>70181.1328125</c:v>
                </c:pt>
                <c:pt idx="8">
                  <c:v>69501.6953125</c:v>
                </c:pt>
                <c:pt idx="9">
                  <c:v>68933.625</c:v>
                </c:pt>
                <c:pt idx="10">
                  <c:v>68502.8203125</c:v>
                </c:pt>
                <c:pt idx="11">
                  <c:v>68195.46875</c:v>
                </c:pt>
                <c:pt idx="12">
                  <c:v>67965.359375</c:v>
                </c:pt>
                <c:pt idx="13">
                  <c:v>67749.328125</c:v>
                </c:pt>
                <c:pt idx="14">
                  <c:v>67489.875</c:v>
                </c:pt>
                <c:pt idx="15">
                  <c:v>67154.359375</c:v>
                </c:pt>
                <c:pt idx="16">
                  <c:v>66744.8515625</c:v>
                </c:pt>
                <c:pt idx="17">
                  <c:v>66296.484375</c:v>
                </c:pt>
                <c:pt idx="18">
                  <c:v>65857.59375</c:v>
                </c:pt>
                <c:pt idx="19">
                  <c:v>65465.078125</c:v>
                </c:pt>
                <c:pt idx="20">
                  <c:v>65118.67578125</c:v>
                </c:pt>
                <c:pt idx="21">
                  <c:v>64772.3046875</c:v>
                </c:pt>
                <c:pt idx="22">
                  <c:v>64357.6015625</c:v>
                </c:pt>
                <c:pt idx="23">
                  <c:v>63829.6875</c:v>
                </c:pt>
                <c:pt idx="24">
                  <c:v>63205.80859375</c:v>
                </c:pt>
                <c:pt idx="25">
                  <c:v>62567.3203125</c:v>
                </c:pt>
                <c:pt idx="26">
                  <c:v>62017.53125</c:v>
                </c:pt>
                <c:pt idx="27">
                  <c:v>61629.1015625</c:v>
                </c:pt>
                <c:pt idx="28">
                  <c:v>61416.578125</c:v>
                </c:pt>
                <c:pt idx="29">
                  <c:v>61340.03125</c:v>
                </c:pt>
                <c:pt idx="30">
                  <c:v>61335.5390625</c:v>
                </c:pt>
                <c:pt idx="31">
                  <c:v>61340.56640625</c:v>
                </c:pt>
                <c:pt idx="32">
                  <c:v>61300.6875</c:v>
                </c:pt>
                <c:pt idx="33">
                  <c:v>61169.8671875</c:v>
                </c:pt>
                <c:pt idx="34">
                  <c:v>60916.23828125</c:v>
                </c:pt>
                <c:pt idx="35">
                  <c:v>60531.47265625</c:v>
                </c:pt>
                <c:pt idx="36">
                  <c:v>60042.86328125</c:v>
                </c:pt>
                <c:pt idx="37">
                  <c:v>59505.7109375</c:v>
                </c:pt>
                <c:pt idx="38">
                  <c:v>58983.20703125</c:v>
                </c:pt>
                <c:pt idx="39">
                  <c:v>58515.42578125</c:v>
                </c:pt>
                <c:pt idx="40">
                  <c:v>58103.62109375</c:v>
                </c:pt>
                <c:pt idx="41">
                  <c:v>57715.30078125</c:v>
                </c:pt>
                <c:pt idx="42">
                  <c:v>57309.74609375</c:v>
                </c:pt>
                <c:pt idx="43">
                  <c:v>56870.4921875</c:v>
                </c:pt>
                <c:pt idx="44">
                  <c:v>56426.79296875</c:v>
                </c:pt>
                <c:pt idx="45">
                  <c:v>56046.58984375</c:v>
                </c:pt>
                <c:pt idx="46">
                  <c:v>55802.453125</c:v>
                </c:pt>
                <c:pt idx="47">
                  <c:v>55723.44140625</c:v>
                </c:pt>
                <c:pt idx="48">
                  <c:v>55764.54296875</c:v>
                </c:pt>
                <c:pt idx="49">
                  <c:v>55811.8671875</c:v>
                </c:pt>
                <c:pt idx="50">
                  <c:v>55732.21875</c:v>
                </c:pt>
                <c:pt idx="51">
                  <c:v>55436.30078125</c:v>
                </c:pt>
                <c:pt idx="52">
                  <c:v>54924.51953125</c:v>
                </c:pt>
                <c:pt idx="53">
                  <c:v>54284.15234375</c:v>
                </c:pt>
                <c:pt idx="54">
                  <c:v>53643.38671875</c:v>
                </c:pt>
                <c:pt idx="55">
                  <c:v>53110.12890625</c:v>
                </c:pt>
                <c:pt idx="56">
                  <c:v>52731.546875</c:v>
                </c:pt>
                <c:pt idx="57">
                  <c:v>52493.15625</c:v>
                </c:pt>
                <c:pt idx="58">
                  <c:v>52350.828125</c:v>
                </c:pt>
                <c:pt idx="59">
                  <c:v>52262.859375</c:v>
                </c:pt>
                <c:pt idx="60">
                  <c:v>52205.46484375</c:v>
                </c:pt>
                <c:pt idx="61">
                  <c:v>52173.66796875</c:v>
                </c:pt>
                <c:pt idx="62">
                  <c:v>52166.7734375</c:v>
                </c:pt>
                <c:pt idx="63">
                  <c:v>52179.515625</c:v>
                </c:pt>
                <c:pt idx="64">
                  <c:v>52197.66796875</c:v>
                </c:pt>
                <c:pt idx="65">
                  <c:v>52194.9375</c:v>
                </c:pt>
                <c:pt idx="66">
                  <c:v>52133.98828125</c:v>
                </c:pt>
                <c:pt idx="67">
                  <c:v>51976.87890625</c:v>
                </c:pt>
                <c:pt idx="68">
                  <c:v>51704.88671875</c:v>
                </c:pt>
                <c:pt idx="69">
                  <c:v>51340.1328125</c:v>
                </c:pt>
                <c:pt idx="70">
                  <c:v>50944.87890625</c:v>
                </c:pt>
                <c:pt idx="71">
                  <c:v>50603.9609375</c:v>
                </c:pt>
                <c:pt idx="72">
                  <c:v>50389.9375</c:v>
                </c:pt>
                <c:pt idx="73">
                  <c:v>50340.515625</c:v>
                </c:pt>
                <c:pt idx="74">
                  <c:v>50447.8828125</c:v>
                </c:pt>
                <c:pt idx="75">
                  <c:v>50660.71484375</c:v>
                </c:pt>
                <c:pt idx="76">
                  <c:v>50897.515625</c:v>
                </c:pt>
                <c:pt idx="77">
                  <c:v>51065.11328125</c:v>
                </c:pt>
                <c:pt idx="78">
                  <c:v>51094.6953125</c:v>
                </c:pt>
                <c:pt idx="79">
                  <c:v>50973.75390625</c:v>
                </c:pt>
                <c:pt idx="80">
                  <c:v>50754.52734375</c:v>
                </c:pt>
                <c:pt idx="81">
                  <c:v>50531.87890625</c:v>
                </c:pt>
                <c:pt idx="82">
                  <c:v>50396.98828125</c:v>
                </c:pt>
                <c:pt idx="83">
                  <c:v>50402.64453125</c:v>
                </c:pt>
                <c:pt idx="84">
                  <c:v>50556.97265625</c:v>
                </c:pt>
                <c:pt idx="85">
                  <c:v>50844.60546875</c:v>
                </c:pt>
                <c:pt idx="86">
                  <c:v>51246.3984375</c:v>
                </c:pt>
                <c:pt idx="87">
                  <c:v>51740.42578125</c:v>
                </c:pt>
                <c:pt idx="88">
                  <c:v>52285.79296875</c:v>
                </c:pt>
                <c:pt idx="89">
                  <c:v>52827.74609375</c:v>
                </c:pt>
                <c:pt idx="90">
                  <c:v>53287.90234375</c:v>
                </c:pt>
                <c:pt idx="91">
                  <c:v>53626.71875</c:v>
                </c:pt>
                <c:pt idx="92">
                  <c:v>53864.8828125</c:v>
                </c:pt>
                <c:pt idx="93">
                  <c:v>54067.578125</c:v>
                </c:pt>
                <c:pt idx="94">
                  <c:v>54305.76953125</c:v>
                </c:pt>
                <c:pt idx="95">
                  <c:v>54625.546875</c:v>
                </c:pt>
                <c:pt idx="96">
                  <c:v>55041.046875</c:v>
                </c:pt>
                <c:pt idx="97">
                  <c:v>55555.18359375</c:v>
                </c:pt>
                <c:pt idx="98">
                  <c:v>56180.50390625</c:v>
                </c:pt>
                <c:pt idx="99">
                  <c:v>56946.265625</c:v>
                </c:pt>
                <c:pt idx="100">
                  <c:v>57886.484375</c:v>
                </c:pt>
                <c:pt idx="101">
                  <c:v>59023.65234375</c:v>
                </c:pt>
                <c:pt idx="102">
                  <c:v>60362.375</c:v>
                </c:pt>
                <c:pt idx="103">
                  <c:v>61890.421875</c:v>
                </c:pt>
                <c:pt idx="104">
                  <c:v>63586.0078125</c:v>
                </c:pt>
                <c:pt idx="105">
                  <c:v>65421.36328125</c:v>
                </c:pt>
                <c:pt idx="106">
                  <c:v>67365.59375</c:v>
                </c:pt>
                <c:pt idx="107">
                  <c:v>69384.34375</c:v>
                </c:pt>
                <c:pt idx="108">
                  <c:v>71440.546875</c:v>
                </c:pt>
                <c:pt idx="109">
                  <c:v>73493.578125</c:v>
                </c:pt>
                <c:pt idx="110">
                  <c:v>75496.703125</c:v>
                </c:pt>
                <c:pt idx="111">
                  <c:v>77406.6953125</c:v>
                </c:pt>
                <c:pt idx="112">
                  <c:v>79203.6953125</c:v>
                </c:pt>
                <c:pt idx="113">
                  <c:v>80916.609375</c:v>
                </c:pt>
                <c:pt idx="114">
                  <c:v>82632.3671875</c:v>
                </c:pt>
                <c:pt idx="115">
                  <c:v>84480.46875</c:v>
                </c:pt>
                <c:pt idx="116">
                  <c:v>86597.625</c:v>
                </c:pt>
                <c:pt idx="117">
                  <c:v>89104.2265625</c:v>
                </c:pt>
                <c:pt idx="118">
                  <c:v>92095.234375</c:v>
                </c:pt>
                <c:pt idx="119">
                  <c:v>95649.6875</c:v>
                </c:pt>
                <c:pt idx="120">
                  <c:v>99831.984375</c:v>
                </c:pt>
                <c:pt idx="121">
                  <c:v>104678.28125</c:v>
                </c:pt>
                <c:pt idx="122">
                  <c:v>110175.671875</c:v>
                </c:pt>
                <c:pt idx="123">
                  <c:v>116251.828125</c:v>
                </c:pt>
                <c:pt idx="124">
                  <c:v>122783.203125</c:v>
                </c:pt>
                <c:pt idx="125">
                  <c:v>129611.71875</c:v>
                </c:pt>
                <c:pt idx="126">
                  <c:v>136554.8125</c:v>
                </c:pt>
                <c:pt idx="127">
                  <c:v>143398.5625</c:v>
                </c:pt>
                <c:pt idx="128">
                  <c:v>149884.734375</c:v>
                </c:pt>
                <c:pt idx="129">
                  <c:v>155701.375</c:v>
                </c:pt>
                <c:pt idx="130">
                  <c:v>160492.203125</c:v>
                </c:pt>
                <c:pt idx="131">
                  <c:v>163883.5625</c:v>
                </c:pt>
                <c:pt idx="132">
                  <c:v>165519.375</c:v>
                </c:pt>
                <c:pt idx="133">
                  <c:v>165098.09375</c:v>
                </c:pt>
                <c:pt idx="134">
                  <c:v>162411.625</c:v>
                </c:pt>
                <c:pt idx="135">
                  <c:v>157381.90625</c:v>
                </c:pt>
                <c:pt idx="136">
                  <c:v>150090.453125</c:v>
                </c:pt>
                <c:pt idx="137">
                  <c:v>140785.34375</c:v>
                </c:pt>
                <c:pt idx="138">
                  <c:v>129855.59375</c:v>
                </c:pt>
                <c:pt idx="139">
                  <c:v>117782.953125</c:v>
                </c:pt>
                <c:pt idx="140">
                  <c:v>105087.109375</c:v>
                </c:pt>
                <c:pt idx="141">
                  <c:v>92282.234375</c:v>
                </c:pt>
                <c:pt idx="142">
                  <c:v>79845.1640625</c:v>
                </c:pt>
                <c:pt idx="143">
                  <c:v>68188.2109375</c:v>
                </c:pt>
                <c:pt idx="144">
                  <c:v>57627.83984375</c:v>
                </c:pt>
                <c:pt idx="145">
                  <c:v>48449.74609375</c:v>
                </c:pt>
                <c:pt idx="146">
                  <c:v>40705.2421875</c:v>
                </c:pt>
                <c:pt idx="147">
                  <c:v>34209.421875</c:v>
                </c:pt>
                <c:pt idx="148">
                  <c:v>28822.447265625</c:v>
                </c:pt>
                <c:pt idx="149">
                  <c:v>24371.232421875</c:v>
                </c:pt>
                <c:pt idx="150">
                  <c:v>20681.2734375</c:v>
                </c:pt>
                <c:pt idx="151">
                  <c:v>17591.71484375</c:v>
                </c:pt>
                <c:pt idx="152">
                  <c:v>14962.0390625</c:v>
                </c:pt>
                <c:pt idx="153">
                  <c:v>12678.41015625</c:v>
                </c:pt>
                <c:pt idx="154">
                  <c:v>10660.703125</c:v>
                </c:pt>
                <c:pt idx="155">
                  <c:v>8866.98828125</c:v>
                </c:pt>
                <c:pt idx="156">
                  <c:v>7292.51953125</c:v>
                </c:pt>
                <c:pt idx="157">
                  <c:v>5962.59375</c:v>
                </c:pt>
                <c:pt idx="158">
                  <c:v>4917.65625</c:v>
                </c:pt>
                <c:pt idx="159">
                  <c:v>4188.79296875</c:v>
                </c:pt>
                <c:pt idx="160">
                  <c:v>3768.76171875</c:v>
                </c:pt>
                <c:pt idx="161">
                  <c:v>3595.08203125</c:v>
                </c:pt>
                <c:pt idx="162">
                  <c:v>3559.9765625</c:v>
                </c:pt>
                <c:pt idx="163">
                  <c:v>3547.37890625</c:v>
                </c:pt>
                <c:pt idx="164">
                  <c:v>3477.0625</c:v>
                </c:pt>
                <c:pt idx="165">
                  <c:v>3328.17578125</c:v>
                </c:pt>
                <c:pt idx="166">
                  <c:v>3130.578125</c:v>
                </c:pt>
                <c:pt idx="167">
                  <c:v>2932.87890625</c:v>
                </c:pt>
                <c:pt idx="168">
                  <c:v>2769.12890625</c:v>
                </c:pt>
                <c:pt idx="169">
                  <c:v>2642.8984375</c:v>
                </c:pt>
                <c:pt idx="170">
                  <c:v>2533.328125</c:v>
                </c:pt>
                <c:pt idx="171">
                  <c:v>2414.6953125</c:v>
                </c:pt>
                <c:pt idx="172">
                  <c:v>2274.75</c:v>
                </c:pt>
                <c:pt idx="173">
                  <c:v>2119.96484375</c:v>
                </c:pt>
                <c:pt idx="174">
                  <c:v>1967.7109375</c:v>
                </c:pt>
                <c:pt idx="175">
                  <c:v>1834.87890625</c:v>
                </c:pt>
                <c:pt idx="176">
                  <c:v>1734.85546875</c:v>
                </c:pt>
                <c:pt idx="177">
                  <c:v>1681.98046875</c:v>
                </c:pt>
                <c:pt idx="178">
                  <c:v>1692.65234375</c:v>
                </c:pt>
                <c:pt idx="179">
                  <c:v>1773.578125</c:v>
                </c:pt>
                <c:pt idx="180">
                  <c:v>1903.50390625</c:v>
                </c:pt>
                <c:pt idx="181">
                  <c:v>2027.421875</c:v>
                </c:pt>
                <c:pt idx="182">
                  <c:v>2077.25390625</c:v>
                </c:pt>
                <c:pt idx="183">
                  <c:v>2011.00390625</c:v>
                </c:pt>
                <c:pt idx="184">
                  <c:v>1843.97265625</c:v>
                </c:pt>
                <c:pt idx="185">
                  <c:v>1647.25390625</c:v>
                </c:pt>
                <c:pt idx="186">
                  <c:v>1511.16015625</c:v>
                </c:pt>
                <c:pt idx="187">
                  <c:v>1495.83203125</c:v>
                </c:pt>
                <c:pt idx="188">
                  <c:v>1599.31640625</c:v>
                </c:pt>
                <c:pt idx="189">
                  <c:v>1761.69140625</c:v>
                </c:pt>
                <c:pt idx="190">
                  <c:v>1900.05078125</c:v>
                </c:pt>
                <c:pt idx="191">
                  <c:v>1952.13671875</c:v>
                </c:pt>
                <c:pt idx="192">
                  <c:v>1903.05078125</c:v>
                </c:pt>
                <c:pt idx="193">
                  <c:v>1783.79296875</c:v>
                </c:pt>
                <c:pt idx="194">
                  <c:v>1648.3046875</c:v>
                </c:pt>
                <c:pt idx="195">
                  <c:v>1545.04296875</c:v>
                </c:pt>
                <c:pt idx="196">
                  <c:v>1497.8125</c:v>
                </c:pt>
                <c:pt idx="197">
                  <c:v>1501.0859375</c:v>
                </c:pt>
                <c:pt idx="198">
                  <c:v>1528.51171875</c:v>
                </c:pt>
                <c:pt idx="199">
                  <c:v>1548.87890625</c:v>
                </c:pt>
                <c:pt idx="200">
                  <c:v>1542.47265625</c:v>
                </c:pt>
                <c:pt idx="201">
                  <c:v>1508.24609375</c:v>
                </c:pt>
                <c:pt idx="202">
                  <c:v>1458.515625</c:v>
                </c:pt>
                <c:pt idx="203">
                  <c:v>1405.421875</c:v>
                </c:pt>
                <c:pt idx="204">
                  <c:v>1350.0546875</c:v>
                </c:pt>
                <c:pt idx="205">
                  <c:v>1283.54296875</c:v>
                </c:pt>
                <c:pt idx="206">
                  <c:v>1199.4375</c:v>
                </c:pt>
                <c:pt idx="207">
                  <c:v>1106.6484375</c:v>
                </c:pt>
                <c:pt idx="208">
                  <c:v>1030.2109375</c:v>
                </c:pt>
                <c:pt idx="209">
                  <c:v>996.74609375</c:v>
                </c:pt>
                <c:pt idx="210">
                  <c:v>1013.67578125</c:v>
                </c:pt>
                <c:pt idx="211">
                  <c:v>1058.2421875</c:v>
                </c:pt>
                <c:pt idx="212">
                  <c:v>1086.28125</c:v>
                </c:pt>
                <c:pt idx="213">
                  <c:v>1057.0859375</c:v>
                </c:pt>
                <c:pt idx="214">
                  <c:v>958.2890625</c:v>
                </c:pt>
                <c:pt idx="215">
                  <c:v>814.3203125</c:v>
                </c:pt>
                <c:pt idx="216">
                  <c:v>673.51953125</c:v>
                </c:pt>
                <c:pt idx="217">
                  <c:v>584.1484375</c:v>
                </c:pt>
                <c:pt idx="218">
                  <c:v>574.8203125</c:v>
                </c:pt>
                <c:pt idx="219">
                  <c:v>647.77734375</c:v>
                </c:pt>
                <c:pt idx="220">
                  <c:v>782.51171875</c:v>
                </c:pt>
                <c:pt idx="221">
                  <c:v>943.26171875</c:v>
                </c:pt>
                <c:pt idx="222">
                  <c:v>1088.890625</c:v>
                </c:pt>
                <c:pt idx="223">
                  <c:v>1185.05078125</c:v>
                </c:pt>
                <c:pt idx="224">
                  <c:v>1215.953125</c:v>
                </c:pt>
                <c:pt idx="225">
                  <c:v>1189.12109375</c:v>
                </c:pt>
                <c:pt idx="226">
                  <c:v>1129.63671875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B-E442-97F8-191A3266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694266</xdr:colOff>
      <xdr:row>20</xdr:row>
      <xdr:rowOff>84667</xdr:rowOff>
    </xdr:from>
    <xdr:to>
      <xdr:col>23</xdr:col>
      <xdr:colOff>536258</xdr:colOff>
      <xdr:row>33</xdr:row>
      <xdr:rowOff>143740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0BF8-87EF-9441-B030-C14885F14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40692</xdr:colOff>
      <xdr:row>149</xdr:row>
      <xdr:rowOff>32930</xdr:rowOff>
    </xdr:from>
    <xdr:to>
      <xdr:col>32</xdr:col>
      <xdr:colOff>803749</xdr:colOff>
      <xdr:row>174</xdr:row>
      <xdr:rowOff>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104D5-E97B-674E-9A92-E6780EB2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694266</xdr:colOff>
      <xdr:row>20</xdr:row>
      <xdr:rowOff>84667</xdr:rowOff>
    </xdr:from>
    <xdr:to>
      <xdr:col>23</xdr:col>
      <xdr:colOff>536258</xdr:colOff>
      <xdr:row>33</xdr:row>
      <xdr:rowOff>143740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3437A-68CC-F846-9924-42239DA7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765950</xdr:colOff>
      <xdr:row>23</xdr:row>
      <xdr:rowOff>84482</xdr:rowOff>
    </xdr:from>
    <xdr:to>
      <xdr:col>40</xdr:col>
      <xdr:colOff>782962</xdr:colOff>
      <xdr:row>37</xdr:row>
      <xdr:rowOff>25849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C8114-EA77-FC4B-B4D0-F6970E50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1092200</xdr:colOff>
      <xdr:row>23</xdr:row>
      <xdr:rowOff>25400</xdr:rowOff>
    </xdr:from>
    <xdr:to>
      <xdr:col>24</xdr:col>
      <xdr:colOff>93212</xdr:colOff>
      <xdr:row>36</xdr:row>
      <xdr:rowOff>139948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975423-3C7D-6646-8F84-7013318ED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1422401</xdr:colOff>
      <xdr:row>47</xdr:row>
      <xdr:rowOff>135466</xdr:rowOff>
    </xdr:from>
    <xdr:to>
      <xdr:col>24</xdr:col>
      <xdr:colOff>338668</xdr:colOff>
      <xdr:row>91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53683-7645-7445-854A-798A53E7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48</xdr:row>
      <xdr:rowOff>0</xdr:rowOff>
    </xdr:from>
    <xdr:to>
      <xdr:col>33</xdr:col>
      <xdr:colOff>683224</xdr:colOff>
      <xdr:row>91</xdr:row>
      <xdr:rowOff>30186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B65C65-6E75-E742-80AC-4C9661FF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32977</xdr:colOff>
      <xdr:row>241</xdr:row>
      <xdr:rowOff>22279</xdr:rowOff>
    </xdr:from>
    <xdr:to>
      <xdr:col>7</xdr:col>
      <xdr:colOff>143293</xdr:colOff>
      <xdr:row>268</xdr:row>
      <xdr:rowOff>17466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75EEE8-F65B-374C-9C06-20D728EEB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601579</xdr:colOff>
      <xdr:row>241</xdr:row>
      <xdr:rowOff>44561</xdr:rowOff>
    </xdr:from>
    <xdr:to>
      <xdr:col>13</xdr:col>
      <xdr:colOff>711895</xdr:colOff>
      <xdr:row>268</xdr:row>
      <xdr:rowOff>39748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D1C671-0E8E-AB41-9BE2-BF88CEF0E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111404</xdr:colOff>
      <xdr:row>241</xdr:row>
      <xdr:rowOff>66842</xdr:rowOff>
    </xdr:from>
    <xdr:to>
      <xdr:col>20</xdr:col>
      <xdr:colOff>221719</xdr:colOff>
      <xdr:row>268</xdr:row>
      <xdr:rowOff>62029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B22092-D44D-0149-BAC4-4922B925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274</xdr:row>
      <xdr:rowOff>0</xdr:rowOff>
    </xdr:from>
    <xdr:to>
      <xdr:col>7</xdr:col>
      <xdr:colOff>110315</xdr:colOff>
      <xdr:row>300</xdr:row>
      <xdr:rowOff>151152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9BAE2F-4144-CE4F-903B-989823024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274</xdr:row>
      <xdr:rowOff>0</xdr:rowOff>
    </xdr:from>
    <xdr:to>
      <xdr:col>14</xdr:col>
      <xdr:colOff>110316</xdr:colOff>
      <xdr:row>300</xdr:row>
      <xdr:rowOff>151152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4075DE6-8B49-8747-85B8-EBC65DDA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267369</xdr:colOff>
      <xdr:row>274</xdr:row>
      <xdr:rowOff>0</xdr:rowOff>
    </xdr:from>
    <xdr:to>
      <xdr:col>20</xdr:col>
      <xdr:colOff>377684</xdr:colOff>
      <xdr:row>300</xdr:row>
      <xdr:rowOff>151152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180304-740A-884F-9E05-A9F48309F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788939</xdr:colOff>
      <xdr:row>241</xdr:row>
      <xdr:rowOff>38484</xdr:rowOff>
    </xdr:from>
    <xdr:to>
      <xdr:col>29</xdr:col>
      <xdr:colOff>71832</xdr:colOff>
      <xdr:row>268</xdr:row>
      <xdr:rowOff>16455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E57CBF-0EF6-D263-9213-5FE2EB580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241</xdr:row>
      <xdr:rowOff>0</xdr:rowOff>
    </xdr:from>
    <xdr:to>
      <xdr:col>36</xdr:col>
      <xdr:colOff>104658</xdr:colOff>
      <xdr:row>267</xdr:row>
      <xdr:rowOff>142324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E10B1A-0BE9-7945-B486-2B1E186C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241</xdr:row>
      <xdr:rowOff>0</xdr:rowOff>
    </xdr:from>
    <xdr:to>
      <xdr:col>43</xdr:col>
      <xdr:colOff>104658</xdr:colOff>
      <xdr:row>267</xdr:row>
      <xdr:rowOff>142324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888989-001C-8A46-B222-2D75276A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241</xdr:row>
      <xdr:rowOff>0</xdr:rowOff>
    </xdr:from>
    <xdr:to>
      <xdr:col>50</xdr:col>
      <xdr:colOff>104658</xdr:colOff>
      <xdr:row>267</xdr:row>
      <xdr:rowOff>142324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8F328A-31E6-0C4D-8A19-3BCB397B8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241</xdr:row>
      <xdr:rowOff>0</xdr:rowOff>
    </xdr:from>
    <xdr:to>
      <xdr:col>57</xdr:col>
      <xdr:colOff>104658</xdr:colOff>
      <xdr:row>267</xdr:row>
      <xdr:rowOff>142324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117FEC-FB2F-664B-A19D-D4D48CBF3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10-04/Summary%20LHRM/INITIAL%20DATA%20SET%20-%20SGOLAY%20Expt%20236%20plots%20and%20Expt%20236-238%20Tm%20Dif%20plot%20via%20matlab%20analysis.xlsx?76F0EAA8" TargetMode="External"/><Relationship Id="rId1" Type="http://schemas.openxmlformats.org/officeDocument/2006/relationships/externalLinkPath" Target="file:///76F0EAA8/INITIAL%20DATA%20SET%20-%20SGOLAY%20Expt%20236%20plots%20and%20Expt%20236-238%20Tm%20Dif%20plot%20via%20matlab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nicolemalofsky/Haselton-Wright%20Dropbox/Nicole%20Malofsky/4.%20Lab%20Publications/1.%20In%20Preparation/23%20Malofsky%20Melt%20Analysis/Data%20Files/Analyzed%20Data%20Files/Run%202023-10-04/Summary%20LHRM/SGOLAY%20Expt%20236%20plots%20and%20Expt%20236-238%20Tm%20Dif%20plot%20via%20matlab%20analysis.xlsx?79FEEE08" TargetMode="External"/><Relationship Id="rId1" Type="http://schemas.openxmlformats.org/officeDocument/2006/relationships/externalLinkPath" Target="file:///79FEEE08/SGOLAY%20Expt%20236%20plots%20and%20Expt%20236-238%20Tm%20Dif%20plot%20via%20matlab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9/Summary%20Expt%20224to226%20using%20WT%20S315T%20Expt%20228%20pcr%20and%20post%20melt%20cont%20025%20ramp.xlsx?302163C5" TargetMode="External"/><Relationship Id="rId1" Type="http://schemas.openxmlformats.org/officeDocument/2006/relationships/externalLinkPath" Target="file:///302163C5/Summary%20Expt%20224to226%20using%20WT%20S315T%20Expt%20228%20pcr%20and%20post%20melt%20cont%20025%20ram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5/2023-09-15%20Expt%20225%20pcr%20and%20post%20melt%20cont%20025%20ramp.xlsx?EF08943A" TargetMode="External"/><Relationship Id="rId1" Type="http://schemas.openxmlformats.org/officeDocument/2006/relationships/externalLinkPath" Target="file:///EF08943A/2023-09-15%20Expt%20225%20pcr%20and%20post%20melt%20cont%20025%20ramp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erbilt365-my.sharepoint.com/personal/nicole_a_malofsky_vanderbilt_edu/Documents/Haselton%20Dropbox%20Double/Malofsky,%20Nicole/Experiments%20:%20Projects/TB%20Melt%20Analysis%20June%202022%20to%20XX/Analyzed%20Data/Run%202023-09-15/2023-09-15%20Expt%20226%20pcr%20and%20post%20melt%20cont%20025%20ramp.xlsx?EF08943A" TargetMode="External"/><Relationship Id="rId1" Type="http://schemas.openxmlformats.org/officeDocument/2006/relationships/externalLinkPath" Target="file:///EF08943A/2023-09-15%20Expt%20226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Dif 236to238"/>
      <sheetName val="finall Tm time dydx sgolay o2w5"/>
      <sheetName val="sgolay plots"/>
      <sheetName val="sgolay plots TXRx -18"/>
    </sheetNames>
    <sheetDataSet>
      <sheetData sheetId="0"/>
      <sheetData sheetId="1">
        <row r="47">
          <cell r="C47">
            <v>-1.1698744032117803</v>
          </cell>
          <cell r="D47">
            <v>-7.604505750868106</v>
          </cell>
          <cell r="E47">
            <v>-25.738728841145985</v>
          </cell>
          <cell r="F47">
            <v>-27.49345567491342</v>
          </cell>
          <cell r="G47">
            <v>-35.682779947916771</v>
          </cell>
          <cell r="H47">
            <v>21.644049750433801</v>
          </cell>
          <cell r="I47">
            <v>-10.529479980468977</v>
          </cell>
          <cell r="J47">
            <v>-45.042385525173458</v>
          </cell>
          <cell r="K47">
            <v>-34.513007269965428</v>
          </cell>
          <cell r="L47">
            <v>-70.196533203125</v>
          </cell>
        </row>
        <row r="48">
          <cell r="C48">
            <v>2.3213975834018603</v>
          </cell>
          <cell r="D48">
            <v>3.8244591560159851</v>
          </cell>
          <cell r="E48">
            <v>4.1170033894639255</v>
          </cell>
          <cell r="F48">
            <v>3.5096688152107323</v>
          </cell>
          <cell r="G48">
            <v>3.5074818099234433</v>
          </cell>
          <cell r="H48">
            <v>4.1172525669972062</v>
          </cell>
          <cell r="I48">
            <v>3.7229492574042093</v>
          </cell>
          <cell r="J48">
            <v>3.8243741989335001</v>
          </cell>
          <cell r="K48">
            <v>4.6429453909785501</v>
          </cell>
          <cell r="L48">
            <v>8.0480181301041132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Dif 236to238"/>
      <sheetName val="finall Tm time dydx sgolay o2w5"/>
      <sheetName val="sgolay plots"/>
      <sheetName val="sgolay plots TXRx -18"/>
    </sheetNames>
    <sheetDataSet>
      <sheetData sheetId="0"/>
      <sheetData sheetId="1">
        <row r="72">
          <cell r="E72">
            <v>0</v>
          </cell>
        </row>
        <row r="73">
          <cell r="E73">
            <v>-5.2651977539060226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-5.263671875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-10.527954101562045</v>
          </cell>
        </row>
        <row r="82">
          <cell r="E82">
            <v>-10.530395507812045</v>
          </cell>
        </row>
        <row r="83">
          <cell r="E83">
            <v>-5.2651977539060226</v>
          </cell>
        </row>
        <row r="84">
          <cell r="E84">
            <v>-10.528259277343977</v>
          </cell>
        </row>
        <row r="85">
          <cell r="E85">
            <v>0</v>
          </cell>
        </row>
        <row r="86">
          <cell r="E86">
            <v>-10.530395507812955</v>
          </cell>
        </row>
        <row r="87">
          <cell r="E87">
            <v>-10.528259277343977</v>
          </cell>
        </row>
        <row r="88">
          <cell r="E88">
            <v>-5.264892578125</v>
          </cell>
        </row>
        <row r="89">
          <cell r="E89">
            <v>-5.2651977539069321</v>
          </cell>
        </row>
        <row r="90">
          <cell r="E90">
            <v>-26.320190429687045</v>
          </cell>
        </row>
        <row r="91">
          <cell r="E91">
            <v>-26.325073242187955</v>
          </cell>
        </row>
        <row r="92">
          <cell r="E92">
            <v>-26.325378417968977</v>
          </cell>
        </row>
        <row r="93">
          <cell r="E93">
            <v>-21.055908203125</v>
          </cell>
        </row>
        <row r="94">
          <cell r="E94">
            <v>-31.590270996093977</v>
          </cell>
        </row>
        <row r="95">
          <cell r="E95">
            <v>-26.325378417968977</v>
          </cell>
        </row>
        <row r="96">
          <cell r="E96">
            <v>-21.055908203125</v>
          </cell>
        </row>
        <row r="97">
          <cell r="E97">
            <v>-31.590270996093977</v>
          </cell>
        </row>
        <row r="98">
          <cell r="E98">
            <v>-21.060180664062955</v>
          </cell>
        </row>
        <row r="99">
          <cell r="E99">
            <v>-26.320190429687045</v>
          </cell>
        </row>
        <row r="100">
          <cell r="E100">
            <v>-26.325073242187955</v>
          </cell>
        </row>
        <row r="101">
          <cell r="E101">
            <v>-31.590576171875</v>
          </cell>
        </row>
        <row r="102">
          <cell r="E102">
            <v>-26.319885253906932</v>
          </cell>
        </row>
        <row r="103">
          <cell r="E103">
            <v>-21.060180664062955</v>
          </cell>
        </row>
        <row r="104">
          <cell r="E104">
            <v>-31.590576171875</v>
          </cell>
        </row>
        <row r="105">
          <cell r="E105">
            <v>-31.584167480468977</v>
          </cell>
        </row>
        <row r="106">
          <cell r="E106">
            <v>-26.325073242187955</v>
          </cell>
        </row>
        <row r="107">
          <cell r="E107">
            <v>-26.325378417968977</v>
          </cell>
        </row>
        <row r="108">
          <cell r="E108">
            <v>-36.84814453125</v>
          </cell>
        </row>
        <row r="109">
          <cell r="E109">
            <v>-36.855163574218977</v>
          </cell>
        </row>
        <row r="110">
          <cell r="E110">
            <v>-36.85546875</v>
          </cell>
        </row>
        <row r="111">
          <cell r="E111">
            <v>-36.84814453125</v>
          </cell>
        </row>
        <row r="112">
          <cell r="E112">
            <v>-31.590270996093977</v>
          </cell>
        </row>
        <row r="113">
          <cell r="E113">
            <v>-36.85546875</v>
          </cell>
        </row>
        <row r="114">
          <cell r="E114">
            <v>-42.11181640625</v>
          </cell>
        </row>
        <row r="115">
          <cell r="E115">
            <v>-31.589965820312955</v>
          </cell>
        </row>
        <row r="116">
          <cell r="E116">
            <v>-31.590576171875</v>
          </cell>
        </row>
        <row r="117">
          <cell r="E117">
            <v>21.055908203125</v>
          </cell>
        </row>
        <row r="118">
          <cell r="E118">
            <v>26.325378417968977</v>
          </cell>
        </row>
        <row r="119">
          <cell r="E119">
            <v>21.060180664062045</v>
          </cell>
        </row>
        <row r="120">
          <cell r="E120">
            <v>15.791625976562955</v>
          </cell>
        </row>
        <row r="121">
          <cell r="E121">
            <v>21.060485839843068</v>
          </cell>
        </row>
        <row r="122">
          <cell r="E122">
            <v>26.325378417968068</v>
          </cell>
        </row>
        <row r="123">
          <cell r="E123">
            <v>15.791625976562955</v>
          </cell>
        </row>
        <row r="124">
          <cell r="E124">
            <v>21.060485839843068</v>
          </cell>
        </row>
        <row r="125">
          <cell r="E125">
            <v>26.325378417968068</v>
          </cell>
        </row>
        <row r="126">
          <cell r="E126">
            <v>-10.528259277343977</v>
          </cell>
        </row>
        <row r="127">
          <cell r="E127">
            <v>-15.794982910156023</v>
          </cell>
        </row>
        <row r="128">
          <cell r="E128">
            <v>-15.795288085937955</v>
          </cell>
        </row>
        <row r="129">
          <cell r="E129">
            <v>-10.528259277343977</v>
          </cell>
        </row>
        <row r="130">
          <cell r="E130">
            <v>-5.264892578125</v>
          </cell>
        </row>
        <row r="131">
          <cell r="E131">
            <v>-5.2651977539069321</v>
          </cell>
        </row>
        <row r="132">
          <cell r="E132">
            <v>-10.528259277343977</v>
          </cell>
        </row>
        <row r="133">
          <cell r="E133">
            <v>-10.52978515625</v>
          </cell>
        </row>
        <row r="134">
          <cell r="E134">
            <v>-10.530395507812955</v>
          </cell>
        </row>
        <row r="135">
          <cell r="E135">
            <v>-47.376098632812045</v>
          </cell>
        </row>
        <row r="136">
          <cell r="E136">
            <v>-47.385559082031023</v>
          </cell>
        </row>
        <row r="137">
          <cell r="E137">
            <v>-47.38525390625</v>
          </cell>
        </row>
        <row r="138">
          <cell r="E138">
            <v>-47.375793457031023</v>
          </cell>
        </row>
        <row r="139">
          <cell r="E139">
            <v>-47.385559082031023</v>
          </cell>
        </row>
        <row r="140">
          <cell r="E140">
            <v>-42.120361328125</v>
          </cell>
        </row>
        <row r="141">
          <cell r="E141">
            <v>-42.112121582031023</v>
          </cell>
        </row>
        <row r="142">
          <cell r="E142">
            <v>-47.385559082031023</v>
          </cell>
        </row>
        <row r="143">
          <cell r="E143">
            <v>-36.855163574218977</v>
          </cell>
        </row>
        <row r="144">
          <cell r="E144">
            <v>-36.847839355468977</v>
          </cell>
        </row>
        <row r="145">
          <cell r="E145">
            <v>-26.325073242187955</v>
          </cell>
        </row>
        <row r="146">
          <cell r="E146">
            <v>-42.120361328125</v>
          </cell>
        </row>
        <row r="147">
          <cell r="E147">
            <v>-36.84814453125</v>
          </cell>
        </row>
        <row r="148">
          <cell r="E148">
            <v>-31.589965820312955</v>
          </cell>
        </row>
        <row r="149">
          <cell r="E149">
            <v>-36.85546875</v>
          </cell>
        </row>
        <row r="150">
          <cell r="E150">
            <v>-31.584167480468977</v>
          </cell>
        </row>
        <row r="151">
          <cell r="E151">
            <v>-36.85546875</v>
          </cell>
        </row>
        <row r="152">
          <cell r="E152">
            <v>-31.590576171875</v>
          </cell>
        </row>
        <row r="153">
          <cell r="E153">
            <v>-63.168029785156023</v>
          </cell>
        </row>
        <row r="154">
          <cell r="E154">
            <v>-68.445739746093977</v>
          </cell>
        </row>
        <row r="155">
          <cell r="E155">
            <v>-78.975830078125</v>
          </cell>
        </row>
        <row r="157">
          <cell r="E157">
            <v>-73.710632324218977</v>
          </cell>
        </row>
        <row r="158">
          <cell r="E158">
            <v>-78.975830078125</v>
          </cell>
        </row>
        <row r="160">
          <cell r="E160">
            <v>-68.445434570312955</v>
          </cell>
        </row>
        <row r="161">
          <cell r="E161">
            <v>-78.975830078125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Raw Data"/>
      <sheetName val="Amplification Data"/>
      <sheetName val="Results"/>
      <sheetName val="Melt Curve Raw Data"/>
      <sheetName val="Melt Curve Result"/>
      <sheetName val="Summary"/>
    </sheetNames>
    <sheetDataSet>
      <sheetData sheetId="0"/>
      <sheetData sheetId="1"/>
      <sheetData sheetId="2"/>
      <sheetData sheetId="3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D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F200-0EB8-0C44-B49B-1C36668A3E67}">
  <sheetPr>
    <pageSetUpPr fitToPage="1"/>
  </sheetPr>
  <dimension ref="A1:CK136"/>
  <sheetViews>
    <sheetView topLeftCell="A28" zoomScale="85" zoomScaleNormal="75" workbookViewId="0">
      <selection activeCell="E18" sqref="E18"/>
    </sheetView>
  </sheetViews>
  <sheetFormatPr baseColWidth="10" defaultRowHeight="13" x14ac:dyDescent="0.15"/>
  <cols>
    <col min="1" max="1" width="24.6640625" bestFit="1" customWidth="1"/>
    <col min="3" max="3" width="12.33203125" bestFit="1" customWidth="1"/>
    <col min="5" max="5" width="12.5" bestFit="1" customWidth="1"/>
    <col min="9" max="9" width="11" bestFit="1" customWidth="1"/>
    <col min="10" max="10" width="13.1640625" bestFit="1" customWidth="1"/>
    <col min="11" max="12" width="11" bestFit="1" customWidth="1"/>
    <col min="13" max="13" width="12.33203125" bestFit="1" customWidth="1"/>
    <col min="14" max="14" width="11" bestFit="1" customWidth="1"/>
  </cols>
  <sheetData>
    <row r="1" spans="1:89" x14ac:dyDescent="0.15">
      <c r="B1" t="s">
        <v>171</v>
      </c>
    </row>
    <row r="2" spans="1:89" x14ac:dyDescent="0.15">
      <c r="A2" t="s">
        <v>157</v>
      </c>
    </row>
    <row r="3" spans="1:89" x14ac:dyDescent="0.15"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 t="e">
        <f>#REF!</f>
        <v>#REF!</v>
      </c>
      <c r="Q3" t="e">
        <f>#REF!</f>
        <v>#REF!</v>
      </c>
      <c r="R3" t="e">
        <f>#REF!</f>
        <v>#REF!</v>
      </c>
      <c r="S3" t="e">
        <f>#REF!</f>
        <v>#REF!</v>
      </c>
      <c r="T3" t="e">
        <f>#REF!</f>
        <v>#REF!</v>
      </c>
      <c r="U3" t="e">
        <f>#REF!</f>
        <v>#REF!</v>
      </c>
      <c r="V3" t="e">
        <f>#REF!</f>
        <v>#REF!</v>
      </c>
      <c r="W3" t="e">
        <f>#REF!</f>
        <v>#REF!</v>
      </c>
      <c r="X3" t="e">
        <f>#REF!</f>
        <v>#REF!</v>
      </c>
      <c r="Y3" t="e">
        <f>#REF!</f>
        <v>#REF!</v>
      </c>
      <c r="Z3" t="e">
        <f>#REF!</f>
        <v>#REF!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t="e">
        <f>#REF!</f>
        <v>#REF!</v>
      </c>
      <c r="AI3" t="e">
        <f>#REF!</f>
        <v>#REF!</v>
      </c>
      <c r="AJ3" t="e">
        <f>#REF!</f>
        <v>#REF!</v>
      </c>
      <c r="AK3" t="e">
        <f>#REF!</f>
        <v>#REF!</v>
      </c>
      <c r="AL3" t="e">
        <f>#REF!</f>
        <v>#REF!</v>
      </c>
      <c r="AM3" t="e">
        <f>#REF!</f>
        <v>#REF!</v>
      </c>
      <c r="AN3" t="e">
        <f>#REF!</f>
        <v>#REF!</v>
      </c>
      <c r="AO3" t="e">
        <f>#REF!</f>
        <v>#REF!</v>
      </c>
      <c r="AP3" t="e">
        <f>#REF!</f>
        <v>#REF!</v>
      </c>
      <c r="AQ3" t="e">
        <f>#REF!</f>
        <v>#REF!</v>
      </c>
      <c r="AR3" t="e">
        <f>#REF!</f>
        <v>#REF!</v>
      </c>
      <c r="AS3" t="e">
        <f>#REF!</f>
        <v>#REF!</v>
      </c>
      <c r="AT3" t="e">
        <f>#REF!</f>
        <v>#REF!</v>
      </c>
      <c r="AU3" t="e">
        <f>#REF!</f>
        <v>#REF!</v>
      </c>
      <c r="AV3" t="e">
        <f>#REF!</f>
        <v>#REF!</v>
      </c>
      <c r="AW3" t="e">
        <f>#REF!</f>
        <v>#REF!</v>
      </c>
      <c r="AX3" t="e">
        <f>#REF!</f>
        <v>#REF!</v>
      </c>
      <c r="AY3" t="e">
        <f>#REF!</f>
        <v>#REF!</v>
      </c>
      <c r="AZ3" t="e">
        <f>#REF!</f>
        <v>#REF!</v>
      </c>
      <c r="BA3" t="e">
        <f>#REF!</f>
        <v>#REF!</v>
      </c>
      <c r="BB3" t="e">
        <f>#REF!</f>
        <v>#REF!</v>
      </c>
      <c r="BC3" t="e">
        <f>#REF!</f>
        <v>#REF!</v>
      </c>
      <c r="BD3" t="e">
        <f>#REF!</f>
        <v>#REF!</v>
      </c>
      <c r="BE3" t="e">
        <f>#REF!</f>
        <v>#REF!</v>
      </c>
      <c r="BF3" t="e">
        <f>#REF!</f>
        <v>#REF!</v>
      </c>
      <c r="BG3" t="e">
        <f>#REF!</f>
        <v>#REF!</v>
      </c>
      <c r="BH3" t="e">
        <f>#REF!</f>
        <v>#REF!</v>
      </c>
      <c r="BI3" t="e">
        <f>#REF!</f>
        <v>#REF!</v>
      </c>
      <c r="BJ3" t="e">
        <f>#REF!</f>
        <v>#REF!</v>
      </c>
      <c r="BK3" t="e">
        <f>#REF!</f>
        <v>#REF!</v>
      </c>
      <c r="BL3" t="e">
        <f>#REF!</f>
        <v>#REF!</v>
      </c>
      <c r="BM3" t="e">
        <f>#REF!</f>
        <v>#REF!</v>
      </c>
      <c r="BN3" t="e">
        <f>#REF!</f>
        <v>#REF!</v>
      </c>
      <c r="BO3" t="e">
        <f>#REF!</f>
        <v>#REF!</v>
      </c>
      <c r="BR3" t="s">
        <v>122</v>
      </c>
      <c r="BX3" t="s">
        <v>124</v>
      </c>
      <c r="CD3" t="s">
        <v>125</v>
      </c>
    </row>
    <row r="4" spans="1:89" ht="16" x14ac:dyDescent="0.2"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t="e">
        <f>#REF!</f>
        <v>#REF!</v>
      </c>
      <c r="O4" t="e">
        <f>#REF!</f>
        <v>#REF!</v>
      </c>
      <c r="P4" t="e">
        <f>#REF!</f>
        <v>#REF!</v>
      </c>
      <c r="Q4" t="e">
        <f>#REF!</f>
        <v>#REF!</v>
      </c>
      <c r="R4" t="e">
        <f>#REF!</f>
        <v>#REF!</v>
      </c>
      <c r="S4" t="e">
        <f>#REF!</f>
        <v>#REF!</v>
      </c>
      <c r="T4" t="e">
        <f>#REF!</f>
        <v>#REF!</v>
      </c>
      <c r="U4" t="e">
        <f>#REF!</f>
        <v>#REF!</v>
      </c>
      <c r="V4" t="e">
        <f>#REF!</f>
        <v>#REF!</v>
      </c>
      <c r="W4" t="e">
        <f>#REF!</f>
        <v>#REF!</v>
      </c>
      <c r="X4" t="e">
        <f>#REF!</f>
        <v>#REF!</v>
      </c>
      <c r="Y4" t="e">
        <f>#REF!</f>
        <v>#REF!</v>
      </c>
      <c r="Z4" t="e">
        <f>#REF!</f>
        <v>#REF!</v>
      </c>
      <c r="AA4" t="e">
        <f>#REF!</f>
        <v>#REF!</v>
      </c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  <c r="AK4" t="e">
        <f>#REF!</f>
        <v>#REF!</v>
      </c>
      <c r="AL4" t="e">
        <f>#REF!</f>
        <v>#REF!</v>
      </c>
      <c r="AM4" t="e">
        <f>#REF!</f>
        <v>#REF!</v>
      </c>
      <c r="AN4" t="e">
        <f>#REF!</f>
        <v>#REF!</v>
      </c>
      <c r="AO4" t="e">
        <f>#REF!</f>
        <v>#REF!</v>
      </c>
      <c r="AP4" t="e">
        <f>#REF!</f>
        <v>#REF!</v>
      </c>
      <c r="AQ4" t="e">
        <f>#REF!</f>
        <v>#REF!</v>
      </c>
      <c r="AR4" t="e">
        <f>#REF!</f>
        <v>#REF!</v>
      </c>
      <c r="AS4" t="e">
        <f>#REF!</f>
        <v>#REF!</v>
      </c>
      <c r="AT4" t="e">
        <f>#REF!</f>
        <v>#REF!</v>
      </c>
      <c r="AU4" t="e">
        <f>#REF!</f>
        <v>#REF!</v>
      </c>
      <c r="AV4" t="e">
        <f>#REF!</f>
        <v>#REF!</v>
      </c>
      <c r="AW4" t="e">
        <f>#REF!</f>
        <v>#REF!</v>
      </c>
      <c r="AX4" t="e">
        <f>#REF!</f>
        <v>#REF!</v>
      </c>
      <c r="AY4" t="e">
        <f>#REF!</f>
        <v>#REF!</v>
      </c>
      <c r="AZ4" t="e">
        <f>#REF!</f>
        <v>#REF!</v>
      </c>
      <c r="BA4" t="e">
        <f>#REF!</f>
        <v>#REF!</v>
      </c>
      <c r="BB4" t="e">
        <f>#REF!</f>
        <v>#REF!</v>
      </c>
      <c r="BC4" t="e">
        <f>#REF!</f>
        <v>#REF!</v>
      </c>
      <c r="BD4" t="e">
        <f>#REF!</f>
        <v>#REF!</v>
      </c>
      <c r="BE4" t="e">
        <f>#REF!</f>
        <v>#REF!</v>
      </c>
      <c r="BF4" t="e">
        <f>#REF!</f>
        <v>#REF!</v>
      </c>
      <c r="BG4" t="e">
        <f>#REF!</f>
        <v>#REF!</v>
      </c>
      <c r="BH4" t="e">
        <f>#REF!</f>
        <v>#REF!</v>
      </c>
      <c r="BI4" t="e">
        <f>#REF!</f>
        <v>#REF!</v>
      </c>
      <c r="BJ4" t="e">
        <f>#REF!</f>
        <v>#REF!</v>
      </c>
      <c r="BK4" t="e">
        <f>#REF!</f>
        <v>#REF!</v>
      </c>
      <c r="BL4" t="e">
        <f>#REF!</f>
        <v>#REF!</v>
      </c>
      <c r="BM4" t="e">
        <f>#REF!</f>
        <v>#REF!</v>
      </c>
      <c r="BN4" t="e">
        <f>#REF!</f>
        <v>#REF!</v>
      </c>
      <c r="BO4" t="e">
        <f>#REF!</f>
        <v>#REF!</v>
      </c>
      <c r="CK4" s="23" t="s">
        <v>123</v>
      </c>
    </row>
    <row r="5" spans="1:89" x14ac:dyDescent="0.15">
      <c r="A5" t="s">
        <v>135</v>
      </c>
      <c r="B5" s="12">
        <v>82.261589050292969</v>
      </c>
      <c r="C5" s="12">
        <v>66.976165771484375</v>
      </c>
      <c r="D5" s="12">
        <v>64.999603271484375</v>
      </c>
      <c r="E5" s="12">
        <v>85.951171875</v>
      </c>
      <c r="F5" s="12">
        <v>64.999603271484375</v>
      </c>
      <c r="G5" s="12">
        <v>94.332023620605469</v>
      </c>
      <c r="H5" s="12">
        <v>82.459243774414062</v>
      </c>
      <c r="I5" s="12">
        <v>69.809242248535156</v>
      </c>
      <c r="J5" s="12">
        <v>82.459243774414062</v>
      </c>
      <c r="K5" s="12">
        <v>92.342056274414062</v>
      </c>
      <c r="L5" s="12">
        <v>82.5726318359375</v>
      </c>
      <c r="M5" s="12">
        <v>71.275688171386719</v>
      </c>
      <c r="N5" s="12">
        <v>82.506568908691406</v>
      </c>
      <c r="O5" s="12">
        <v>77.749961853027344</v>
      </c>
      <c r="P5" s="12">
        <v>82.26171875</v>
      </c>
      <c r="Q5" s="12">
        <v>69.677139282226562</v>
      </c>
      <c r="R5" s="12">
        <v>82.26171875</v>
      </c>
      <c r="S5" s="12">
        <v>87.400970458984375</v>
      </c>
      <c r="T5" s="12">
        <v>81.776199340820312</v>
      </c>
      <c r="U5" s="12">
        <v>92.170921325683594</v>
      </c>
      <c r="V5" s="12">
        <v>81.776199340820312</v>
      </c>
      <c r="W5" s="12">
        <v>90.460395812988281</v>
      </c>
      <c r="X5" s="12">
        <v>81.785736083984375</v>
      </c>
      <c r="Y5" s="12">
        <v>94.358810424804688</v>
      </c>
      <c r="Z5" s="12">
        <v>81.71990966796875</v>
      </c>
      <c r="AA5" s="12">
        <v>70.002601623535156</v>
      </c>
      <c r="AB5" s="12">
        <v>81.786354064941406</v>
      </c>
      <c r="AC5" s="12">
        <v>85.487350463867188</v>
      </c>
      <c r="AD5" s="12">
        <v>81.786354064941406</v>
      </c>
      <c r="AE5" s="12">
        <v>85.0908203125</v>
      </c>
      <c r="AF5" s="12">
        <v>81.536849975585938</v>
      </c>
      <c r="AG5" s="12">
        <v>85.555862426757812</v>
      </c>
      <c r="AH5" s="12">
        <v>81.536849975585938</v>
      </c>
      <c r="AI5" s="12">
        <v>85.358200073242188</v>
      </c>
      <c r="AJ5" s="12">
        <v>81.713798522949219</v>
      </c>
      <c r="AK5" s="12">
        <v>85.016998291015625</v>
      </c>
      <c r="AL5" s="12">
        <v>83.233268737792969</v>
      </c>
      <c r="AM5" s="12">
        <v>88.254135131835938</v>
      </c>
      <c r="AN5" s="12">
        <v>82.986480712890625</v>
      </c>
      <c r="AO5" s="12">
        <v>64.999099731445312</v>
      </c>
      <c r="AP5" s="12">
        <v>82.92059326171875</v>
      </c>
      <c r="AQ5" s="12">
        <v>81.668731689453125</v>
      </c>
      <c r="AR5" s="12">
        <v>82.105140686035156</v>
      </c>
      <c r="AS5" s="12">
        <v>85.526191711425781</v>
      </c>
      <c r="AT5" s="12">
        <v>82.105140686035156</v>
      </c>
      <c r="AU5" s="12">
        <v>64.999900817871094</v>
      </c>
      <c r="AV5" s="12">
        <v>82.180709838867188</v>
      </c>
      <c r="AW5" s="12">
        <v>89.750877380371094</v>
      </c>
      <c r="AX5" s="12">
        <v>81.45660400390625</v>
      </c>
      <c r="AY5" s="12">
        <v>88.763465881347656</v>
      </c>
      <c r="AZ5" s="12">
        <v>81.522003173828125</v>
      </c>
      <c r="BA5" s="12">
        <v>93.418052673339844</v>
      </c>
      <c r="BB5" s="12">
        <v>81.522003173828125</v>
      </c>
      <c r="BC5" s="12">
        <v>94.938102722167969</v>
      </c>
      <c r="BD5" s="12">
        <v>81.602729797363281</v>
      </c>
      <c r="BE5" s="12">
        <v>79.362625122070312</v>
      </c>
      <c r="BF5" s="12">
        <v>81.602729797363281</v>
      </c>
      <c r="BG5" s="12">
        <v>74.025909423828125</v>
      </c>
      <c r="BH5" s="12">
        <v>81.779861450195312</v>
      </c>
      <c r="BI5" s="12">
        <v>64.999603271484375</v>
      </c>
      <c r="BJ5" s="12">
        <v>80.72283935546875</v>
      </c>
      <c r="BK5" s="12">
        <v>69.756210327148438</v>
      </c>
      <c r="BL5" s="12">
        <v>80.548629760742188</v>
      </c>
      <c r="BM5" s="12">
        <v>91.024803161621094</v>
      </c>
      <c r="BN5" s="12">
        <v>80.548629760742188</v>
      </c>
      <c r="BO5" s="12">
        <v>64.999099731445312</v>
      </c>
    </row>
    <row r="6" spans="1:89" x14ac:dyDescent="0.15">
      <c r="A6" t="s">
        <v>137</v>
      </c>
      <c r="B6" s="12">
        <v>65.000503540039062</v>
      </c>
      <c r="C6" s="12">
        <v>66.249565124511719</v>
      </c>
      <c r="D6" s="12">
        <v>65.000503540039062</v>
      </c>
      <c r="E6" s="12">
        <v>65.986610412597656</v>
      </c>
      <c r="F6" s="12">
        <v>81.921394348144531</v>
      </c>
      <c r="G6" s="12">
        <v>65.066238403320312</v>
      </c>
      <c r="H6" s="12">
        <v>82.421661376953125</v>
      </c>
      <c r="I6" s="12">
        <v>94.912300109863281</v>
      </c>
      <c r="J6" s="12">
        <v>82.421661376953125</v>
      </c>
      <c r="K6" s="12">
        <v>93.991935729980469</v>
      </c>
      <c r="L6" s="12">
        <v>82.513961791992188</v>
      </c>
      <c r="M6" s="12">
        <v>91.007377624511719</v>
      </c>
      <c r="N6" s="12">
        <v>82.382278442382812</v>
      </c>
      <c r="O6" s="12">
        <v>94.957801818847656</v>
      </c>
      <c r="P6" s="12">
        <v>82.206413269042969</v>
      </c>
      <c r="Q6" s="12">
        <v>94.552642822265625</v>
      </c>
      <c r="R6" s="12">
        <v>82.206413269042969</v>
      </c>
      <c r="S6" s="12">
        <v>94.880996704101562</v>
      </c>
      <c r="T6" s="12">
        <v>81.71649169921875</v>
      </c>
      <c r="U6" s="12">
        <v>78.504341125488281</v>
      </c>
      <c r="V6" s="12">
        <v>81.71649169921875</v>
      </c>
      <c r="W6" s="12">
        <v>65.000198364257812</v>
      </c>
      <c r="X6" s="12">
        <v>81.731048583984375</v>
      </c>
      <c r="Y6" s="12">
        <v>65.000297546386719</v>
      </c>
      <c r="Z6" s="12">
        <v>81.731048583984375</v>
      </c>
      <c r="AA6" s="12">
        <v>89.276290893554688</v>
      </c>
      <c r="AB6" s="12">
        <v>81.715431213378906</v>
      </c>
      <c r="AC6" s="12">
        <v>84.610931396484375</v>
      </c>
      <c r="AD6" s="12">
        <v>81.51800537109375</v>
      </c>
      <c r="AE6" s="12">
        <v>92.047096252441406</v>
      </c>
      <c r="AF6" s="12">
        <v>81.501296997070312</v>
      </c>
      <c r="AG6" s="12">
        <v>87.28643798828125</v>
      </c>
      <c r="AH6" s="12">
        <v>81.501296997070312</v>
      </c>
      <c r="AI6" s="12">
        <v>94.517860412597656</v>
      </c>
      <c r="AJ6" s="12">
        <v>81.658035278320312</v>
      </c>
      <c r="AK6" s="12">
        <v>86.661911010742188</v>
      </c>
      <c r="AL6" s="12">
        <v>83.238204956054688</v>
      </c>
      <c r="AM6" s="12">
        <v>92.126663208007812</v>
      </c>
      <c r="AN6" s="12">
        <v>82.994468688964844</v>
      </c>
      <c r="AO6" s="12">
        <v>65.000503540039062</v>
      </c>
      <c r="AP6" s="12">
        <v>82.994468688964844</v>
      </c>
      <c r="AQ6" s="12">
        <v>82.206413269042969</v>
      </c>
      <c r="AR6" s="12">
        <v>82.109817504882812</v>
      </c>
      <c r="AS6" s="12">
        <v>86.764152526855469</v>
      </c>
      <c r="AT6" s="12">
        <v>82.109817504882812</v>
      </c>
      <c r="AU6" s="12">
        <v>88.992988586425781</v>
      </c>
      <c r="AV6" s="12">
        <v>82.124710083007812</v>
      </c>
      <c r="AW6" s="12">
        <v>89.013839721679688</v>
      </c>
      <c r="AX6" s="12">
        <v>81.337387084960938</v>
      </c>
      <c r="AY6" s="12">
        <v>94.853202819824219</v>
      </c>
      <c r="AZ6" s="12">
        <v>81.386398315429688</v>
      </c>
      <c r="BA6" s="12">
        <v>94.810981750488281</v>
      </c>
      <c r="BB6" s="12">
        <v>81.452201843261719</v>
      </c>
      <c r="BC6" s="12">
        <v>71.515373229980469</v>
      </c>
      <c r="BD6" s="12">
        <v>81.632781982421875</v>
      </c>
      <c r="BE6" s="12">
        <v>93.268798828125</v>
      </c>
      <c r="BF6" s="12">
        <v>81.567039489746094</v>
      </c>
      <c r="BG6" s="12">
        <v>94.912300109863281</v>
      </c>
      <c r="BH6" s="12">
        <v>81.723876953125</v>
      </c>
      <c r="BI6" s="12">
        <v>92.060821533203125</v>
      </c>
      <c r="BJ6" s="12">
        <v>80.73626708984375</v>
      </c>
      <c r="BK6" s="12">
        <v>77.31256103515625</v>
      </c>
      <c r="BL6" s="12">
        <v>80.43328857421875</v>
      </c>
      <c r="BM6" s="12">
        <v>83.58551025390625</v>
      </c>
      <c r="BN6" s="12">
        <v>80.498954772949219</v>
      </c>
      <c r="BO6" s="12">
        <v>80.36761474609375</v>
      </c>
    </row>
    <row r="7" spans="1:89" x14ac:dyDescent="0.15">
      <c r="A7" t="s">
        <v>136</v>
      </c>
      <c r="B7" s="12">
        <v>65.000602722167969</v>
      </c>
      <c r="C7" s="12">
        <v>80.190147399902344</v>
      </c>
      <c r="D7" s="12">
        <v>65.000602722167969</v>
      </c>
      <c r="E7" s="12">
        <v>80.781951904296875</v>
      </c>
      <c r="F7" s="12">
        <v>65.000198364257812</v>
      </c>
      <c r="G7" s="12">
        <v>71.721527099609375</v>
      </c>
      <c r="H7" s="12">
        <v>82.42584228515625</v>
      </c>
      <c r="I7" s="12">
        <v>87.620529174804688</v>
      </c>
      <c r="J7" s="12">
        <v>82.42584228515625</v>
      </c>
      <c r="K7" s="12">
        <v>87.423263549804688</v>
      </c>
      <c r="L7" s="12">
        <v>82.528373718261719</v>
      </c>
      <c r="M7" s="12">
        <v>78.113380432128906</v>
      </c>
      <c r="N7" s="12">
        <v>82.462478637695312</v>
      </c>
      <c r="O7" s="12">
        <v>94.98260498046875</v>
      </c>
      <c r="P7" s="12">
        <v>82.170188903808594</v>
      </c>
      <c r="Q7" s="12">
        <v>91.116897583007812</v>
      </c>
      <c r="R7" s="12">
        <v>82.170188903808594</v>
      </c>
      <c r="S7" s="12">
        <v>80.788711547851562</v>
      </c>
      <c r="T7" s="12">
        <v>81.750045776367188</v>
      </c>
      <c r="U7" s="12">
        <v>94.886703491210938</v>
      </c>
      <c r="V7" s="12">
        <v>81.750045776367188</v>
      </c>
      <c r="W7" s="12">
        <v>89.763404846191406</v>
      </c>
      <c r="X7" s="12">
        <v>81.766265869140625</v>
      </c>
      <c r="Y7" s="12">
        <v>89.721549987792969</v>
      </c>
      <c r="Z7" s="12">
        <v>81.634773254394531</v>
      </c>
      <c r="AA7" s="12">
        <v>87.551925659179688</v>
      </c>
      <c r="AB7" s="12">
        <v>81.728408813476562</v>
      </c>
      <c r="AC7" s="12">
        <v>91.541648864746094</v>
      </c>
      <c r="AD7" s="12">
        <v>81.728408813476562</v>
      </c>
      <c r="AE7" s="12">
        <v>94.966400146484375</v>
      </c>
      <c r="AF7" s="12">
        <v>81.571014404296875</v>
      </c>
      <c r="AG7" s="12">
        <v>65.000602722167969</v>
      </c>
      <c r="AH7" s="12">
        <v>81.505264282226562</v>
      </c>
      <c r="AI7" s="12">
        <v>89.132911682128906</v>
      </c>
      <c r="AJ7" s="12">
        <v>81.671730041503906</v>
      </c>
      <c r="AK7" s="12">
        <v>88.92022705078125</v>
      </c>
      <c r="AL7" s="12">
        <v>83.253219604492188</v>
      </c>
      <c r="AM7" s="12">
        <v>79.892555236816406</v>
      </c>
      <c r="AN7" s="12">
        <v>82.959602355957031</v>
      </c>
      <c r="AO7" s="12">
        <v>84.670005798339844</v>
      </c>
      <c r="AP7" s="12">
        <v>82.959602355957031</v>
      </c>
      <c r="AQ7" s="12">
        <v>79.473014831542969</v>
      </c>
      <c r="AR7" s="12">
        <v>82.078460693359375</v>
      </c>
      <c r="AS7" s="12">
        <v>87.070388793945312</v>
      </c>
      <c r="AT7" s="12">
        <v>82.144142150878906</v>
      </c>
      <c r="AU7" s="12">
        <v>86.807655334472656</v>
      </c>
      <c r="AV7" s="12">
        <v>82.160743713378906</v>
      </c>
      <c r="AW7" s="12">
        <v>70.852409362792969</v>
      </c>
      <c r="AX7" s="12">
        <v>81.371788024902344</v>
      </c>
      <c r="AY7" s="12">
        <v>65.263984680175781</v>
      </c>
      <c r="AZ7" s="12">
        <v>81.39910888671875</v>
      </c>
      <c r="BA7" s="12">
        <v>64.999801635742188</v>
      </c>
      <c r="BB7" s="12">
        <v>81.4649658203125</v>
      </c>
      <c r="BC7" s="12">
        <v>90.553741455078125</v>
      </c>
      <c r="BD7" s="12">
        <v>81.571014404296875</v>
      </c>
      <c r="BE7" s="12">
        <v>94.919403076171875</v>
      </c>
      <c r="BF7" s="12">
        <v>81.571014404296875</v>
      </c>
      <c r="BG7" s="12">
        <v>65.000602722167969</v>
      </c>
      <c r="BH7" s="12">
        <v>81.737625122070312</v>
      </c>
      <c r="BI7" s="12">
        <v>86.943359375</v>
      </c>
      <c r="BJ7" s="12">
        <v>80.880989074707031</v>
      </c>
      <c r="BK7" s="12">
        <v>86.679779052734375</v>
      </c>
      <c r="BL7" s="12">
        <v>80.657142639160156</v>
      </c>
      <c r="BM7" s="12">
        <v>65.263534545898438</v>
      </c>
      <c r="BN7" s="12">
        <v>80.657142639160156</v>
      </c>
      <c r="BO7" s="12">
        <v>69.539535522460938</v>
      </c>
    </row>
    <row r="9" spans="1:89" x14ac:dyDescent="0.15">
      <c r="B9" t="e">
        <f>B3</f>
        <v>#REF!</v>
      </c>
      <c r="C9" t="e">
        <f>C3</f>
        <v>#REF!</v>
      </c>
      <c r="D9" t="e">
        <f>H3</f>
        <v>#REF!</v>
      </c>
      <c r="E9" t="e">
        <f>I3</f>
        <v>#REF!</v>
      </c>
      <c r="F9" t="e">
        <f>N3</f>
        <v>#REF!</v>
      </c>
      <c r="G9" t="e">
        <f>O3</f>
        <v>#REF!</v>
      </c>
      <c r="H9" t="e">
        <f>T3</f>
        <v>#REF!</v>
      </c>
      <c r="I9" t="e">
        <f>U3</f>
        <v>#REF!</v>
      </c>
      <c r="J9" t="e">
        <f>Z3</f>
        <v>#REF!</v>
      </c>
      <c r="K9" t="e">
        <f>AA3</f>
        <v>#REF!</v>
      </c>
      <c r="L9" t="e">
        <f>AF3</f>
        <v>#REF!</v>
      </c>
      <c r="M9" t="e">
        <f>AG3</f>
        <v>#REF!</v>
      </c>
      <c r="N9" t="e">
        <f>AL3</f>
        <v>#REF!</v>
      </c>
      <c r="O9" t="e">
        <f>AM3</f>
        <v>#REF!</v>
      </c>
      <c r="P9" t="e">
        <f>AR3</f>
        <v>#REF!</v>
      </c>
      <c r="Q9" t="e">
        <f>AS3</f>
        <v>#REF!</v>
      </c>
      <c r="R9" t="e">
        <f>AX3</f>
        <v>#REF!</v>
      </c>
      <c r="S9" t="e">
        <f>AY3</f>
        <v>#REF!</v>
      </c>
      <c r="T9" t="e">
        <f>BD3</f>
        <v>#REF!</v>
      </c>
      <c r="U9" t="e">
        <f>BE3</f>
        <v>#REF!</v>
      </c>
      <c r="V9" t="e">
        <f>BJ3</f>
        <v>#REF!</v>
      </c>
      <c r="W9" t="e">
        <f>BK3</f>
        <v>#REF!</v>
      </c>
    </row>
    <row r="10" spans="1:89" x14ac:dyDescent="0.15">
      <c r="B10" t="e">
        <f>B4</f>
        <v>#REF!</v>
      </c>
      <c r="C10" t="e">
        <f>C4</f>
        <v>#REF!</v>
      </c>
      <c r="D10" t="e">
        <f>H4</f>
        <v>#REF!</v>
      </c>
      <c r="E10" t="e">
        <f>I4</f>
        <v>#REF!</v>
      </c>
      <c r="F10" t="e">
        <f>N4</f>
        <v>#REF!</v>
      </c>
      <c r="G10" t="e">
        <f>O4</f>
        <v>#REF!</v>
      </c>
      <c r="H10" t="e">
        <f>T4</f>
        <v>#REF!</v>
      </c>
      <c r="I10" t="e">
        <f>U4</f>
        <v>#REF!</v>
      </c>
      <c r="J10" t="e">
        <f>Z4</f>
        <v>#REF!</v>
      </c>
      <c r="K10" t="e">
        <f>AA4</f>
        <v>#REF!</v>
      </c>
      <c r="L10" t="e">
        <f>AF4</f>
        <v>#REF!</v>
      </c>
      <c r="M10" t="e">
        <f>AG4</f>
        <v>#REF!</v>
      </c>
      <c r="N10" t="e">
        <f>AL4</f>
        <v>#REF!</v>
      </c>
      <c r="O10" t="e">
        <f>AM4</f>
        <v>#REF!</v>
      </c>
      <c r="P10" t="e">
        <f>AR4</f>
        <v>#REF!</v>
      </c>
      <c r="Q10" t="e">
        <f>AS4</f>
        <v>#REF!</v>
      </c>
      <c r="R10" t="e">
        <f>AX4</f>
        <v>#REF!</v>
      </c>
      <c r="S10" t="e">
        <f>AY4</f>
        <v>#REF!</v>
      </c>
      <c r="T10" t="e">
        <f>BD4</f>
        <v>#REF!</v>
      </c>
      <c r="U10" t="e">
        <f>BE4</f>
        <v>#REF!</v>
      </c>
      <c r="V10" t="e">
        <f>BJ4</f>
        <v>#REF!</v>
      </c>
      <c r="W10" t="e">
        <f>BK4</f>
        <v>#REF!</v>
      </c>
    </row>
    <row r="11" spans="1:89" x14ac:dyDescent="0.15">
      <c r="A11" t="s">
        <v>131</v>
      </c>
      <c r="B11" s="12">
        <f>AVERAGE(B5:B7,D5:D7,F5:F7)</f>
        <v>68.798288981119796</v>
      </c>
      <c r="C11" s="12">
        <f>AVERAGE(C5:C7,E5:E7,G5:G7)</f>
        <v>75.250600179036454</v>
      </c>
      <c r="D11" s="12">
        <f>AVERAGE(L5:L7,J5:J7,H5:H7)</f>
        <v>82.469829135470917</v>
      </c>
      <c r="E11">
        <f>AVERAGE(M5:M7,K5:K7,I5:I7)</f>
        <v>85.166197035047745</v>
      </c>
      <c r="F11">
        <f>AVERAGE(N5:N7,P5:P7,R5:R7)</f>
        <v>82.291996426052521</v>
      </c>
      <c r="G11">
        <f>AVERAGE(O5:O7,Q5:Q7,S5:S7)</f>
        <v>87.345303005642364</v>
      </c>
      <c r="H11">
        <f>AVERAGE(X5:X7,V5:V7,T5:T7)</f>
        <v>81.752058241102432</v>
      </c>
      <c r="I11">
        <f>AVERAGE(Y5:Y7,W5:W7,U5:U7)</f>
        <v>84.429624769422745</v>
      </c>
      <c r="J11">
        <f>AVERAGE(Z5:Z7,AB5:AB7,AD5:AD7)</f>
        <v>81.705410427517364</v>
      </c>
      <c r="K11">
        <f>AVERAGE(AA5:AA7,AC5:AC7,AE5:AE7)</f>
        <v>86.73056284586589</v>
      </c>
      <c r="L11">
        <f>AVERAGE(AJ5:AJ7,AH5:AH7,AF5:AF7)</f>
        <v>81.577348497178818</v>
      </c>
      <c r="M11">
        <f>AVERAGE(AK5:AK7,AI5:AI7,AG5:AG7)</f>
        <v>85.272334628634979</v>
      </c>
      <c r="N11">
        <f>AVERAGE(AP5:AP7,AN5:AN7,AL5:AL7)</f>
        <v>83.059989929199219</v>
      </c>
      <c r="O11">
        <f>AVERAGE(AQ5:AQ7,AO5:AO7,AM5:AM7)</f>
        <v>79.810124715169266</v>
      </c>
      <c r="P11">
        <f>AVERAGE(AV5:AV7,AT5:AT7,AR5:AR7)</f>
        <v>82.124298095703125</v>
      </c>
      <c r="Q11">
        <f>AVERAGE(AW5:AW7,AU5:AU7,AS5:AS7)</f>
        <v>83.308711581759979</v>
      </c>
      <c r="R11">
        <f>AVERAGE(BB5:BB7,AZ5:AZ7,AX5:AX7)</f>
        <v>81.434717814127609</v>
      </c>
      <c r="S11">
        <f>AVERAGE(BC5:BC7,BA5:BA7,AY5:AY7)</f>
        <v>84.346300760904953</v>
      </c>
      <c r="T11">
        <f>AVERAGE(BH5:BH7,BF5:BF7,BD5:BD7)</f>
        <v>81.643185933430985</v>
      </c>
      <c r="U11">
        <f>AVERAGE(BI5:BI7,BG5:BG7,BE5:BE7)</f>
        <v>82.832602606879334</v>
      </c>
      <c r="V11">
        <f>AVERAGE(BN5:BN7,BL5:BL7,BJ5:BJ7)</f>
        <v>80.631542629665802</v>
      </c>
      <c r="W11">
        <f>AVERAGE(BO6:BO7,BM6:BM7,BK5:BK7)</f>
        <v>76.072106497628354</v>
      </c>
    </row>
    <row r="12" spans="1:89" x14ac:dyDescent="0.15">
      <c r="A12" t="s">
        <v>10</v>
      </c>
      <c r="B12">
        <f>STDEV(B5:B7,D5:D7,F5:F7)</f>
        <v>7.5370174153767229</v>
      </c>
      <c r="C12">
        <f>STDEV(C5:C7,E5:E7,G5:G7)</f>
        <v>10.518316872375385</v>
      </c>
      <c r="D12">
        <f>STDEV(H5:H7,L5:L7,J5:J7)</f>
        <v>5.5540082855616422E-2</v>
      </c>
      <c r="E12">
        <f>STDEV(I5:I7,M5:M7,K5:K7)</f>
        <v>9.6704133152570968</v>
      </c>
      <c r="F12">
        <f>STDEV(R5:R7,N5:N7,P5:P7)</f>
        <v>0.12718733775283561</v>
      </c>
      <c r="G12">
        <f>STDEV(S5:S7,O5:O7,Q5:Q7)</f>
        <v>9.2632502641031902</v>
      </c>
      <c r="H12">
        <f>STDEV(T5:T7,X5:X7,V5:V7)</f>
        <v>2.6175137800011499E-2</v>
      </c>
      <c r="I12">
        <f>STDEV(U5:U7,Y5:Y7,W5:W7)</f>
        <v>11.993754262028231</v>
      </c>
      <c r="J12">
        <f>STDEV(AD5:AD7,Z5:Z7,AB5:AB7)</f>
        <v>8.3096194995789407E-2</v>
      </c>
      <c r="K12">
        <f>STDEV(AE5:AE7,AA5:AA7,AC5:AC7)</f>
        <v>7.2019816464804762</v>
      </c>
      <c r="L12">
        <f>STDEV(AF5:AF7,AJ5:AJ7,AH5:AH7)</f>
        <v>8.2250394156162837E-2</v>
      </c>
      <c r="M12">
        <f>STDEV(AG5:AG7,AK5:AK7,AI5:AI7)</f>
        <v>8.145355488070722</v>
      </c>
      <c r="N12">
        <f>STDEV(AL5:AL7,AP5:AP7,AN5:AN7)</f>
        <v>0.13815764549608153</v>
      </c>
      <c r="O12">
        <f>STDEV(AM5:AM7,AQ5:AQ7,AO5:AO7)</f>
        <v>9.318162865521618</v>
      </c>
      <c r="P12">
        <f>STDEV(AR5:AR7,AV5:AV7,AT5:AT7)</f>
        <v>3.1935441203587329E-2</v>
      </c>
      <c r="Q12">
        <f>STDEV(AS5:AS7,AW5:AW7,AU5:AU7)</f>
        <v>8.9441539704535664</v>
      </c>
      <c r="R12">
        <f>STDEV(AX5:AX7,BB5:BB7,AZ5:AZ7)</f>
        <v>6.5166426718179918E-2</v>
      </c>
      <c r="S12">
        <f>STDEV(AY5:AY7,BC5:BC7,BA5:BA7)</f>
        <v>13.11242576250865</v>
      </c>
      <c r="T12">
        <f>STDEV(BD5:BD7,BH5:BH7,BF5:BF7)</f>
        <v>8.1935476215689945E-2</v>
      </c>
      <c r="U12">
        <f>STDEV(BE5:BE7,BI5:BI7,BG5:BG7)</f>
        <v>12.392422323870262</v>
      </c>
      <c r="V12">
        <f>STDEV(BN5:BN7,BJ5:BJ7,BL5:BL7)</f>
        <v>0.13850534851316179</v>
      </c>
      <c r="W12">
        <f>STDEV(BO5:BO7,BK5:BK7,BM5:BM7)</f>
        <v>9.5712884441935824</v>
      </c>
    </row>
    <row r="14" spans="1:89" x14ac:dyDescent="0.15">
      <c r="A14" t="s">
        <v>142</v>
      </c>
    </row>
    <row r="15" spans="1:89" x14ac:dyDescent="0.15">
      <c r="A15" t="s">
        <v>143</v>
      </c>
      <c r="B15" t="e">
        <f>B3</f>
        <v>#REF!</v>
      </c>
      <c r="C15" t="e">
        <f>D3</f>
        <v>#REF!</v>
      </c>
      <c r="D15" t="e">
        <f>F3</f>
        <v>#REF!</v>
      </c>
      <c r="E15" t="e">
        <f>H3</f>
        <v>#REF!</v>
      </c>
      <c r="F15" t="e">
        <f>J3</f>
        <v>#REF!</v>
      </c>
      <c r="G15" t="e">
        <f>L3</f>
        <v>#REF!</v>
      </c>
      <c r="H15" t="e">
        <f>N3</f>
        <v>#REF!</v>
      </c>
      <c r="I15" t="e">
        <f>P3</f>
        <v>#REF!</v>
      </c>
      <c r="J15" t="e">
        <f>R3</f>
        <v>#REF!</v>
      </c>
      <c r="K15" t="e">
        <f>T3</f>
        <v>#REF!</v>
      </c>
      <c r="L15" t="e">
        <f>V3</f>
        <v>#REF!</v>
      </c>
      <c r="M15" t="e">
        <f>X3</f>
        <v>#REF!</v>
      </c>
      <c r="N15" t="e">
        <f>Z3</f>
        <v>#REF!</v>
      </c>
      <c r="O15" t="e">
        <f>AB3</f>
        <v>#REF!</v>
      </c>
      <c r="P15" t="e">
        <f>AD3</f>
        <v>#REF!</v>
      </c>
      <c r="Q15" t="e">
        <f>AF3</f>
        <v>#REF!</v>
      </c>
      <c r="R15" t="e">
        <f>AH3</f>
        <v>#REF!</v>
      </c>
      <c r="S15" t="e">
        <f>AJ3</f>
        <v>#REF!</v>
      </c>
      <c r="T15" t="e">
        <f>AL3</f>
        <v>#REF!</v>
      </c>
      <c r="U15" t="e">
        <f>AN3</f>
        <v>#REF!</v>
      </c>
      <c r="V15" t="e">
        <f>AP3</f>
        <v>#REF!</v>
      </c>
      <c r="W15" t="e">
        <f>AR3</f>
        <v>#REF!</v>
      </c>
      <c r="X15" t="e">
        <f>AT3</f>
        <v>#REF!</v>
      </c>
      <c r="Y15" t="e">
        <f>AV3</f>
        <v>#REF!</v>
      </c>
      <c r="Z15" t="e">
        <f>AX3</f>
        <v>#REF!</v>
      </c>
      <c r="AA15" t="e">
        <f>AZ3</f>
        <v>#REF!</v>
      </c>
      <c r="AB15" t="e">
        <f>BB3</f>
        <v>#REF!</v>
      </c>
      <c r="AC15" t="e">
        <f>BD3</f>
        <v>#REF!</v>
      </c>
      <c r="AD15" t="e">
        <f>BF3</f>
        <v>#REF!</v>
      </c>
      <c r="AE15" t="e">
        <f>BH3</f>
        <v>#REF!</v>
      </c>
      <c r="AF15" t="e">
        <f>BJ3</f>
        <v>#REF!</v>
      </c>
      <c r="AG15" t="e">
        <f>BL3</f>
        <v>#REF!</v>
      </c>
      <c r="AH15" t="e">
        <f>BN3</f>
        <v>#REF!</v>
      </c>
    </row>
    <row r="16" spans="1:89" ht="16" x14ac:dyDescent="0.2">
      <c r="B16" t="s">
        <v>26</v>
      </c>
      <c r="C16" t="s">
        <v>26</v>
      </c>
      <c r="D16" t="s">
        <v>26</v>
      </c>
      <c r="E16" t="s">
        <v>27</v>
      </c>
      <c r="F16" t="s">
        <v>27</v>
      </c>
      <c r="G16" t="s">
        <v>27</v>
      </c>
      <c r="H16" t="s">
        <v>28</v>
      </c>
      <c r="I16" t="s">
        <v>28</v>
      </c>
      <c r="J16" t="s">
        <v>28</v>
      </c>
      <c r="K16" t="s">
        <v>29</v>
      </c>
      <c r="L16" t="s">
        <v>29</v>
      </c>
      <c r="M16" t="s">
        <v>29</v>
      </c>
      <c r="N16" t="s">
        <v>30</v>
      </c>
      <c r="O16" t="s">
        <v>30</v>
      </c>
      <c r="P16" t="s">
        <v>30</v>
      </c>
      <c r="Q16" t="s">
        <v>31</v>
      </c>
      <c r="R16" t="s">
        <v>31</v>
      </c>
      <c r="S16" t="s">
        <v>31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34</v>
      </c>
      <c r="AA16" t="s">
        <v>34</v>
      </c>
      <c r="AB16" t="s">
        <v>34</v>
      </c>
      <c r="AC16" t="s">
        <v>35</v>
      </c>
      <c r="AD16" t="s">
        <v>35</v>
      </c>
      <c r="AE16" t="s">
        <v>35</v>
      </c>
      <c r="AF16" t="s">
        <v>36</v>
      </c>
      <c r="AG16" t="s">
        <v>36</v>
      </c>
      <c r="AH16" t="s">
        <v>36</v>
      </c>
      <c r="CJ16" s="23" t="s">
        <v>123</v>
      </c>
    </row>
    <row r="17" spans="1:34" x14ac:dyDescent="0.15">
      <c r="A17" t="s">
        <v>129</v>
      </c>
      <c r="B17" s="12">
        <f>B5-$D$11</f>
        <v>-0.20824008517794823</v>
      </c>
      <c r="C17">
        <f>D5-$D$11</f>
        <v>-17.470225863986542</v>
      </c>
      <c r="D17">
        <f>F5-$D$11</f>
        <v>-17.470225863986542</v>
      </c>
      <c r="E17" s="12">
        <f>H5-$D$11</f>
        <v>-1.0585361056854481E-2</v>
      </c>
      <c r="F17">
        <f>J5-$D$11</f>
        <v>-1.0585361056854481E-2</v>
      </c>
      <c r="G17">
        <f>L5-$D$11</f>
        <v>0.10280270046658302</v>
      </c>
      <c r="H17">
        <f>N5-$D$11</f>
        <v>3.6739773220489269E-2</v>
      </c>
      <c r="I17">
        <f>P5-$D$11</f>
        <v>-0.20811038547091698</v>
      </c>
      <c r="J17">
        <f>R5-$D$11</f>
        <v>-0.20811038547091698</v>
      </c>
      <c r="K17">
        <f>T5-$D$11</f>
        <v>-0.69362979465060448</v>
      </c>
      <c r="L17">
        <f>V5-$D$11</f>
        <v>-0.69362979465060448</v>
      </c>
      <c r="M17">
        <f>X5-$D$11</f>
        <v>-0.68409305148654198</v>
      </c>
      <c r="N17">
        <f>Z5-$D$11</f>
        <v>-0.74991946750216698</v>
      </c>
      <c r="O17">
        <f>AB5-$D$11</f>
        <v>-0.68347507052951073</v>
      </c>
      <c r="P17">
        <f>AD5-$D$11</f>
        <v>-0.68347507052951073</v>
      </c>
      <c r="Q17">
        <f>AF5-$D$11</f>
        <v>-0.93297915988497948</v>
      </c>
      <c r="R17">
        <f>AH5-$D$11</f>
        <v>-0.93297915988497948</v>
      </c>
      <c r="S17">
        <f>AJ5-$D$11</f>
        <v>-0.75603061252169823</v>
      </c>
      <c r="T17">
        <f>AL5-$D$11</f>
        <v>0.76343960232205177</v>
      </c>
      <c r="U17">
        <f>AN5-$D$11</f>
        <v>0.51665157741970802</v>
      </c>
      <c r="V17">
        <f>AP5-$D$11</f>
        <v>0.45076412624783302</v>
      </c>
      <c r="W17">
        <f>AR5-$D$11</f>
        <v>-0.36468844943576073</v>
      </c>
      <c r="X17">
        <f>AT5-$D$11</f>
        <v>-0.36468844943576073</v>
      </c>
      <c r="Y17">
        <f>AV5-$D$11</f>
        <v>-0.28911929660372948</v>
      </c>
      <c r="Z17">
        <f>AX5-$D$11</f>
        <v>-1.013225131564667</v>
      </c>
      <c r="AA17">
        <f>AZ5-$D$11</f>
        <v>-0.94782596164279198</v>
      </c>
      <c r="AB17">
        <f>BB5-$D$11</f>
        <v>-0.94782596164279198</v>
      </c>
      <c r="AC17">
        <f>BD5-$D$11</f>
        <v>-0.86709933810763573</v>
      </c>
      <c r="AD17">
        <f>BF5-$D$11</f>
        <v>-0.86709933810763573</v>
      </c>
      <c r="AE17">
        <f>BH5-$D$11</f>
        <v>-0.68996768527560448</v>
      </c>
      <c r="AF17">
        <f>BJ5-$D$11</f>
        <v>-1.746989780002167</v>
      </c>
      <c r="AG17">
        <f>BL5-$D$11</f>
        <v>-1.9211993747287295</v>
      </c>
      <c r="AH17">
        <f>BN5-$D$11</f>
        <v>-1.9211993747287295</v>
      </c>
    </row>
    <row r="18" spans="1:34" x14ac:dyDescent="0.15">
      <c r="A18" t="s">
        <v>128</v>
      </c>
      <c r="B18" s="12">
        <f>B6-$D$11</f>
        <v>-17.469325595431854</v>
      </c>
      <c r="C18">
        <f t="shared" ref="C18:C19" si="0">D6-$D$11</f>
        <v>-17.469325595431854</v>
      </c>
      <c r="D18">
        <f t="shared" ref="D18:D19" si="1">F6-$D$11</f>
        <v>-0.54843478732638573</v>
      </c>
      <c r="E18">
        <f>H6-$D$11</f>
        <v>-4.8167758517791981E-2</v>
      </c>
      <c r="F18">
        <f t="shared" ref="F18:F19" si="2">J6-$D$11</f>
        <v>-4.8167758517791981E-2</v>
      </c>
      <c r="G18">
        <f t="shared" ref="G18:G19" si="3">L6-$D$11</f>
        <v>4.4132656521270519E-2</v>
      </c>
      <c r="H18">
        <f t="shared" ref="H18:H19" si="4">N6-$D$11</f>
        <v>-8.7550693088104481E-2</v>
      </c>
      <c r="I18">
        <f t="shared" ref="I18:I19" si="5">P6-$D$11</f>
        <v>-0.26341586642794823</v>
      </c>
      <c r="J18">
        <f t="shared" ref="J18:J19" si="6">R6-$D$11</f>
        <v>-0.26341586642794823</v>
      </c>
      <c r="K18">
        <f t="shared" ref="K18:K19" si="7">T6-$D$11</f>
        <v>-0.75333743625216698</v>
      </c>
      <c r="L18">
        <f t="shared" ref="L18:L19" si="8">V6-$D$11</f>
        <v>-0.75333743625216698</v>
      </c>
      <c r="M18">
        <f t="shared" ref="M18:M19" si="9">X6-$D$11</f>
        <v>-0.73878055148654198</v>
      </c>
      <c r="N18">
        <f t="shared" ref="N18:N19" si="10">Z6-$D$11</f>
        <v>-0.73878055148654198</v>
      </c>
      <c r="O18">
        <f t="shared" ref="O18:O19" si="11">AB6-$D$11</f>
        <v>-0.75439792209201073</v>
      </c>
      <c r="P18">
        <f t="shared" ref="P18:P19" si="12">AD6-$D$11</f>
        <v>-0.95182376437716698</v>
      </c>
      <c r="Q18">
        <f t="shared" ref="Q18:Q19" si="13">AF6-$D$11</f>
        <v>-0.96853213840060448</v>
      </c>
      <c r="R18">
        <f t="shared" ref="R18:R19" si="14">AH6-$D$11</f>
        <v>-0.96853213840060448</v>
      </c>
      <c r="S18">
        <f t="shared" ref="S18:S19" si="15">AJ6-$D$11</f>
        <v>-0.81179385715060448</v>
      </c>
      <c r="T18">
        <f t="shared" ref="T18:T19" si="16">AL6-$D$11</f>
        <v>0.76837582058377052</v>
      </c>
      <c r="U18">
        <f t="shared" ref="U18:U19" si="17">AN6-$D$11</f>
        <v>0.52463955349392677</v>
      </c>
      <c r="V18">
        <f t="shared" ref="V18:V19" si="18">AP6-$D$11</f>
        <v>0.52463955349392677</v>
      </c>
      <c r="W18">
        <f t="shared" ref="W18:W19" si="19">AR6-$D$11</f>
        <v>-0.36001163058810448</v>
      </c>
      <c r="X18">
        <f t="shared" ref="X18:X19" si="20">AT6-$D$11</f>
        <v>-0.36001163058810448</v>
      </c>
      <c r="Y18">
        <f t="shared" ref="Y18:Y19" si="21">AV6-$D$11</f>
        <v>-0.34511905246310448</v>
      </c>
      <c r="Z18">
        <f t="shared" ref="Z18:Z19" si="22">AX6-$D$11</f>
        <v>-1.1324420505099795</v>
      </c>
      <c r="AA18">
        <f t="shared" ref="AA18:AA19" si="23">AZ6-$D$11</f>
        <v>-1.0834308200412295</v>
      </c>
      <c r="AB18">
        <f t="shared" ref="AB18:AB19" si="24">BB6-$D$11</f>
        <v>-1.0176272922091982</v>
      </c>
      <c r="AC18">
        <f t="shared" ref="AC18:AC19" si="25">BD6-$D$11</f>
        <v>-0.83704715304904198</v>
      </c>
      <c r="AD18">
        <f t="shared" ref="AD18:AD19" si="26">BF6-$D$11</f>
        <v>-0.90278964572482323</v>
      </c>
      <c r="AE18">
        <f t="shared" ref="AE18:AE19" si="27">BH6-$D$11</f>
        <v>-0.74595218234591698</v>
      </c>
      <c r="AF18">
        <f t="shared" ref="AF18:AF19" si="28">BJ6-$D$11</f>
        <v>-1.733562045627167</v>
      </c>
      <c r="AG18">
        <f t="shared" ref="AG18:AG19" si="29">BL6-$D$11</f>
        <v>-2.036540561252167</v>
      </c>
      <c r="AH18">
        <f t="shared" ref="AH18:AH19" si="30">BN6-$D$11</f>
        <v>-1.9708743625216982</v>
      </c>
    </row>
    <row r="19" spans="1:34" x14ac:dyDescent="0.15">
      <c r="A19" t="s">
        <v>130</v>
      </c>
      <c r="B19" s="12">
        <f>B7-$D$11</f>
        <v>-17.469226413302948</v>
      </c>
      <c r="C19">
        <f t="shared" si="0"/>
        <v>-17.469226413302948</v>
      </c>
      <c r="D19">
        <f t="shared" si="1"/>
        <v>-17.469630771213104</v>
      </c>
      <c r="E19">
        <f>H7-$D$11</f>
        <v>-4.3986850314666981E-2</v>
      </c>
      <c r="F19">
        <f t="shared" si="2"/>
        <v>-4.3986850314666981E-2</v>
      </c>
      <c r="G19">
        <f t="shared" si="3"/>
        <v>5.8544582790801769E-2</v>
      </c>
      <c r="H19">
        <f t="shared" si="4"/>
        <v>-7.3504977756044809E-3</v>
      </c>
      <c r="I19">
        <f t="shared" si="5"/>
        <v>-0.29964023166232323</v>
      </c>
      <c r="J19">
        <f t="shared" si="6"/>
        <v>-0.29964023166232323</v>
      </c>
      <c r="K19">
        <f t="shared" si="7"/>
        <v>-0.71978335910372948</v>
      </c>
      <c r="L19">
        <f t="shared" si="8"/>
        <v>-0.71978335910372948</v>
      </c>
      <c r="M19">
        <f t="shared" si="9"/>
        <v>-0.70356326633029198</v>
      </c>
      <c r="N19">
        <f t="shared" si="10"/>
        <v>-0.83505588107638573</v>
      </c>
      <c r="O19">
        <f t="shared" si="11"/>
        <v>-0.74142032199435448</v>
      </c>
      <c r="P19">
        <f t="shared" si="12"/>
        <v>-0.74142032199435448</v>
      </c>
      <c r="Q19">
        <f t="shared" si="13"/>
        <v>-0.89881473117404198</v>
      </c>
      <c r="R19">
        <f t="shared" si="14"/>
        <v>-0.96456485324435448</v>
      </c>
      <c r="S19">
        <f t="shared" si="15"/>
        <v>-0.79809909396701073</v>
      </c>
      <c r="T19">
        <f t="shared" si="16"/>
        <v>0.78339046902127052</v>
      </c>
      <c r="U19">
        <f t="shared" si="17"/>
        <v>0.48977322048611427</v>
      </c>
      <c r="V19">
        <f t="shared" si="18"/>
        <v>0.48977322048611427</v>
      </c>
      <c r="W19">
        <f t="shared" si="19"/>
        <v>-0.39136844211154198</v>
      </c>
      <c r="X19">
        <f t="shared" si="20"/>
        <v>-0.32568698459201073</v>
      </c>
      <c r="Y19">
        <f t="shared" si="21"/>
        <v>-0.30908542209201073</v>
      </c>
      <c r="Z19">
        <f t="shared" si="22"/>
        <v>-1.0980411105685732</v>
      </c>
      <c r="AA19">
        <f t="shared" si="23"/>
        <v>-1.070720248752167</v>
      </c>
      <c r="AB19">
        <f t="shared" si="24"/>
        <v>-1.004863315158417</v>
      </c>
      <c r="AC19">
        <f t="shared" si="25"/>
        <v>-0.89881473117404198</v>
      </c>
      <c r="AD19">
        <f t="shared" si="26"/>
        <v>-0.89881473117404198</v>
      </c>
      <c r="AE19">
        <f t="shared" si="27"/>
        <v>-0.73220401340060448</v>
      </c>
      <c r="AF19">
        <f t="shared" si="28"/>
        <v>-1.5888400607638857</v>
      </c>
      <c r="AG19">
        <f t="shared" si="29"/>
        <v>-1.8126864963107607</v>
      </c>
      <c r="AH19">
        <f t="shared" si="30"/>
        <v>-1.8126864963107607</v>
      </c>
    </row>
    <row r="21" spans="1:34" x14ac:dyDescent="0.15">
      <c r="A21" s="13" t="str">
        <f>A14</f>
        <v>Dif from Global WT within tube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  <c r="H21" s="13" t="s">
        <v>32</v>
      </c>
      <c r="I21" s="13" t="s">
        <v>33</v>
      </c>
      <c r="J21" s="13" t="s">
        <v>34</v>
      </c>
      <c r="K21" s="13" t="s">
        <v>35</v>
      </c>
      <c r="L21" s="13" t="s">
        <v>36</v>
      </c>
    </row>
    <row r="22" spans="1:34" x14ac:dyDescent="0.15">
      <c r="A22" s="13" t="s">
        <v>144</v>
      </c>
      <c r="B22" s="13">
        <f>AVERAGE(B17:D19)</f>
        <v>-13.671540154351126</v>
      </c>
      <c r="C22" s="13">
        <f>AVERAGE(E17:G19)</f>
        <v>3.157967714489334E-15</v>
      </c>
      <c r="D22" s="13">
        <f>AVERAGE(H17:J19)</f>
        <v>-0.17783270941839963</v>
      </c>
      <c r="E22" s="13">
        <f>AVERAGE(K17:M19)</f>
        <v>-0.7177708943684864</v>
      </c>
      <c r="F22" s="13">
        <f>AVERAGE(N17:P19)</f>
        <v>-0.76441870795355582</v>
      </c>
      <c r="G22" s="13">
        <f>AVERAGE(Q17:S19)</f>
        <v>-0.89248063829209756</v>
      </c>
      <c r="H22" s="13">
        <f>AVERAGE(T17:V19)</f>
        <v>0.59016079372830177</v>
      </c>
      <c r="I22" s="13">
        <f>AVERAGE(W17:Y19)</f>
        <v>-0.34553103976779198</v>
      </c>
      <c r="J22" s="13">
        <f>AVERAGE(Z17:AB19)</f>
        <v>-1.0351113213433127</v>
      </c>
      <c r="K22" s="13">
        <f>AVERAGE(AC17:AE19)</f>
        <v>-0.82664320203992736</v>
      </c>
      <c r="L22" s="13">
        <f>AVERAGE(AF18:AH19,AF17:AH17)</f>
        <v>-1.8382865058051183</v>
      </c>
    </row>
    <row r="23" spans="1:34" x14ac:dyDescent="0.15">
      <c r="A23" s="13" t="s">
        <v>133</v>
      </c>
      <c r="B23" s="13">
        <f>STDEV(B17:D19)</f>
        <v>7.5370174153767211</v>
      </c>
      <c r="C23" s="13">
        <f>STDEV(E17:G19)</f>
        <v>5.5540082855616422E-2</v>
      </c>
      <c r="D23" s="13">
        <f>STDEV(H17:J19)</f>
        <v>0.12718733775283564</v>
      </c>
      <c r="E23" s="13">
        <f>STDEV(K17:M19)</f>
        <v>2.6175137800011499E-2</v>
      </c>
      <c r="F23" s="13">
        <f>STDEV(N17:P19)</f>
        <v>8.3096194995790379E-2</v>
      </c>
      <c r="G23" s="13">
        <f>STDEV(Q17:S19)</f>
        <v>8.2250394156162837E-2</v>
      </c>
      <c r="H23" s="13">
        <f>STDEV(T17:V19)</f>
        <v>0.13815764549608153</v>
      </c>
      <c r="I23" s="13">
        <f>STDEV(W17:Y19)</f>
        <v>3.1935441203587329E-2</v>
      </c>
      <c r="J23" s="13">
        <f>STDEV(Z17:AB19)</f>
        <v>6.5166426718179918E-2</v>
      </c>
      <c r="K23" s="13">
        <f>STDEV(AC17:AE19)</f>
        <v>8.1935476215689945E-2</v>
      </c>
      <c r="L23" s="13">
        <f>STDEV(AF18:AH19,AF17:AH17)</f>
        <v>0.13850534851316179</v>
      </c>
    </row>
    <row r="30" spans="1:34" x14ac:dyDescent="0.15">
      <c r="G30" t="s">
        <v>150</v>
      </c>
    </row>
    <row r="31" spans="1:34" x14ac:dyDescent="0.15">
      <c r="G31" t="s">
        <v>151</v>
      </c>
    </row>
    <row r="33" spans="1:18" x14ac:dyDescent="0.15">
      <c r="G33" t="s">
        <v>152</v>
      </c>
    </row>
    <row r="36" spans="1:18" x14ac:dyDescent="0.15">
      <c r="A36" t="s">
        <v>147</v>
      </c>
      <c r="D36" s="38" t="s">
        <v>102</v>
      </c>
      <c r="H36" t="s">
        <v>153</v>
      </c>
    </row>
    <row r="37" spans="1:18" x14ac:dyDescent="0.15">
      <c r="C37" t="s">
        <v>148</v>
      </c>
      <c r="D37" s="38"/>
      <c r="E37" t="s">
        <v>149</v>
      </c>
      <c r="H37" t="str">
        <f>B21</f>
        <v>NTC</v>
      </c>
      <c r="I37" t="str">
        <f t="shared" ref="I37:R37" si="31">C21</f>
        <v>MEP183</v>
      </c>
      <c r="J37" t="str">
        <f t="shared" si="31"/>
        <v>MEP184</v>
      </c>
      <c r="K37" t="str">
        <f t="shared" si="31"/>
        <v>MEP185</v>
      </c>
      <c r="L37" t="str">
        <f t="shared" si="31"/>
        <v>MEP186</v>
      </c>
      <c r="M37" t="str">
        <f t="shared" si="31"/>
        <v>MEP187</v>
      </c>
      <c r="N37" t="str">
        <f t="shared" si="31"/>
        <v>MEP188</v>
      </c>
      <c r="O37" t="str">
        <f t="shared" si="31"/>
        <v>MEP189</v>
      </c>
      <c r="P37" t="str">
        <f t="shared" si="31"/>
        <v>MEP197</v>
      </c>
      <c r="Q37" t="str">
        <f t="shared" si="31"/>
        <v>MEP198</v>
      </c>
      <c r="R37" t="str">
        <f t="shared" si="31"/>
        <v>MEP199</v>
      </c>
    </row>
    <row r="38" spans="1:18" x14ac:dyDescent="0.15">
      <c r="A38" s="39" t="s">
        <v>26</v>
      </c>
      <c r="B38" s="39" t="s">
        <v>25</v>
      </c>
      <c r="C38">
        <f>B5</f>
        <v>82.261589050292969</v>
      </c>
      <c r="D38">
        <f>C47</f>
        <v>82.459243774414062</v>
      </c>
      <c r="E38" s="40">
        <f>_xlfn.T.TEST(C38:C46,D38:D46,2,2)</f>
        <v>5.432959956672659E-5</v>
      </c>
      <c r="H38">
        <f>C38</f>
        <v>82.261589050292969</v>
      </c>
      <c r="I38">
        <f t="shared" ref="I38:I46" si="32">C47</f>
        <v>82.459243774414062</v>
      </c>
      <c r="J38">
        <f t="shared" ref="J38:J46" si="33">C56</f>
        <v>82.506568908691406</v>
      </c>
      <c r="K38">
        <f t="shared" ref="K38:K46" si="34">C65</f>
        <v>81.776199340820312</v>
      </c>
      <c r="L38">
        <f t="shared" ref="L38:L46" si="35">C74</f>
        <v>81.71990966796875</v>
      </c>
      <c r="M38">
        <f t="shared" ref="M38:M46" si="36">C83</f>
        <v>81.536849975585938</v>
      </c>
      <c r="N38">
        <f t="shared" ref="N38:N46" si="37">C92</f>
        <v>83.233268737792969</v>
      </c>
      <c r="O38">
        <f t="shared" ref="O38:O46" si="38">C101</f>
        <v>82.105140686035156</v>
      </c>
      <c r="P38">
        <f t="shared" ref="P38:P46" si="39">C110</f>
        <v>81.45660400390625</v>
      </c>
      <c r="Q38">
        <f t="shared" ref="Q38:Q46" si="40">C119</f>
        <v>81.602729797363281</v>
      </c>
      <c r="R38">
        <f t="shared" ref="R38:R46" si="41">C128</f>
        <v>80.72283935546875</v>
      </c>
    </row>
    <row r="39" spans="1:18" x14ac:dyDescent="0.15">
      <c r="A39" s="39"/>
      <c r="B39" s="39"/>
      <c r="C39" s="12">
        <f>B6</f>
        <v>65.000503540039062</v>
      </c>
      <c r="D39">
        <f t="shared" ref="D39:D46" si="42">C48</f>
        <v>82.421661376953125</v>
      </c>
      <c r="E39" s="40"/>
      <c r="H39">
        <f t="shared" ref="H39:H46" si="43">C39</f>
        <v>65.000503540039062</v>
      </c>
      <c r="I39">
        <f t="shared" si="32"/>
        <v>82.421661376953125</v>
      </c>
      <c r="J39">
        <f t="shared" si="33"/>
        <v>82.382278442382812</v>
      </c>
      <c r="K39">
        <f t="shared" si="34"/>
        <v>81.71649169921875</v>
      </c>
      <c r="L39">
        <f t="shared" si="35"/>
        <v>81.731048583984375</v>
      </c>
      <c r="M39">
        <f t="shared" si="36"/>
        <v>81.501296997070312</v>
      </c>
      <c r="N39">
        <f t="shared" si="37"/>
        <v>83.238204956054688</v>
      </c>
      <c r="O39">
        <f t="shared" si="38"/>
        <v>82.109817504882812</v>
      </c>
      <c r="P39">
        <f t="shared" si="39"/>
        <v>81.337387084960938</v>
      </c>
      <c r="Q39">
        <f t="shared" si="40"/>
        <v>81.632781982421875</v>
      </c>
      <c r="R39">
        <f t="shared" si="41"/>
        <v>80.73626708984375</v>
      </c>
    </row>
    <row r="40" spans="1:18" x14ac:dyDescent="0.15">
      <c r="A40" s="39"/>
      <c r="B40" s="39"/>
      <c r="C40">
        <f t="shared" ref="C40" si="44">B7</f>
        <v>65.000602722167969</v>
      </c>
      <c r="D40">
        <f t="shared" si="42"/>
        <v>82.42584228515625</v>
      </c>
      <c r="E40" s="40"/>
      <c r="H40">
        <f t="shared" si="43"/>
        <v>65.000602722167969</v>
      </c>
      <c r="I40">
        <f t="shared" si="32"/>
        <v>82.42584228515625</v>
      </c>
      <c r="J40">
        <f t="shared" si="33"/>
        <v>82.462478637695312</v>
      </c>
      <c r="K40">
        <f t="shared" si="34"/>
        <v>81.750045776367188</v>
      </c>
      <c r="L40">
        <f t="shared" si="35"/>
        <v>81.634773254394531</v>
      </c>
      <c r="M40">
        <f t="shared" si="36"/>
        <v>81.571014404296875</v>
      </c>
      <c r="N40">
        <f t="shared" si="37"/>
        <v>83.253219604492188</v>
      </c>
      <c r="O40">
        <f t="shared" si="38"/>
        <v>82.078460693359375</v>
      </c>
      <c r="P40">
        <f t="shared" si="39"/>
        <v>81.371788024902344</v>
      </c>
      <c r="Q40">
        <f t="shared" si="40"/>
        <v>81.571014404296875</v>
      </c>
      <c r="R40">
        <f t="shared" si="41"/>
        <v>80.880989074707031</v>
      </c>
    </row>
    <row r="41" spans="1:18" x14ac:dyDescent="0.15">
      <c r="A41" s="39"/>
      <c r="B41" s="39" t="s">
        <v>38</v>
      </c>
      <c r="C41">
        <f>D5</f>
        <v>64.999603271484375</v>
      </c>
      <c r="D41">
        <f>C50</f>
        <v>82.459243774414062</v>
      </c>
      <c r="E41" s="40"/>
      <c r="H41">
        <f t="shared" si="43"/>
        <v>64.999603271484375</v>
      </c>
      <c r="I41">
        <f t="shared" si="32"/>
        <v>82.459243774414062</v>
      </c>
      <c r="J41">
        <f t="shared" si="33"/>
        <v>82.26171875</v>
      </c>
      <c r="K41">
        <f t="shared" si="34"/>
        <v>81.776199340820312</v>
      </c>
      <c r="L41">
        <f t="shared" si="35"/>
        <v>81.786354064941406</v>
      </c>
      <c r="M41">
        <f t="shared" si="36"/>
        <v>81.536849975585938</v>
      </c>
      <c r="N41">
        <f t="shared" si="37"/>
        <v>82.986480712890625</v>
      </c>
      <c r="O41">
        <f t="shared" si="38"/>
        <v>82.105140686035156</v>
      </c>
      <c r="P41">
        <f t="shared" si="39"/>
        <v>81.522003173828125</v>
      </c>
      <c r="Q41">
        <f t="shared" si="40"/>
        <v>81.602729797363281</v>
      </c>
      <c r="R41">
        <f t="shared" si="41"/>
        <v>80.548629760742188</v>
      </c>
    </row>
    <row r="42" spans="1:18" x14ac:dyDescent="0.15">
      <c r="A42" s="39"/>
      <c r="B42" s="39"/>
      <c r="C42">
        <f t="shared" ref="C42:C43" si="45">D6</f>
        <v>65.000503540039062</v>
      </c>
      <c r="D42">
        <f t="shared" si="42"/>
        <v>82.421661376953125</v>
      </c>
      <c r="E42" s="40"/>
      <c r="H42">
        <f t="shared" si="43"/>
        <v>65.000503540039062</v>
      </c>
      <c r="I42">
        <f t="shared" si="32"/>
        <v>82.421661376953125</v>
      </c>
      <c r="J42">
        <f t="shared" si="33"/>
        <v>82.206413269042969</v>
      </c>
      <c r="K42">
        <f t="shared" si="34"/>
        <v>81.71649169921875</v>
      </c>
      <c r="L42">
        <f t="shared" si="35"/>
        <v>81.715431213378906</v>
      </c>
      <c r="M42">
        <f t="shared" si="36"/>
        <v>81.501296997070312</v>
      </c>
      <c r="N42">
        <f t="shared" si="37"/>
        <v>82.994468688964844</v>
      </c>
      <c r="O42">
        <f t="shared" si="38"/>
        <v>82.109817504882812</v>
      </c>
      <c r="P42">
        <f t="shared" si="39"/>
        <v>81.386398315429688</v>
      </c>
      <c r="Q42">
        <f t="shared" si="40"/>
        <v>81.567039489746094</v>
      </c>
      <c r="R42">
        <f t="shared" si="41"/>
        <v>80.43328857421875</v>
      </c>
    </row>
    <row r="43" spans="1:18" x14ac:dyDescent="0.15">
      <c r="A43" s="39"/>
      <c r="B43" s="39"/>
      <c r="C43">
        <f t="shared" si="45"/>
        <v>65.000602722167969</v>
      </c>
      <c r="D43">
        <f t="shared" si="42"/>
        <v>82.42584228515625</v>
      </c>
      <c r="E43" s="40"/>
      <c r="H43">
        <f t="shared" si="43"/>
        <v>65.000602722167969</v>
      </c>
      <c r="I43">
        <f t="shared" si="32"/>
        <v>82.42584228515625</v>
      </c>
      <c r="J43">
        <f t="shared" si="33"/>
        <v>82.170188903808594</v>
      </c>
      <c r="K43">
        <f t="shared" si="34"/>
        <v>81.750045776367188</v>
      </c>
      <c r="L43">
        <f t="shared" si="35"/>
        <v>81.728408813476562</v>
      </c>
      <c r="M43">
        <f t="shared" si="36"/>
        <v>81.505264282226562</v>
      </c>
      <c r="N43">
        <f t="shared" si="37"/>
        <v>82.959602355957031</v>
      </c>
      <c r="O43">
        <f t="shared" si="38"/>
        <v>82.144142150878906</v>
      </c>
      <c r="P43">
        <f t="shared" si="39"/>
        <v>81.39910888671875</v>
      </c>
      <c r="Q43">
        <f t="shared" si="40"/>
        <v>81.571014404296875</v>
      </c>
      <c r="R43">
        <f t="shared" si="41"/>
        <v>80.657142639160156</v>
      </c>
    </row>
    <row r="44" spans="1:18" x14ac:dyDescent="0.15">
      <c r="A44" s="39"/>
      <c r="B44" s="39" t="s">
        <v>44</v>
      </c>
      <c r="C44">
        <f>F5</f>
        <v>64.999603271484375</v>
      </c>
      <c r="D44">
        <f t="shared" si="42"/>
        <v>82.5726318359375</v>
      </c>
      <c r="E44" s="40"/>
      <c r="H44">
        <f t="shared" si="43"/>
        <v>64.999603271484375</v>
      </c>
      <c r="I44">
        <f t="shared" si="32"/>
        <v>82.5726318359375</v>
      </c>
      <c r="J44">
        <f t="shared" si="33"/>
        <v>82.26171875</v>
      </c>
      <c r="K44">
        <f t="shared" si="34"/>
        <v>81.785736083984375</v>
      </c>
      <c r="L44">
        <f t="shared" si="35"/>
        <v>81.786354064941406</v>
      </c>
      <c r="M44">
        <f t="shared" si="36"/>
        <v>81.713798522949219</v>
      </c>
      <c r="N44">
        <f t="shared" si="37"/>
        <v>82.92059326171875</v>
      </c>
      <c r="O44">
        <f t="shared" si="38"/>
        <v>82.180709838867188</v>
      </c>
      <c r="P44">
        <f t="shared" si="39"/>
        <v>81.522003173828125</v>
      </c>
      <c r="Q44">
        <f t="shared" si="40"/>
        <v>81.779861450195312</v>
      </c>
      <c r="R44">
        <f t="shared" si="41"/>
        <v>80.548629760742188</v>
      </c>
    </row>
    <row r="45" spans="1:18" x14ac:dyDescent="0.15">
      <c r="A45" s="39"/>
      <c r="B45" s="39"/>
      <c r="C45">
        <f t="shared" ref="C45:C46" si="46">F6</f>
        <v>81.921394348144531</v>
      </c>
      <c r="D45">
        <f t="shared" si="42"/>
        <v>82.513961791992188</v>
      </c>
      <c r="E45" s="40"/>
      <c r="H45">
        <f t="shared" si="43"/>
        <v>81.921394348144531</v>
      </c>
      <c r="I45">
        <f t="shared" si="32"/>
        <v>82.513961791992188</v>
      </c>
      <c r="J45">
        <f t="shared" si="33"/>
        <v>82.206413269042969</v>
      </c>
      <c r="K45">
        <f t="shared" si="34"/>
        <v>81.731048583984375</v>
      </c>
      <c r="L45">
        <f t="shared" si="35"/>
        <v>81.51800537109375</v>
      </c>
      <c r="M45">
        <f t="shared" si="36"/>
        <v>81.658035278320312</v>
      </c>
      <c r="N45">
        <f t="shared" si="37"/>
        <v>82.994468688964844</v>
      </c>
      <c r="O45">
        <f t="shared" si="38"/>
        <v>82.124710083007812</v>
      </c>
      <c r="P45">
        <f t="shared" si="39"/>
        <v>81.452201843261719</v>
      </c>
      <c r="Q45">
        <f t="shared" si="40"/>
        <v>81.723876953125</v>
      </c>
      <c r="R45">
        <f t="shared" si="41"/>
        <v>80.498954772949219</v>
      </c>
    </row>
    <row r="46" spans="1:18" x14ac:dyDescent="0.15">
      <c r="A46" s="39"/>
      <c r="B46" s="39"/>
      <c r="C46">
        <f t="shared" si="46"/>
        <v>65.000198364257812</v>
      </c>
      <c r="D46">
        <f t="shared" si="42"/>
        <v>82.528373718261719</v>
      </c>
      <c r="E46" s="40"/>
      <c r="H46">
        <f t="shared" si="43"/>
        <v>65.000198364257812</v>
      </c>
      <c r="I46">
        <f t="shared" si="32"/>
        <v>82.528373718261719</v>
      </c>
      <c r="J46">
        <f t="shared" si="33"/>
        <v>82.170188903808594</v>
      </c>
      <c r="K46">
        <f t="shared" si="34"/>
        <v>81.766265869140625</v>
      </c>
      <c r="L46">
        <f t="shared" si="35"/>
        <v>81.728408813476562</v>
      </c>
      <c r="M46">
        <f t="shared" si="36"/>
        <v>81.671730041503906</v>
      </c>
      <c r="N46">
        <f t="shared" si="37"/>
        <v>82.959602355957031</v>
      </c>
      <c r="O46">
        <f t="shared" si="38"/>
        <v>82.160743713378906</v>
      </c>
      <c r="P46">
        <f t="shared" si="39"/>
        <v>81.4649658203125</v>
      </c>
      <c r="Q46">
        <f t="shared" si="40"/>
        <v>81.737625122070312</v>
      </c>
      <c r="R46">
        <f t="shared" si="41"/>
        <v>80.657142639160156</v>
      </c>
    </row>
    <row r="47" spans="1:18" x14ac:dyDescent="0.15">
      <c r="A47" s="39" t="s">
        <v>27</v>
      </c>
      <c r="B47" s="39" t="s">
        <v>45</v>
      </c>
      <c r="C47">
        <f>H5</f>
        <v>82.459243774414062</v>
      </c>
      <c r="D47">
        <f>C47</f>
        <v>82.459243774414062</v>
      </c>
      <c r="E47" s="40">
        <f>_xlfn.T.TEST(C47:C55,D47:D55,2,2)</f>
        <v>1</v>
      </c>
    </row>
    <row r="48" spans="1:18" x14ac:dyDescent="0.15">
      <c r="A48" s="39"/>
      <c r="B48" s="39"/>
      <c r="C48">
        <f t="shared" ref="C48:C49" si="47">H6</f>
        <v>82.421661376953125</v>
      </c>
      <c r="D48">
        <f t="shared" ref="D48:D55" si="48">C48</f>
        <v>82.421661376953125</v>
      </c>
      <c r="E48" s="40"/>
    </row>
    <row r="49" spans="1:12" x14ac:dyDescent="0.15">
      <c r="A49" s="39"/>
      <c r="B49" s="39"/>
      <c r="C49">
        <f t="shared" si="47"/>
        <v>82.42584228515625</v>
      </c>
      <c r="D49">
        <f t="shared" si="48"/>
        <v>82.42584228515625</v>
      </c>
      <c r="E49" s="40"/>
      <c r="H49" t="s">
        <v>5</v>
      </c>
    </row>
    <row r="50" spans="1:12" x14ac:dyDescent="0.15">
      <c r="A50" s="39"/>
      <c r="B50" s="39" t="s">
        <v>46</v>
      </c>
      <c r="C50">
        <f>J5</f>
        <v>82.459243774414062</v>
      </c>
      <c r="D50">
        <f t="shared" si="48"/>
        <v>82.459243774414062</v>
      </c>
      <c r="E50" s="40"/>
    </row>
    <row r="51" spans="1:12" ht="14" thickBot="1" x14ac:dyDescent="0.2">
      <c r="A51" s="39"/>
      <c r="B51" s="39"/>
      <c r="C51">
        <f t="shared" ref="C51:C52" si="49">J6</f>
        <v>82.421661376953125</v>
      </c>
      <c r="D51">
        <f t="shared" si="48"/>
        <v>82.421661376953125</v>
      </c>
      <c r="E51" s="40"/>
      <c r="H51" t="s">
        <v>37</v>
      </c>
    </row>
    <row r="52" spans="1:12" x14ac:dyDescent="0.15">
      <c r="A52" s="39"/>
      <c r="B52" s="39"/>
      <c r="C52">
        <f t="shared" si="49"/>
        <v>82.42584228515625</v>
      </c>
      <c r="D52">
        <f t="shared" si="48"/>
        <v>82.42584228515625</v>
      </c>
      <c r="E52" s="40"/>
      <c r="H52" s="19" t="s">
        <v>39</v>
      </c>
      <c r="I52" s="19" t="s">
        <v>40</v>
      </c>
      <c r="J52" s="19" t="s">
        <v>41</v>
      </c>
      <c r="K52" s="19" t="s">
        <v>42</v>
      </c>
      <c r="L52" s="19" t="s">
        <v>43</v>
      </c>
    </row>
    <row r="53" spans="1:12" x14ac:dyDescent="0.15">
      <c r="A53" s="39"/>
      <c r="B53" s="39" t="s">
        <v>47</v>
      </c>
      <c r="C53">
        <f>L5</f>
        <v>82.5726318359375</v>
      </c>
      <c r="D53">
        <f t="shared" si="48"/>
        <v>82.5726318359375</v>
      </c>
      <c r="E53" s="40"/>
      <c r="H53" t="s">
        <v>27</v>
      </c>
      <c r="I53">
        <v>9</v>
      </c>
      <c r="J53">
        <v>742.22846221923828</v>
      </c>
      <c r="K53">
        <v>82.469829135470917</v>
      </c>
      <c r="L53">
        <v>3.0847008036087374E-3</v>
      </c>
    </row>
    <row r="54" spans="1:12" x14ac:dyDescent="0.15">
      <c r="A54" s="39"/>
      <c r="B54" s="39"/>
      <c r="C54">
        <f t="shared" ref="C54:C55" si="50">L6</f>
        <v>82.513961791992188</v>
      </c>
      <c r="D54">
        <f t="shared" si="48"/>
        <v>82.513961791992188</v>
      </c>
      <c r="E54" s="40"/>
      <c r="H54" t="s">
        <v>28</v>
      </c>
      <c r="I54">
        <v>9</v>
      </c>
      <c r="J54">
        <v>740.62796783447266</v>
      </c>
      <c r="K54">
        <v>82.291996426052521</v>
      </c>
      <c r="L54">
        <v>1.6176618884653889E-2</v>
      </c>
    </row>
    <row r="55" spans="1:12" x14ac:dyDescent="0.15">
      <c r="A55" s="39"/>
      <c r="B55" s="39"/>
      <c r="C55">
        <f t="shared" si="50"/>
        <v>82.528373718261719</v>
      </c>
      <c r="D55">
        <f t="shared" si="48"/>
        <v>82.528373718261719</v>
      </c>
      <c r="E55" s="40"/>
      <c r="H55" t="s">
        <v>29</v>
      </c>
      <c r="I55">
        <v>9</v>
      </c>
      <c r="J55">
        <v>735.76852416992188</v>
      </c>
      <c r="K55">
        <v>81.752058241102432</v>
      </c>
      <c r="L55">
        <v>6.8513783884959086E-4</v>
      </c>
    </row>
    <row r="56" spans="1:12" x14ac:dyDescent="0.15">
      <c r="A56" s="39" t="s">
        <v>28</v>
      </c>
      <c r="B56" s="39" t="s">
        <v>48</v>
      </c>
      <c r="C56">
        <f>N5</f>
        <v>82.506568908691406</v>
      </c>
      <c r="D56">
        <f>C47</f>
        <v>82.459243774414062</v>
      </c>
      <c r="E56" s="40">
        <f>_xlfn.T.TEST(C56:C64,D56:D64,2,2)</f>
        <v>1.4331692885403997E-3</v>
      </c>
      <c r="H56" t="s">
        <v>30</v>
      </c>
      <c r="I56">
        <v>9</v>
      </c>
      <c r="J56">
        <v>735.34869384765625</v>
      </c>
      <c r="K56">
        <v>81.705410427517364</v>
      </c>
      <c r="L56">
        <v>6.9049776227782583E-3</v>
      </c>
    </row>
    <row r="57" spans="1:12" x14ac:dyDescent="0.15">
      <c r="A57" s="39"/>
      <c r="B57" s="39"/>
      <c r="C57">
        <f t="shared" ref="C57:C58" si="51">N6</f>
        <v>82.382278442382812</v>
      </c>
      <c r="D57">
        <f t="shared" ref="D57:D64" si="52">C48</f>
        <v>82.421661376953125</v>
      </c>
      <c r="E57" s="40"/>
      <c r="H57" t="s">
        <v>31</v>
      </c>
      <c r="I57">
        <v>9</v>
      </c>
      <c r="J57">
        <v>734.19613647460938</v>
      </c>
      <c r="K57">
        <v>81.577348497178818</v>
      </c>
      <c r="L57">
        <v>6.7651273388441447E-3</v>
      </c>
    </row>
    <row r="58" spans="1:12" x14ac:dyDescent="0.15">
      <c r="A58" s="39"/>
      <c r="B58" s="39"/>
      <c r="C58">
        <f t="shared" si="51"/>
        <v>82.462478637695312</v>
      </c>
      <c r="D58">
        <f t="shared" si="52"/>
        <v>82.42584228515625</v>
      </c>
      <c r="E58" s="40"/>
      <c r="H58" t="s">
        <v>32</v>
      </c>
      <c r="I58">
        <v>9</v>
      </c>
      <c r="J58">
        <v>747.53990936279297</v>
      </c>
      <c r="K58">
        <v>83.059989929199219</v>
      </c>
      <c r="L58">
        <v>1.9087535009020939E-2</v>
      </c>
    </row>
    <row r="59" spans="1:12" x14ac:dyDescent="0.15">
      <c r="A59" s="39"/>
      <c r="B59" s="39" t="s">
        <v>49</v>
      </c>
      <c r="C59">
        <f>P5</f>
        <v>82.26171875</v>
      </c>
      <c r="D59">
        <f t="shared" si="52"/>
        <v>82.459243774414062</v>
      </c>
      <c r="E59" s="40"/>
      <c r="H59" t="s">
        <v>33</v>
      </c>
      <c r="I59">
        <v>9</v>
      </c>
      <c r="J59">
        <v>739.11868286132812</v>
      </c>
      <c r="K59">
        <v>82.124298095703125</v>
      </c>
      <c r="L59">
        <v>1.0198724048677832E-3</v>
      </c>
    </row>
    <row r="60" spans="1:12" x14ac:dyDescent="0.15">
      <c r="A60" s="39"/>
      <c r="B60" s="39"/>
      <c r="C60">
        <f t="shared" ref="C60:C61" si="53">P6</f>
        <v>82.206413269042969</v>
      </c>
      <c r="D60">
        <f t="shared" si="52"/>
        <v>82.421661376953125</v>
      </c>
      <c r="E60" s="40"/>
      <c r="H60" t="s">
        <v>34</v>
      </c>
      <c r="I60">
        <v>9</v>
      </c>
      <c r="J60">
        <v>732.91246032714844</v>
      </c>
      <c r="K60">
        <v>81.434717814127609</v>
      </c>
      <c r="L60">
        <v>4.2466631712159151E-3</v>
      </c>
    </row>
    <row r="61" spans="1:12" x14ac:dyDescent="0.15">
      <c r="A61" s="39"/>
      <c r="B61" s="39"/>
      <c r="C61">
        <f t="shared" si="53"/>
        <v>82.170188903808594</v>
      </c>
      <c r="D61">
        <f t="shared" si="52"/>
        <v>82.42584228515625</v>
      </c>
      <c r="E61" s="40"/>
      <c r="H61" t="s">
        <v>35</v>
      </c>
      <c r="I61">
        <v>9</v>
      </c>
      <c r="J61">
        <v>734.78867340087891</v>
      </c>
      <c r="K61">
        <v>81.643185933430985</v>
      </c>
      <c r="L61">
        <v>6.7134222626918927E-3</v>
      </c>
    </row>
    <row r="62" spans="1:12" ht="14" thickBot="1" x14ac:dyDescent="0.2">
      <c r="A62" s="39"/>
      <c r="B62" s="39" t="s">
        <v>50</v>
      </c>
      <c r="C62">
        <f>R5</f>
        <v>82.26171875</v>
      </c>
      <c r="D62">
        <f t="shared" si="52"/>
        <v>82.5726318359375</v>
      </c>
      <c r="E62" s="40"/>
      <c r="H62" s="20" t="s">
        <v>36</v>
      </c>
      <c r="I62" s="20">
        <v>9</v>
      </c>
      <c r="J62" s="20">
        <v>725.68388366699219</v>
      </c>
      <c r="K62" s="20">
        <v>80.631542629665802</v>
      </c>
      <c r="L62" s="20">
        <v>1.9183731566752411E-2</v>
      </c>
    </row>
    <row r="63" spans="1:12" x14ac:dyDescent="0.15">
      <c r="A63" s="39"/>
      <c r="B63" s="39"/>
      <c r="C63">
        <f t="shared" ref="C63:C64" si="54">R6</f>
        <v>82.206413269042969</v>
      </c>
      <c r="D63">
        <f t="shared" si="52"/>
        <v>82.513961791992188</v>
      </c>
      <c r="E63" s="40"/>
    </row>
    <row r="64" spans="1:12" x14ac:dyDescent="0.15">
      <c r="A64" s="39"/>
      <c r="B64" s="39"/>
      <c r="C64">
        <f t="shared" si="54"/>
        <v>82.170188903808594</v>
      </c>
      <c r="D64">
        <f t="shared" si="52"/>
        <v>82.528373718261719</v>
      </c>
      <c r="E64" s="40"/>
    </row>
    <row r="65" spans="1:14" ht="14" thickBot="1" x14ac:dyDescent="0.2">
      <c r="A65" s="39" t="s">
        <v>29</v>
      </c>
      <c r="B65" s="39" t="s">
        <v>51</v>
      </c>
      <c r="C65">
        <f>T5</f>
        <v>81.776199340820312</v>
      </c>
      <c r="D65">
        <f>C47</f>
        <v>82.459243774414062</v>
      </c>
      <c r="E65" s="40">
        <f t="shared" ref="E65" si="55">_xlfn.T.TEST(C65:C73,D65:D73,2,2)</f>
        <v>1.4605463141182745E-16</v>
      </c>
      <c r="H65" t="s">
        <v>59</v>
      </c>
    </row>
    <row r="66" spans="1:14" x14ac:dyDescent="0.15">
      <c r="A66" s="39"/>
      <c r="B66" s="39"/>
      <c r="C66">
        <f t="shared" ref="C66:C67" si="56">T6</f>
        <v>81.71649169921875</v>
      </c>
      <c r="D66">
        <f t="shared" ref="D66:D73" si="57">C48</f>
        <v>82.421661376953125</v>
      </c>
      <c r="E66" s="40"/>
      <c r="H66" s="19" t="s">
        <v>61</v>
      </c>
      <c r="I66" s="19" t="s">
        <v>62</v>
      </c>
      <c r="J66" s="19" t="s">
        <v>63</v>
      </c>
      <c r="K66" s="19" t="s">
        <v>64</v>
      </c>
      <c r="L66" s="19" t="s">
        <v>65</v>
      </c>
      <c r="M66" s="19" t="s">
        <v>66</v>
      </c>
      <c r="N66" s="19" t="s">
        <v>67</v>
      </c>
    </row>
    <row r="67" spans="1:14" x14ac:dyDescent="0.15">
      <c r="A67" s="39"/>
      <c r="B67" s="39"/>
      <c r="C67">
        <f t="shared" si="56"/>
        <v>81.750045776367188</v>
      </c>
      <c r="D67">
        <f t="shared" si="57"/>
        <v>82.42584228515625</v>
      </c>
      <c r="E67" s="40"/>
      <c r="H67" t="s">
        <v>69</v>
      </c>
      <c r="I67">
        <v>35.279523150325332</v>
      </c>
      <c r="J67">
        <v>9</v>
      </c>
      <c r="K67">
        <v>3.9199470167028148</v>
      </c>
      <c r="L67">
        <v>467.39602431900374</v>
      </c>
      <c r="M67">
        <v>2.7267478509424576E-65</v>
      </c>
      <c r="N67">
        <v>1.9991148058168384</v>
      </c>
    </row>
    <row r="68" spans="1:14" x14ac:dyDescent="0.15">
      <c r="A68" s="39"/>
      <c r="B68" s="39" t="s">
        <v>53</v>
      </c>
      <c r="C68">
        <f>V5</f>
        <v>81.776199340820312</v>
      </c>
      <c r="D68">
        <f t="shared" si="57"/>
        <v>82.459243774414062</v>
      </c>
      <c r="E68" s="40"/>
      <c r="H68" t="s">
        <v>71</v>
      </c>
      <c r="I68">
        <v>0.67094229522626847</v>
      </c>
      <c r="J68">
        <v>80</v>
      </c>
      <c r="K68">
        <v>8.3867786903283562E-3</v>
      </c>
    </row>
    <row r="69" spans="1:14" x14ac:dyDescent="0.15">
      <c r="A69" s="39"/>
      <c r="B69" s="39"/>
      <c r="C69">
        <f t="shared" ref="C69:C70" si="58">V6</f>
        <v>81.71649169921875</v>
      </c>
      <c r="D69">
        <f t="shared" si="57"/>
        <v>82.421661376953125</v>
      </c>
      <c r="E69" s="40"/>
    </row>
    <row r="70" spans="1:14" ht="14" thickBot="1" x14ac:dyDescent="0.2">
      <c r="A70" s="39"/>
      <c r="B70" s="39"/>
      <c r="C70">
        <f t="shared" si="58"/>
        <v>81.750045776367188</v>
      </c>
      <c r="D70">
        <f t="shared" si="57"/>
        <v>82.42584228515625</v>
      </c>
      <c r="E70" s="40"/>
      <c r="H70" s="20" t="s">
        <v>74</v>
      </c>
      <c r="I70" s="20">
        <v>35.9504654455516</v>
      </c>
      <c r="J70" s="20">
        <v>89</v>
      </c>
      <c r="K70" s="20"/>
      <c r="L70" s="20"/>
      <c r="M70" s="20"/>
      <c r="N70" s="20"/>
    </row>
    <row r="71" spans="1:14" x14ac:dyDescent="0.15">
      <c r="A71" s="39"/>
      <c r="B71" s="39" t="s">
        <v>55</v>
      </c>
      <c r="C71">
        <f>X5</f>
        <v>81.785736083984375</v>
      </c>
      <c r="D71">
        <f t="shared" si="57"/>
        <v>82.5726318359375</v>
      </c>
      <c r="E71" s="40"/>
    </row>
    <row r="72" spans="1:14" x14ac:dyDescent="0.15">
      <c r="A72" s="39"/>
      <c r="B72" s="39"/>
      <c r="C72">
        <f t="shared" ref="C72:C73" si="59">X6</f>
        <v>81.731048583984375</v>
      </c>
      <c r="D72">
        <f t="shared" si="57"/>
        <v>82.513961791992188</v>
      </c>
      <c r="E72" s="40"/>
    </row>
    <row r="73" spans="1:14" x14ac:dyDescent="0.15">
      <c r="A73" s="39"/>
      <c r="B73" s="39"/>
      <c r="C73">
        <f t="shared" si="59"/>
        <v>81.766265869140625</v>
      </c>
      <c r="D73">
        <f t="shared" si="57"/>
        <v>82.528373718261719</v>
      </c>
      <c r="E73" s="40"/>
      <c r="H73" t="s">
        <v>156</v>
      </c>
      <c r="K73">
        <f>0.05/(J67+1)</f>
        <v>5.0000000000000001E-3</v>
      </c>
    </row>
    <row r="74" spans="1:14" x14ac:dyDescent="0.15">
      <c r="A74" s="39" t="s">
        <v>30</v>
      </c>
      <c r="B74" s="39" t="s">
        <v>57</v>
      </c>
      <c r="C74">
        <f>Z5</f>
        <v>81.71990966796875</v>
      </c>
      <c r="D74">
        <f>C47</f>
        <v>82.459243774414062</v>
      </c>
      <c r="E74" s="40">
        <f t="shared" ref="E74" si="60">_xlfn.T.TEST(C74:C82,D74:D82,2,2)</f>
        <v>1.1401941568760473E-13</v>
      </c>
    </row>
    <row r="75" spans="1:14" x14ac:dyDescent="0.15">
      <c r="A75" s="39"/>
      <c r="B75" s="39"/>
      <c r="C75">
        <f t="shared" ref="C75:C76" si="61">Z6</f>
        <v>81.731048583984375</v>
      </c>
      <c r="D75">
        <f t="shared" ref="D75:D82" si="62">C48</f>
        <v>82.421661376953125</v>
      </c>
      <c r="E75" s="40"/>
    </row>
    <row r="76" spans="1:14" x14ac:dyDescent="0.15">
      <c r="A76" s="39"/>
      <c r="B76" s="39"/>
      <c r="C76">
        <f t="shared" si="61"/>
        <v>81.634773254394531</v>
      </c>
      <c r="D76">
        <f t="shared" si="62"/>
        <v>82.42584228515625</v>
      </c>
      <c r="E76" s="40"/>
      <c r="H76" t="s">
        <v>154</v>
      </c>
    </row>
    <row r="77" spans="1:14" x14ac:dyDescent="0.15">
      <c r="A77" s="39"/>
      <c r="B77" s="39" t="s">
        <v>58</v>
      </c>
      <c r="C77">
        <f>AB5</f>
        <v>81.786354064941406</v>
      </c>
      <c r="D77">
        <f t="shared" si="62"/>
        <v>82.459243774414062</v>
      </c>
      <c r="E77" s="40"/>
      <c r="H77" t="s">
        <v>155</v>
      </c>
      <c r="I77" t="s">
        <v>23</v>
      </c>
      <c r="J77" t="s">
        <v>66</v>
      </c>
    </row>
    <row r="78" spans="1:14" x14ac:dyDescent="0.15">
      <c r="A78" s="39"/>
      <c r="B78" s="39"/>
      <c r="C78">
        <f t="shared" ref="C78:C79" si="63">AB6</f>
        <v>81.715431213378906</v>
      </c>
      <c r="D78">
        <f t="shared" si="62"/>
        <v>82.421661376953125</v>
      </c>
      <c r="E78" s="40"/>
      <c r="H78" t="str">
        <f>$H$53</f>
        <v>MEP183</v>
      </c>
      <c r="I78" t="str">
        <f t="shared" ref="I78:I87" si="64">H53</f>
        <v>MEP183</v>
      </c>
      <c r="J78">
        <f>_xlfn.T.TEST(I38:I46,I38:I46,2,2)</f>
        <v>1</v>
      </c>
    </row>
    <row r="79" spans="1:14" x14ac:dyDescent="0.15">
      <c r="A79" s="39"/>
      <c r="B79" s="39"/>
      <c r="C79">
        <f t="shared" si="63"/>
        <v>81.728408813476562</v>
      </c>
      <c r="D79">
        <f t="shared" si="62"/>
        <v>82.42584228515625</v>
      </c>
      <c r="E79" s="40"/>
      <c r="H79" t="str">
        <f t="shared" ref="H79:H87" si="65">$H$53</f>
        <v>MEP183</v>
      </c>
      <c r="I79" t="str">
        <f t="shared" si="64"/>
        <v>MEP184</v>
      </c>
      <c r="J79">
        <f>_xlfn.T.TEST(I38:I46,J38:J46,2,2)</f>
        <v>1.4331692885403997E-3</v>
      </c>
    </row>
    <row r="80" spans="1:14" x14ac:dyDescent="0.15">
      <c r="A80" s="39"/>
      <c r="B80" s="39" t="s">
        <v>60</v>
      </c>
      <c r="C80">
        <f>AD5</f>
        <v>81.786354064941406</v>
      </c>
      <c r="D80">
        <f t="shared" si="62"/>
        <v>82.5726318359375</v>
      </c>
      <c r="E80" s="40"/>
      <c r="H80" t="str">
        <f t="shared" si="65"/>
        <v>MEP183</v>
      </c>
      <c r="I80" t="str">
        <f t="shared" si="64"/>
        <v>MEP185</v>
      </c>
      <c r="J80">
        <f>_xlfn.T.TEST(I38:I46,K38:K46,2,2)</f>
        <v>1.4605463141182745E-16</v>
      </c>
    </row>
    <row r="81" spans="1:10" x14ac:dyDescent="0.15">
      <c r="A81" s="39"/>
      <c r="B81" s="39"/>
      <c r="C81">
        <f t="shared" ref="C81:C82" si="66">AD6</f>
        <v>81.51800537109375</v>
      </c>
      <c r="D81">
        <f t="shared" si="62"/>
        <v>82.513961791992188</v>
      </c>
      <c r="E81" s="40"/>
      <c r="H81" t="str">
        <f t="shared" si="65"/>
        <v>MEP183</v>
      </c>
      <c r="I81" t="str">
        <f t="shared" si="64"/>
        <v>MEP186</v>
      </c>
      <c r="J81">
        <f>_xlfn.T.TEST(I38:I46,L38:L46,2,2)</f>
        <v>1.1401941568760473E-13</v>
      </c>
    </row>
    <row r="82" spans="1:10" x14ac:dyDescent="0.15">
      <c r="A82" s="39"/>
      <c r="B82" s="39"/>
      <c r="C82">
        <f t="shared" si="66"/>
        <v>81.728408813476562</v>
      </c>
      <c r="D82">
        <f t="shared" si="62"/>
        <v>82.528373718261719</v>
      </c>
      <c r="E82" s="40"/>
      <c r="H82" t="str">
        <f t="shared" si="65"/>
        <v>MEP183</v>
      </c>
      <c r="I82" t="str">
        <f t="shared" si="64"/>
        <v>MEP187</v>
      </c>
      <c r="J82">
        <f>_xlfn.T.TEST(I38:I46,M38:M46,2,2)</f>
        <v>9.0908974316702898E-15</v>
      </c>
    </row>
    <row r="83" spans="1:10" x14ac:dyDescent="0.15">
      <c r="A83" s="39" t="s">
        <v>31</v>
      </c>
      <c r="B83" s="39" t="s">
        <v>68</v>
      </c>
      <c r="C83">
        <f>AF5</f>
        <v>81.536849975585938</v>
      </c>
      <c r="D83">
        <f>C47</f>
        <v>82.459243774414062</v>
      </c>
      <c r="E83" s="40">
        <f t="shared" ref="E83" si="67">_xlfn.T.TEST(C83:C91,D83:D91,2,2)</f>
        <v>9.0908974316702898E-15</v>
      </c>
      <c r="H83" t="str">
        <f t="shared" si="65"/>
        <v>MEP183</v>
      </c>
      <c r="I83" t="str">
        <f t="shared" si="64"/>
        <v>MEP188</v>
      </c>
      <c r="J83">
        <f>_xlfn.T.TEST(I38:I46,N38:N46,2,2)</f>
        <v>2.3504570134134215E-9</v>
      </c>
    </row>
    <row r="84" spans="1:10" x14ac:dyDescent="0.15">
      <c r="A84" s="39"/>
      <c r="B84" s="39"/>
      <c r="C84">
        <f>AF6</f>
        <v>81.501296997070312</v>
      </c>
      <c r="D84">
        <f t="shared" ref="D84:D91" si="68">C48</f>
        <v>82.421661376953125</v>
      </c>
      <c r="E84" s="40"/>
      <c r="H84" t="str">
        <f t="shared" si="65"/>
        <v>MEP183</v>
      </c>
      <c r="I84" t="str">
        <f t="shared" si="64"/>
        <v>MEP189</v>
      </c>
      <c r="J84">
        <f>_xlfn.T.TEST(I38:I46,O38:O46,2,2)</f>
        <v>2.4421765166984533E-11</v>
      </c>
    </row>
    <row r="85" spans="1:10" x14ac:dyDescent="0.15">
      <c r="A85" s="39"/>
      <c r="B85" s="39"/>
      <c r="C85">
        <f>AF7</f>
        <v>81.571014404296875</v>
      </c>
      <c r="D85">
        <f t="shared" si="68"/>
        <v>82.42584228515625</v>
      </c>
      <c r="E85" s="40"/>
      <c r="H85" t="str">
        <f t="shared" si="65"/>
        <v>MEP183</v>
      </c>
      <c r="I85" t="str">
        <f t="shared" si="64"/>
        <v>MEP197</v>
      </c>
      <c r="J85">
        <f>_xlfn.T.TEST(I38:I46,P38:P46,2,2)</f>
        <v>8.5926663343785649E-17</v>
      </c>
    </row>
    <row r="86" spans="1:10" x14ac:dyDescent="0.15">
      <c r="A86" s="39"/>
      <c r="B86" s="39" t="s">
        <v>70</v>
      </c>
      <c r="C86">
        <f>AH5</f>
        <v>81.536849975585938</v>
      </c>
      <c r="D86">
        <f t="shared" si="68"/>
        <v>82.459243774414062</v>
      </c>
      <c r="E86" s="40"/>
      <c r="H86" t="str">
        <f t="shared" si="65"/>
        <v>MEP183</v>
      </c>
      <c r="I86" t="str">
        <f t="shared" si="64"/>
        <v>MEP198</v>
      </c>
      <c r="J86">
        <f>_xlfn.T.TEST(I38:I46,Q38:Q46,2,2)</f>
        <v>2.8944791462799036E-14</v>
      </c>
    </row>
    <row r="87" spans="1:10" x14ac:dyDescent="0.15">
      <c r="A87" s="39"/>
      <c r="B87" s="39"/>
      <c r="C87">
        <f t="shared" ref="C87:C88" si="69">AH6</f>
        <v>81.501296997070312</v>
      </c>
      <c r="D87">
        <f t="shared" si="68"/>
        <v>82.421661376953125</v>
      </c>
      <c r="E87" s="40"/>
      <c r="H87" t="str">
        <f t="shared" si="65"/>
        <v>MEP183</v>
      </c>
      <c r="I87" t="str">
        <f t="shared" si="64"/>
        <v>MEP199</v>
      </c>
      <c r="J87">
        <f>_xlfn.T.TEST(I38:I46,R38:R46,2,2)</f>
        <v>6.3797821000262606E-17</v>
      </c>
    </row>
    <row r="88" spans="1:10" x14ac:dyDescent="0.15">
      <c r="A88" s="39"/>
      <c r="B88" s="39"/>
      <c r="C88">
        <f t="shared" si="69"/>
        <v>81.505264282226562</v>
      </c>
      <c r="D88">
        <f t="shared" si="68"/>
        <v>82.42584228515625</v>
      </c>
      <c r="E88" s="40"/>
    </row>
    <row r="89" spans="1:10" x14ac:dyDescent="0.15">
      <c r="A89" s="39"/>
      <c r="B89" s="39" t="s">
        <v>72</v>
      </c>
      <c r="C89">
        <f>AJ5</f>
        <v>81.713798522949219</v>
      </c>
      <c r="D89">
        <f t="shared" si="68"/>
        <v>82.5726318359375</v>
      </c>
      <c r="E89" s="40"/>
    </row>
    <row r="90" spans="1:10" x14ac:dyDescent="0.15">
      <c r="A90" s="39"/>
      <c r="B90" s="39"/>
      <c r="C90">
        <f t="shared" ref="C90:C91" si="70">AJ6</f>
        <v>81.658035278320312</v>
      </c>
      <c r="D90">
        <f t="shared" si="68"/>
        <v>82.513961791992188</v>
      </c>
      <c r="E90" s="40"/>
    </row>
    <row r="91" spans="1:10" x14ac:dyDescent="0.15">
      <c r="A91" s="39"/>
      <c r="B91" s="39"/>
      <c r="C91">
        <f t="shared" si="70"/>
        <v>81.671730041503906</v>
      </c>
      <c r="D91">
        <f t="shared" si="68"/>
        <v>82.528373718261719</v>
      </c>
      <c r="E91" s="40"/>
    </row>
    <row r="92" spans="1:10" x14ac:dyDescent="0.15">
      <c r="A92" s="39" t="s">
        <v>32</v>
      </c>
      <c r="B92" s="39" t="s">
        <v>73</v>
      </c>
      <c r="C92">
        <f>AL5</f>
        <v>83.233268737792969</v>
      </c>
      <c r="D92">
        <f>C47</f>
        <v>82.459243774414062</v>
      </c>
      <c r="E92" s="40">
        <f t="shared" ref="E92" si="71">_xlfn.T.TEST(C92:C100,D92:D100,2,2)</f>
        <v>2.3504570134134215E-9</v>
      </c>
    </row>
    <row r="93" spans="1:10" x14ac:dyDescent="0.15">
      <c r="A93" s="39"/>
      <c r="B93" s="39"/>
      <c r="C93">
        <f t="shared" ref="C93:C94" si="72">AL6</f>
        <v>83.238204956054688</v>
      </c>
      <c r="D93">
        <f t="shared" ref="D93:D100" si="73">C48</f>
        <v>82.421661376953125</v>
      </c>
      <c r="E93" s="40"/>
    </row>
    <row r="94" spans="1:10" x14ac:dyDescent="0.15">
      <c r="A94" s="39"/>
      <c r="B94" s="39"/>
      <c r="C94">
        <f t="shared" si="72"/>
        <v>83.253219604492188</v>
      </c>
      <c r="D94">
        <f t="shared" si="73"/>
        <v>82.42584228515625</v>
      </c>
      <c r="E94" s="40"/>
    </row>
    <row r="95" spans="1:10" x14ac:dyDescent="0.15">
      <c r="A95" s="39"/>
      <c r="B95" s="39" t="s">
        <v>75</v>
      </c>
      <c r="C95">
        <f>AN5</f>
        <v>82.986480712890625</v>
      </c>
      <c r="D95">
        <f t="shared" si="73"/>
        <v>82.459243774414062</v>
      </c>
      <c r="E95" s="40"/>
    </row>
    <row r="96" spans="1:10" x14ac:dyDescent="0.15">
      <c r="A96" s="39"/>
      <c r="B96" s="39"/>
      <c r="C96">
        <f t="shared" ref="C96:C97" si="74">AN6</f>
        <v>82.994468688964844</v>
      </c>
      <c r="D96">
        <f t="shared" si="73"/>
        <v>82.421661376953125</v>
      </c>
      <c r="E96" s="40"/>
    </row>
    <row r="97" spans="1:5" x14ac:dyDescent="0.15">
      <c r="A97" s="39"/>
      <c r="B97" s="39"/>
      <c r="C97">
        <f t="shared" si="74"/>
        <v>82.959602355957031</v>
      </c>
      <c r="D97">
        <f t="shared" si="73"/>
        <v>82.42584228515625</v>
      </c>
      <c r="E97" s="40"/>
    </row>
    <row r="98" spans="1:5" x14ac:dyDescent="0.15">
      <c r="A98" s="39"/>
      <c r="B98" s="39" t="s">
        <v>76</v>
      </c>
      <c r="C98">
        <f>AP5</f>
        <v>82.92059326171875</v>
      </c>
      <c r="D98">
        <f t="shared" si="73"/>
        <v>82.5726318359375</v>
      </c>
      <c r="E98" s="40"/>
    </row>
    <row r="99" spans="1:5" x14ac:dyDescent="0.15">
      <c r="A99" s="39"/>
      <c r="B99" s="39"/>
      <c r="C99">
        <f t="shared" ref="C99:C100" si="75">AP6</f>
        <v>82.994468688964844</v>
      </c>
      <c r="D99">
        <f t="shared" si="73"/>
        <v>82.513961791992188</v>
      </c>
      <c r="E99" s="40"/>
    </row>
    <row r="100" spans="1:5" x14ac:dyDescent="0.15">
      <c r="A100" s="39"/>
      <c r="B100" s="39"/>
      <c r="C100">
        <f t="shared" si="75"/>
        <v>82.959602355957031</v>
      </c>
      <c r="D100">
        <f t="shared" si="73"/>
        <v>82.528373718261719</v>
      </c>
      <c r="E100" s="40"/>
    </row>
    <row r="101" spans="1:5" x14ac:dyDescent="0.15">
      <c r="A101" s="39" t="s">
        <v>33</v>
      </c>
      <c r="B101" s="39" t="s">
        <v>78</v>
      </c>
      <c r="C101">
        <f>AR5</f>
        <v>82.105140686035156</v>
      </c>
      <c r="D101">
        <f>C47</f>
        <v>82.459243774414062</v>
      </c>
      <c r="E101" s="40">
        <f t="shared" ref="E101" si="76">_xlfn.T.TEST(C101:C109,D101:D109,2,2)</f>
        <v>2.4421765166984533E-11</v>
      </c>
    </row>
    <row r="102" spans="1:5" x14ac:dyDescent="0.15">
      <c r="A102" s="39"/>
      <c r="B102" s="39"/>
      <c r="C102">
        <f t="shared" ref="C102:C103" si="77">AR6</f>
        <v>82.109817504882812</v>
      </c>
      <c r="D102">
        <f t="shared" ref="D102:D109" si="78">C48</f>
        <v>82.421661376953125</v>
      </c>
      <c r="E102" s="40"/>
    </row>
    <row r="103" spans="1:5" x14ac:dyDescent="0.15">
      <c r="A103" s="39"/>
      <c r="B103" s="39"/>
      <c r="C103">
        <f t="shared" si="77"/>
        <v>82.078460693359375</v>
      </c>
      <c r="D103">
        <f t="shared" si="78"/>
        <v>82.42584228515625</v>
      </c>
      <c r="E103" s="40"/>
    </row>
    <row r="104" spans="1:5" x14ac:dyDescent="0.15">
      <c r="A104" s="39"/>
      <c r="B104" s="39" t="s">
        <v>79</v>
      </c>
      <c r="C104">
        <f>AT5</f>
        <v>82.105140686035156</v>
      </c>
      <c r="D104">
        <f t="shared" si="78"/>
        <v>82.459243774414062</v>
      </c>
      <c r="E104" s="40"/>
    </row>
    <row r="105" spans="1:5" x14ac:dyDescent="0.15">
      <c r="A105" s="39"/>
      <c r="B105" s="39"/>
      <c r="C105">
        <f t="shared" ref="C105:C106" si="79">AT6</f>
        <v>82.109817504882812</v>
      </c>
      <c r="D105">
        <f t="shared" si="78"/>
        <v>82.421661376953125</v>
      </c>
      <c r="E105" s="40"/>
    </row>
    <row r="106" spans="1:5" x14ac:dyDescent="0.15">
      <c r="A106" s="39"/>
      <c r="B106" s="39"/>
      <c r="C106">
        <f t="shared" si="79"/>
        <v>82.144142150878906</v>
      </c>
      <c r="D106">
        <f t="shared" si="78"/>
        <v>82.42584228515625</v>
      </c>
      <c r="E106" s="40"/>
    </row>
    <row r="107" spans="1:5" x14ac:dyDescent="0.15">
      <c r="A107" s="39"/>
      <c r="B107" s="39" t="s">
        <v>80</v>
      </c>
      <c r="C107">
        <f>AV5</f>
        <v>82.180709838867188</v>
      </c>
      <c r="D107">
        <f t="shared" si="78"/>
        <v>82.5726318359375</v>
      </c>
      <c r="E107" s="40"/>
    </row>
    <row r="108" spans="1:5" x14ac:dyDescent="0.15">
      <c r="A108" s="39"/>
      <c r="B108" s="39"/>
      <c r="C108">
        <f t="shared" ref="C108:C109" si="80">AV6</f>
        <v>82.124710083007812</v>
      </c>
      <c r="D108">
        <f t="shared" si="78"/>
        <v>82.513961791992188</v>
      </c>
      <c r="E108" s="40"/>
    </row>
    <row r="109" spans="1:5" x14ac:dyDescent="0.15">
      <c r="A109" s="39"/>
      <c r="B109" s="39"/>
      <c r="C109">
        <f t="shared" si="80"/>
        <v>82.160743713378906</v>
      </c>
      <c r="D109">
        <f t="shared" si="78"/>
        <v>82.528373718261719</v>
      </c>
      <c r="E109" s="40"/>
    </row>
    <row r="110" spans="1:5" x14ac:dyDescent="0.15">
      <c r="A110" s="39" t="s">
        <v>34</v>
      </c>
      <c r="B110" s="39" t="s">
        <v>81</v>
      </c>
      <c r="C110">
        <f>AX5</f>
        <v>81.45660400390625</v>
      </c>
      <c r="D110">
        <f>C47</f>
        <v>82.459243774414062</v>
      </c>
      <c r="E110" s="40">
        <f t="shared" ref="E110" si="81">_xlfn.T.TEST(C110:C118,D110:D118,2,2)</f>
        <v>8.5926663343785649E-17</v>
      </c>
    </row>
    <row r="111" spans="1:5" x14ac:dyDescent="0.15">
      <c r="A111" s="39"/>
      <c r="B111" s="39"/>
      <c r="C111">
        <f t="shared" ref="C111:C112" si="82">AX6</f>
        <v>81.337387084960938</v>
      </c>
      <c r="D111">
        <f t="shared" ref="D111:D118" si="83">C48</f>
        <v>82.421661376953125</v>
      </c>
      <c r="E111" s="40"/>
    </row>
    <row r="112" spans="1:5" x14ac:dyDescent="0.15">
      <c r="A112" s="39"/>
      <c r="B112" s="39"/>
      <c r="C112">
        <f t="shared" si="82"/>
        <v>81.371788024902344</v>
      </c>
      <c r="D112">
        <f t="shared" si="83"/>
        <v>82.42584228515625</v>
      </c>
      <c r="E112" s="40"/>
    </row>
    <row r="113" spans="1:5" x14ac:dyDescent="0.15">
      <c r="A113" s="39"/>
      <c r="B113" s="39" t="s">
        <v>82</v>
      </c>
      <c r="C113">
        <f>AZ5</f>
        <v>81.522003173828125</v>
      </c>
      <c r="D113">
        <f t="shared" si="83"/>
        <v>82.459243774414062</v>
      </c>
      <c r="E113" s="40"/>
    </row>
    <row r="114" spans="1:5" x14ac:dyDescent="0.15">
      <c r="A114" s="39"/>
      <c r="B114" s="39"/>
      <c r="C114">
        <f t="shared" ref="C114:C115" si="84">AZ6</f>
        <v>81.386398315429688</v>
      </c>
      <c r="D114">
        <f t="shared" si="83"/>
        <v>82.421661376953125</v>
      </c>
      <c r="E114" s="40"/>
    </row>
    <row r="115" spans="1:5" x14ac:dyDescent="0.15">
      <c r="A115" s="39"/>
      <c r="B115" s="39"/>
      <c r="C115">
        <f t="shared" si="84"/>
        <v>81.39910888671875</v>
      </c>
      <c r="D115">
        <f t="shared" si="83"/>
        <v>82.42584228515625</v>
      </c>
      <c r="E115" s="40"/>
    </row>
    <row r="116" spans="1:5" x14ac:dyDescent="0.15">
      <c r="A116" s="39"/>
      <c r="B116" s="39" t="s">
        <v>83</v>
      </c>
      <c r="C116">
        <f>BB5</f>
        <v>81.522003173828125</v>
      </c>
      <c r="D116">
        <f t="shared" si="83"/>
        <v>82.5726318359375</v>
      </c>
      <c r="E116" s="40"/>
    </row>
    <row r="117" spans="1:5" x14ac:dyDescent="0.15">
      <c r="A117" s="39"/>
      <c r="B117" s="39"/>
      <c r="C117">
        <f t="shared" ref="C117:C118" si="85">BB6</f>
        <v>81.452201843261719</v>
      </c>
      <c r="D117">
        <f t="shared" si="83"/>
        <v>82.513961791992188</v>
      </c>
      <c r="E117" s="40"/>
    </row>
    <row r="118" spans="1:5" x14ac:dyDescent="0.15">
      <c r="A118" s="39"/>
      <c r="B118" s="39"/>
      <c r="C118">
        <f t="shared" si="85"/>
        <v>81.4649658203125</v>
      </c>
      <c r="D118">
        <f t="shared" si="83"/>
        <v>82.528373718261719</v>
      </c>
      <c r="E118" s="40"/>
    </row>
    <row r="119" spans="1:5" x14ac:dyDescent="0.15">
      <c r="A119" s="39" t="s">
        <v>35</v>
      </c>
      <c r="B119" s="39" t="s">
        <v>84</v>
      </c>
      <c r="C119">
        <f>BD5</f>
        <v>81.602729797363281</v>
      </c>
      <c r="D119">
        <f>C47</f>
        <v>82.459243774414062</v>
      </c>
      <c r="E119" s="40">
        <f t="shared" ref="E119" si="86">_xlfn.T.TEST(C119:C127,D119:D127,2,2)</f>
        <v>2.8944791462799036E-14</v>
      </c>
    </row>
    <row r="120" spans="1:5" x14ac:dyDescent="0.15">
      <c r="A120" s="39"/>
      <c r="B120" s="39"/>
      <c r="C120">
        <f t="shared" ref="C120:C121" si="87">BD6</f>
        <v>81.632781982421875</v>
      </c>
      <c r="D120">
        <f t="shared" ref="D120:D127" si="88">C48</f>
        <v>82.421661376953125</v>
      </c>
      <c r="E120" s="40"/>
    </row>
    <row r="121" spans="1:5" x14ac:dyDescent="0.15">
      <c r="A121" s="39"/>
      <c r="B121" s="39"/>
      <c r="C121">
        <f t="shared" si="87"/>
        <v>81.571014404296875</v>
      </c>
      <c r="D121">
        <f t="shared" si="88"/>
        <v>82.42584228515625</v>
      </c>
      <c r="E121" s="40"/>
    </row>
    <row r="122" spans="1:5" x14ac:dyDescent="0.15">
      <c r="A122" s="39"/>
      <c r="B122" s="39" t="s">
        <v>85</v>
      </c>
      <c r="C122">
        <f>BF5</f>
        <v>81.602729797363281</v>
      </c>
      <c r="D122">
        <f t="shared" si="88"/>
        <v>82.459243774414062</v>
      </c>
      <c r="E122" s="40"/>
    </row>
    <row r="123" spans="1:5" x14ac:dyDescent="0.15">
      <c r="A123" s="39"/>
      <c r="B123" s="39"/>
      <c r="C123">
        <f t="shared" ref="C123:C124" si="89">BF6</f>
        <v>81.567039489746094</v>
      </c>
      <c r="D123">
        <f t="shared" si="88"/>
        <v>82.421661376953125</v>
      </c>
      <c r="E123" s="40"/>
    </row>
    <row r="124" spans="1:5" x14ac:dyDescent="0.15">
      <c r="A124" s="39"/>
      <c r="B124" s="39"/>
      <c r="C124">
        <f t="shared" si="89"/>
        <v>81.571014404296875</v>
      </c>
      <c r="D124">
        <f t="shared" si="88"/>
        <v>82.42584228515625</v>
      </c>
      <c r="E124" s="40"/>
    </row>
    <row r="125" spans="1:5" x14ac:dyDescent="0.15">
      <c r="A125" s="39"/>
      <c r="B125" s="39" t="s">
        <v>86</v>
      </c>
      <c r="C125">
        <f>BH5</f>
        <v>81.779861450195312</v>
      </c>
      <c r="D125">
        <f t="shared" si="88"/>
        <v>82.5726318359375</v>
      </c>
      <c r="E125" s="40"/>
    </row>
    <row r="126" spans="1:5" x14ac:dyDescent="0.15">
      <c r="A126" s="39"/>
      <c r="B126" s="39"/>
      <c r="C126">
        <f t="shared" ref="C126:C127" si="90">BH6</f>
        <v>81.723876953125</v>
      </c>
      <c r="D126">
        <f t="shared" si="88"/>
        <v>82.513961791992188</v>
      </c>
      <c r="E126" s="40"/>
    </row>
    <row r="127" spans="1:5" x14ac:dyDescent="0.15">
      <c r="A127" s="39"/>
      <c r="B127" s="39"/>
      <c r="C127">
        <f t="shared" si="90"/>
        <v>81.737625122070312</v>
      </c>
      <c r="D127">
        <f t="shared" si="88"/>
        <v>82.528373718261719</v>
      </c>
      <c r="E127" s="40"/>
    </row>
    <row r="128" spans="1:5" x14ac:dyDescent="0.15">
      <c r="A128" s="39" t="s">
        <v>36</v>
      </c>
      <c r="B128" s="39" t="s">
        <v>87</v>
      </c>
      <c r="C128">
        <f>BJ5</f>
        <v>80.72283935546875</v>
      </c>
      <c r="D128">
        <f>C47</f>
        <v>82.459243774414062</v>
      </c>
      <c r="E128" s="40">
        <f t="shared" ref="E128" si="91">_xlfn.T.TEST(C128:C136,D128:D136,2,2)</f>
        <v>6.3797821000262606E-17</v>
      </c>
    </row>
    <row r="129" spans="1:5" x14ac:dyDescent="0.15">
      <c r="A129" s="39"/>
      <c r="B129" s="39"/>
      <c r="C129">
        <f t="shared" ref="C129:C130" si="92">BJ6</f>
        <v>80.73626708984375</v>
      </c>
      <c r="D129">
        <f t="shared" ref="D129:D136" si="93">C48</f>
        <v>82.421661376953125</v>
      </c>
      <c r="E129" s="40"/>
    </row>
    <row r="130" spans="1:5" x14ac:dyDescent="0.15">
      <c r="A130" s="39"/>
      <c r="B130" s="39"/>
      <c r="C130">
        <f t="shared" si="92"/>
        <v>80.880989074707031</v>
      </c>
      <c r="D130">
        <f t="shared" si="93"/>
        <v>82.42584228515625</v>
      </c>
      <c r="E130" s="40"/>
    </row>
    <row r="131" spans="1:5" x14ac:dyDescent="0.15">
      <c r="A131" s="39"/>
      <c r="B131" s="39" t="s">
        <v>88</v>
      </c>
      <c r="C131">
        <f t="shared" ref="C131:C133" si="94">BL5</f>
        <v>80.548629760742188</v>
      </c>
      <c r="D131">
        <f t="shared" si="93"/>
        <v>82.459243774414062</v>
      </c>
      <c r="E131" s="40"/>
    </row>
    <row r="132" spans="1:5" x14ac:dyDescent="0.15">
      <c r="A132" s="39"/>
      <c r="B132" s="39"/>
      <c r="C132">
        <f t="shared" si="94"/>
        <v>80.43328857421875</v>
      </c>
      <c r="D132">
        <f t="shared" si="93"/>
        <v>82.421661376953125</v>
      </c>
      <c r="E132" s="40"/>
    </row>
    <row r="133" spans="1:5" x14ac:dyDescent="0.15">
      <c r="A133" s="39"/>
      <c r="B133" s="39"/>
      <c r="C133">
        <f t="shared" si="94"/>
        <v>80.657142639160156</v>
      </c>
      <c r="D133">
        <f t="shared" si="93"/>
        <v>82.42584228515625</v>
      </c>
      <c r="E133" s="40"/>
    </row>
    <row r="134" spans="1:5" x14ac:dyDescent="0.15">
      <c r="A134" s="39"/>
      <c r="B134" s="39" t="s">
        <v>89</v>
      </c>
      <c r="C134">
        <f t="shared" ref="C134:C136" si="95">BN5</f>
        <v>80.548629760742188</v>
      </c>
      <c r="D134">
        <f t="shared" si="93"/>
        <v>82.5726318359375</v>
      </c>
      <c r="E134" s="40"/>
    </row>
    <row r="135" spans="1:5" x14ac:dyDescent="0.15">
      <c r="A135" s="39"/>
      <c r="B135" s="39"/>
      <c r="C135">
        <f t="shared" si="95"/>
        <v>80.498954772949219</v>
      </c>
      <c r="D135">
        <f t="shared" si="93"/>
        <v>82.513961791992188</v>
      </c>
      <c r="E135" s="40"/>
    </row>
    <row r="136" spans="1:5" x14ac:dyDescent="0.15">
      <c r="A136" s="39"/>
      <c r="B136" s="39"/>
      <c r="C136">
        <f t="shared" si="95"/>
        <v>80.657142639160156</v>
      </c>
      <c r="D136">
        <f t="shared" si="93"/>
        <v>82.528373718261719</v>
      </c>
      <c r="E136" s="40"/>
    </row>
  </sheetData>
  <mergeCells count="56">
    <mergeCell ref="A119:A127"/>
    <mergeCell ref="B119:B121"/>
    <mergeCell ref="E119:E127"/>
    <mergeCell ref="B122:B124"/>
    <mergeCell ref="B125:B127"/>
    <mergeCell ref="A128:A136"/>
    <mergeCell ref="B128:B130"/>
    <mergeCell ref="E128:E136"/>
    <mergeCell ref="B131:B133"/>
    <mergeCell ref="B134:B136"/>
    <mergeCell ref="A101:A109"/>
    <mergeCell ref="B101:B103"/>
    <mergeCell ref="E101:E109"/>
    <mergeCell ref="B104:B106"/>
    <mergeCell ref="B107:B109"/>
    <mergeCell ref="A110:A118"/>
    <mergeCell ref="B110:B112"/>
    <mergeCell ref="E110:E118"/>
    <mergeCell ref="B113:B115"/>
    <mergeCell ref="B116:B118"/>
    <mergeCell ref="A83:A91"/>
    <mergeCell ref="B83:B85"/>
    <mergeCell ref="E83:E91"/>
    <mergeCell ref="B86:B88"/>
    <mergeCell ref="B89:B91"/>
    <mergeCell ref="A92:A100"/>
    <mergeCell ref="B92:B94"/>
    <mergeCell ref="E92:E100"/>
    <mergeCell ref="B95:B97"/>
    <mergeCell ref="B98:B100"/>
    <mergeCell ref="A65:A73"/>
    <mergeCell ref="B65:B67"/>
    <mergeCell ref="E65:E73"/>
    <mergeCell ref="B68:B70"/>
    <mergeCell ref="B71:B73"/>
    <mergeCell ref="A74:A82"/>
    <mergeCell ref="B74:B76"/>
    <mergeCell ref="E74:E82"/>
    <mergeCell ref="B77:B79"/>
    <mergeCell ref="B80:B82"/>
    <mergeCell ref="A47:A55"/>
    <mergeCell ref="B47:B49"/>
    <mergeCell ref="E47:E55"/>
    <mergeCell ref="B50:B52"/>
    <mergeCell ref="B53:B55"/>
    <mergeCell ref="A56:A64"/>
    <mergeCell ref="B56:B58"/>
    <mergeCell ref="E56:E64"/>
    <mergeCell ref="B59:B61"/>
    <mergeCell ref="B62:B64"/>
    <mergeCell ref="D36:D37"/>
    <mergeCell ref="A38:A46"/>
    <mergeCell ref="B38:B40"/>
    <mergeCell ref="E38:E46"/>
    <mergeCell ref="B41:B43"/>
    <mergeCell ref="B44:B46"/>
  </mergeCells>
  <pageMargins left="0.7" right="0.7" top="0.75" bottom="0.75" header="0.3" footer="0.3"/>
  <pageSetup scale="1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8D30-5CF0-0248-89DE-D7F21820DC74}">
  <sheetPr>
    <pageSetUpPr fitToPage="1"/>
  </sheetPr>
  <dimension ref="A1:CK136"/>
  <sheetViews>
    <sheetView zoomScale="87" zoomScaleNormal="75" workbookViewId="0">
      <selection activeCell="H73" sqref="H73:K73"/>
    </sheetView>
  </sheetViews>
  <sheetFormatPr baseColWidth="10" defaultRowHeight="13" x14ac:dyDescent="0.15"/>
  <cols>
    <col min="1" max="1" width="24.6640625" bestFit="1" customWidth="1"/>
    <col min="3" max="3" width="12.33203125" bestFit="1" customWidth="1"/>
    <col min="5" max="5" width="12.5" bestFit="1" customWidth="1"/>
    <col min="9" max="9" width="11" bestFit="1" customWidth="1"/>
    <col min="10" max="10" width="13.1640625" bestFit="1" customWidth="1"/>
    <col min="11" max="12" width="11" bestFit="1" customWidth="1"/>
    <col min="13" max="13" width="12.33203125" bestFit="1" customWidth="1"/>
    <col min="14" max="14" width="11" bestFit="1" customWidth="1"/>
  </cols>
  <sheetData>
    <row r="1" spans="1:89" x14ac:dyDescent="0.15">
      <c r="B1" t="s">
        <v>171</v>
      </c>
    </row>
    <row r="2" spans="1:89" x14ac:dyDescent="0.15">
      <c r="A2" t="s">
        <v>157</v>
      </c>
    </row>
    <row r="3" spans="1:89" x14ac:dyDescent="0.15"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 t="e">
        <f>#REF!</f>
        <v>#REF!</v>
      </c>
      <c r="Q3" t="e">
        <f>#REF!</f>
        <v>#REF!</v>
      </c>
      <c r="R3" t="e">
        <f>#REF!</f>
        <v>#REF!</v>
      </c>
      <c r="S3" t="e">
        <f>#REF!</f>
        <v>#REF!</v>
      </c>
      <c r="T3" t="e">
        <f>#REF!</f>
        <v>#REF!</v>
      </c>
      <c r="U3" t="e">
        <f>#REF!</f>
        <v>#REF!</v>
      </c>
      <c r="V3" t="e">
        <f>#REF!</f>
        <v>#REF!</v>
      </c>
      <c r="W3" t="e">
        <f>#REF!</f>
        <v>#REF!</v>
      </c>
      <c r="X3" t="e">
        <f>#REF!</f>
        <v>#REF!</v>
      </c>
      <c r="Y3" t="e">
        <f>#REF!</f>
        <v>#REF!</v>
      </c>
      <c r="Z3" t="e">
        <f>#REF!</f>
        <v>#REF!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t="e">
        <f>#REF!</f>
        <v>#REF!</v>
      </c>
      <c r="AI3" t="e">
        <f>#REF!</f>
        <v>#REF!</v>
      </c>
      <c r="AJ3" t="e">
        <f>#REF!</f>
        <v>#REF!</v>
      </c>
      <c r="AK3" t="e">
        <f>#REF!</f>
        <v>#REF!</v>
      </c>
      <c r="AL3" t="e">
        <f>#REF!</f>
        <v>#REF!</v>
      </c>
      <c r="AM3" t="e">
        <f>#REF!</f>
        <v>#REF!</v>
      </c>
      <c r="AN3" t="e">
        <f>#REF!</f>
        <v>#REF!</v>
      </c>
      <c r="AO3" t="e">
        <f>#REF!</f>
        <v>#REF!</v>
      </c>
      <c r="AP3" t="e">
        <f>#REF!</f>
        <v>#REF!</v>
      </c>
      <c r="AQ3" t="e">
        <f>#REF!</f>
        <v>#REF!</v>
      </c>
      <c r="AR3" t="e">
        <f>#REF!</f>
        <v>#REF!</v>
      </c>
      <c r="AS3" t="e">
        <f>#REF!</f>
        <v>#REF!</v>
      </c>
      <c r="AT3" t="e">
        <f>#REF!</f>
        <v>#REF!</v>
      </c>
      <c r="AU3" t="e">
        <f>#REF!</f>
        <v>#REF!</v>
      </c>
      <c r="AV3" t="e">
        <f>#REF!</f>
        <v>#REF!</v>
      </c>
      <c r="AW3" t="e">
        <f>#REF!</f>
        <v>#REF!</v>
      </c>
      <c r="AX3" t="e">
        <f>#REF!</f>
        <v>#REF!</v>
      </c>
      <c r="AY3" t="e">
        <f>#REF!</f>
        <v>#REF!</v>
      </c>
      <c r="AZ3" t="e">
        <f>#REF!</f>
        <v>#REF!</v>
      </c>
      <c r="BA3" t="e">
        <f>#REF!</f>
        <v>#REF!</v>
      </c>
      <c r="BB3" t="e">
        <f>#REF!</f>
        <v>#REF!</v>
      </c>
      <c r="BC3" t="e">
        <f>#REF!</f>
        <v>#REF!</v>
      </c>
      <c r="BD3" t="e">
        <f>#REF!</f>
        <v>#REF!</v>
      </c>
      <c r="BE3" t="e">
        <f>#REF!</f>
        <v>#REF!</v>
      </c>
      <c r="BF3" t="e">
        <f>#REF!</f>
        <v>#REF!</v>
      </c>
      <c r="BG3" t="e">
        <f>#REF!</f>
        <v>#REF!</v>
      </c>
      <c r="BH3" t="e">
        <f>#REF!</f>
        <v>#REF!</v>
      </c>
      <c r="BI3" t="e">
        <f>#REF!</f>
        <v>#REF!</v>
      </c>
      <c r="BJ3" t="e">
        <f>#REF!</f>
        <v>#REF!</v>
      </c>
      <c r="BK3" t="e">
        <f>#REF!</f>
        <v>#REF!</v>
      </c>
      <c r="BL3" t="e">
        <f>#REF!</f>
        <v>#REF!</v>
      </c>
      <c r="BM3" t="e">
        <f>#REF!</f>
        <v>#REF!</v>
      </c>
      <c r="BN3" t="e">
        <f>#REF!</f>
        <v>#REF!</v>
      </c>
      <c r="BO3" t="e">
        <f>#REF!</f>
        <v>#REF!</v>
      </c>
      <c r="BR3" t="s">
        <v>122</v>
      </c>
      <c r="BX3" t="s">
        <v>124</v>
      </c>
      <c r="CD3" t="s">
        <v>125</v>
      </c>
    </row>
    <row r="4" spans="1:89" ht="16" x14ac:dyDescent="0.2"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t="e">
        <f>#REF!</f>
        <v>#REF!</v>
      </c>
      <c r="O4" t="e">
        <f>#REF!</f>
        <v>#REF!</v>
      </c>
      <c r="P4" t="e">
        <f>#REF!</f>
        <v>#REF!</v>
      </c>
      <c r="Q4" t="e">
        <f>#REF!</f>
        <v>#REF!</v>
      </c>
      <c r="R4" t="e">
        <f>#REF!</f>
        <v>#REF!</v>
      </c>
      <c r="S4" t="e">
        <f>#REF!</f>
        <v>#REF!</v>
      </c>
      <c r="T4" t="e">
        <f>#REF!</f>
        <v>#REF!</v>
      </c>
      <c r="U4" t="e">
        <f>#REF!</f>
        <v>#REF!</v>
      </c>
      <c r="V4" t="e">
        <f>#REF!</f>
        <v>#REF!</v>
      </c>
      <c r="W4" t="e">
        <f>#REF!</f>
        <v>#REF!</v>
      </c>
      <c r="X4" t="e">
        <f>#REF!</f>
        <v>#REF!</v>
      </c>
      <c r="Y4" t="e">
        <f>#REF!</f>
        <v>#REF!</v>
      </c>
      <c r="Z4" t="e">
        <f>#REF!</f>
        <v>#REF!</v>
      </c>
      <c r="AA4" t="e">
        <f>#REF!</f>
        <v>#REF!</v>
      </c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  <c r="AK4" t="e">
        <f>#REF!</f>
        <v>#REF!</v>
      </c>
      <c r="AL4" t="e">
        <f>#REF!</f>
        <v>#REF!</v>
      </c>
      <c r="AM4" t="e">
        <f>#REF!</f>
        <v>#REF!</v>
      </c>
      <c r="AN4" t="e">
        <f>#REF!</f>
        <v>#REF!</v>
      </c>
      <c r="AO4" t="e">
        <f>#REF!</f>
        <v>#REF!</v>
      </c>
      <c r="AP4" t="e">
        <f>#REF!</f>
        <v>#REF!</v>
      </c>
      <c r="AQ4" t="e">
        <f>#REF!</f>
        <v>#REF!</v>
      </c>
      <c r="AR4" t="e">
        <f>#REF!</f>
        <v>#REF!</v>
      </c>
      <c r="AS4" t="e">
        <f>#REF!</f>
        <v>#REF!</v>
      </c>
      <c r="AT4" t="e">
        <f>#REF!</f>
        <v>#REF!</v>
      </c>
      <c r="AU4" t="e">
        <f>#REF!</f>
        <v>#REF!</v>
      </c>
      <c r="AV4" t="e">
        <f>#REF!</f>
        <v>#REF!</v>
      </c>
      <c r="AW4" t="e">
        <f>#REF!</f>
        <v>#REF!</v>
      </c>
      <c r="AX4" t="e">
        <f>#REF!</f>
        <v>#REF!</v>
      </c>
      <c r="AY4" t="e">
        <f>#REF!</f>
        <v>#REF!</v>
      </c>
      <c r="AZ4" t="e">
        <f>#REF!</f>
        <v>#REF!</v>
      </c>
      <c r="BA4" t="e">
        <f>#REF!</f>
        <v>#REF!</v>
      </c>
      <c r="BB4" t="e">
        <f>#REF!</f>
        <v>#REF!</v>
      </c>
      <c r="BC4" t="e">
        <f>#REF!</f>
        <v>#REF!</v>
      </c>
      <c r="BD4" t="e">
        <f>#REF!</f>
        <v>#REF!</v>
      </c>
      <c r="BE4" t="e">
        <f>#REF!</f>
        <v>#REF!</v>
      </c>
      <c r="BF4" t="e">
        <f>#REF!</f>
        <v>#REF!</v>
      </c>
      <c r="BG4" t="e">
        <f>#REF!</f>
        <v>#REF!</v>
      </c>
      <c r="BH4" t="e">
        <f>#REF!</f>
        <v>#REF!</v>
      </c>
      <c r="BI4" t="e">
        <f>#REF!</f>
        <v>#REF!</v>
      </c>
      <c r="BJ4" t="e">
        <f>#REF!</f>
        <v>#REF!</v>
      </c>
      <c r="BK4" t="e">
        <f>#REF!</f>
        <v>#REF!</v>
      </c>
      <c r="BL4" t="e">
        <f>#REF!</f>
        <v>#REF!</v>
      </c>
      <c r="BM4" t="e">
        <f>#REF!</f>
        <v>#REF!</v>
      </c>
      <c r="BN4" t="e">
        <f>#REF!</f>
        <v>#REF!</v>
      </c>
      <c r="BO4" t="e">
        <f>#REF!</f>
        <v>#REF!</v>
      </c>
      <c r="CK4" s="23" t="s">
        <v>123</v>
      </c>
    </row>
    <row r="5" spans="1:89" x14ac:dyDescent="0.15">
      <c r="A5" t="s">
        <v>135</v>
      </c>
      <c r="B5" s="12">
        <v>82.261589050292969</v>
      </c>
      <c r="C5" s="12">
        <v>66.976165771484375</v>
      </c>
      <c r="D5" s="12">
        <v>64.999603271484375</v>
      </c>
      <c r="E5" s="12">
        <v>85.951171875</v>
      </c>
      <c r="F5" s="12">
        <v>64.999603271484375</v>
      </c>
      <c r="G5" s="12">
        <v>94.332023620605469</v>
      </c>
      <c r="H5" s="12">
        <v>82.459243774414062</v>
      </c>
      <c r="I5" s="12">
        <v>69.809242248535156</v>
      </c>
      <c r="J5" s="12">
        <v>82.459243774414062</v>
      </c>
      <c r="K5" s="12">
        <v>92.342056274414062</v>
      </c>
      <c r="L5" s="12">
        <v>82.5726318359375</v>
      </c>
      <c r="M5" s="12">
        <v>71.275688171386719</v>
      </c>
      <c r="N5" s="12">
        <v>82.506568908691406</v>
      </c>
      <c r="O5" s="12">
        <v>77.749961853027344</v>
      </c>
      <c r="P5" s="12">
        <v>82.26171875</v>
      </c>
      <c r="Q5" s="12">
        <v>69.677139282226562</v>
      </c>
      <c r="R5" s="12">
        <v>82.26171875</v>
      </c>
      <c r="S5" s="12">
        <v>87.400970458984375</v>
      </c>
      <c r="T5" s="12">
        <v>81.776199340820312</v>
      </c>
      <c r="U5" s="12">
        <v>92.170921325683594</v>
      </c>
      <c r="V5" s="12">
        <v>81.776199340820312</v>
      </c>
      <c r="W5" s="12">
        <v>90.460395812988281</v>
      </c>
      <c r="X5" s="12">
        <v>81.785736083984375</v>
      </c>
      <c r="Y5" s="12">
        <v>94.358810424804688</v>
      </c>
      <c r="Z5" s="12">
        <v>81.71990966796875</v>
      </c>
      <c r="AA5" s="12">
        <v>70.002601623535156</v>
      </c>
      <c r="AB5" s="12">
        <v>81.786354064941406</v>
      </c>
      <c r="AC5" s="12">
        <v>85.487350463867188</v>
      </c>
      <c r="AD5" s="12">
        <v>81.786354064941406</v>
      </c>
      <c r="AE5" s="12">
        <v>85.0908203125</v>
      </c>
      <c r="AF5" s="12">
        <v>81.536849975585938</v>
      </c>
      <c r="AG5" s="12">
        <v>85.555862426757812</v>
      </c>
      <c r="AH5" s="12">
        <v>81.536849975585938</v>
      </c>
      <c r="AI5" s="12">
        <v>85.358200073242188</v>
      </c>
      <c r="AJ5" s="12">
        <v>81.713798522949219</v>
      </c>
      <c r="AK5" s="12">
        <v>85.016998291015625</v>
      </c>
      <c r="AL5" s="12">
        <v>83.233268737792969</v>
      </c>
      <c r="AM5" s="12">
        <v>88.254135131835938</v>
      </c>
      <c r="AN5" s="12">
        <v>82.986480712890625</v>
      </c>
      <c r="AO5" s="12">
        <v>64.999099731445312</v>
      </c>
      <c r="AP5" s="12">
        <v>82.92059326171875</v>
      </c>
      <c r="AQ5" s="12">
        <v>81.668731689453125</v>
      </c>
      <c r="AR5" s="12">
        <v>82.105140686035156</v>
      </c>
      <c r="AS5" s="12">
        <v>85.526191711425781</v>
      </c>
      <c r="AT5" s="12">
        <v>82.105140686035156</v>
      </c>
      <c r="AU5" s="12">
        <v>64.999900817871094</v>
      </c>
      <c r="AV5" s="12">
        <v>82.180709838867188</v>
      </c>
      <c r="AW5" s="12">
        <v>89.750877380371094</v>
      </c>
      <c r="AX5" s="12">
        <v>81.45660400390625</v>
      </c>
      <c r="AY5" s="12">
        <v>88.763465881347656</v>
      </c>
      <c r="AZ5" s="12">
        <v>81.522003173828125</v>
      </c>
      <c r="BA5" s="12">
        <v>93.418052673339844</v>
      </c>
      <c r="BB5" s="12">
        <v>81.522003173828125</v>
      </c>
      <c r="BC5" s="12">
        <v>94.938102722167969</v>
      </c>
      <c r="BD5" s="12">
        <v>81.602729797363281</v>
      </c>
      <c r="BE5" s="12">
        <v>79.362625122070312</v>
      </c>
      <c r="BF5" s="12">
        <v>81.602729797363281</v>
      </c>
      <c r="BG5" s="12">
        <v>74.025909423828125</v>
      </c>
      <c r="BH5" s="12">
        <v>81.779861450195312</v>
      </c>
      <c r="BI5" s="12">
        <v>64.999603271484375</v>
      </c>
      <c r="BJ5" s="12">
        <v>80.72283935546875</v>
      </c>
      <c r="BK5" s="12">
        <v>69.756210327148438</v>
      </c>
      <c r="BL5" s="12">
        <v>80.548629760742188</v>
      </c>
      <c r="BM5" s="12">
        <v>91.024803161621094</v>
      </c>
      <c r="BN5" s="12">
        <v>80.548629760742188</v>
      </c>
      <c r="BO5" s="12">
        <v>64.999099731445312</v>
      </c>
    </row>
    <row r="6" spans="1:89" x14ac:dyDescent="0.15">
      <c r="A6" t="s">
        <v>137</v>
      </c>
      <c r="B6" s="12">
        <v>65.000503540039062</v>
      </c>
      <c r="C6" s="12">
        <v>66.249565124511719</v>
      </c>
      <c r="D6" s="12">
        <v>65.000503540039062</v>
      </c>
      <c r="E6" s="12">
        <v>65.986610412597656</v>
      </c>
      <c r="F6" s="12">
        <v>81.921394348144531</v>
      </c>
      <c r="G6" s="12">
        <v>65.066238403320312</v>
      </c>
      <c r="H6" s="12">
        <v>82.421661376953125</v>
      </c>
      <c r="I6" s="12">
        <v>94.912300109863281</v>
      </c>
      <c r="J6" s="12">
        <v>82.421661376953125</v>
      </c>
      <c r="K6" s="12">
        <v>93.991935729980469</v>
      </c>
      <c r="L6" s="12">
        <v>82.513961791992188</v>
      </c>
      <c r="M6" s="12">
        <v>91.007377624511719</v>
      </c>
      <c r="N6" s="12">
        <v>82.382278442382812</v>
      </c>
      <c r="O6" s="12">
        <v>94.957801818847656</v>
      </c>
      <c r="P6" s="12">
        <v>82.206413269042969</v>
      </c>
      <c r="Q6" s="12">
        <v>94.552642822265625</v>
      </c>
      <c r="R6" s="12">
        <v>82.206413269042969</v>
      </c>
      <c r="S6" s="12">
        <v>94.880996704101562</v>
      </c>
      <c r="T6" s="12">
        <v>81.71649169921875</v>
      </c>
      <c r="U6" s="12">
        <v>78.504341125488281</v>
      </c>
      <c r="V6" s="12">
        <v>81.71649169921875</v>
      </c>
      <c r="W6" s="12">
        <v>65.000198364257812</v>
      </c>
      <c r="X6" s="12">
        <v>81.731048583984375</v>
      </c>
      <c r="Y6" s="12">
        <v>65.000297546386719</v>
      </c>
      <c r="Z6" s="12">
        <v>81.731048583984375</v>
      </c>
      <c r="AA6" s="12">
        <v>89.276290893554688</v>
      </c>
      <c r="AB6" s="12">
        <v>81.715431213378906</v>
      </c>
      <c r="AC6" s="12">
        <v>84.610931396484375</v>
      </c>
      <c r="AD6" s="12">
        <v>81.51800537109375</v>
      </c>
      <c r="AE6" s="12">
        <v>92.047096252441406</v>
      </c>
      <c r="AF6" s="12">
        <v>81.501296997070312</v>
      </c>
      <c r="AG6" s="12">
        <v>87.28643798828125</v>
      </c>
      <c r="AH6" s="12">
        <v>81.501296997070312</v>
      </c>
      <c r="AI6" s="12">
        <v>94.517860412597656</v>
      </c>
      <c r="AJ6" s="12">
        <v>81.658035278320312</v>
      </c>
      <c r="AK6" s="12">
        <v>86.661911010742188</v>
      </c>
      <c r="AL6" s="12">
        <v>83.238204956054688</v>
      </c>
      <c r="AM6" s="12">
        <v>92.126663208007812</v>
      </c>
      <c r="AN6" s="12">
        <v>82.994468688964844</v>
      </c>
      <c r="AO6" s="12">
        <v>65.000503540039062</v>
      </c>
      <c r="AP6" s="12">
        <v>82.994468688964844</v>
      </c>
      <c r="AQ6" s="12">
        <v>82.206413269042969</v>
      </c>
      <c r="AR6" s="12">
        <v>82.109817504882812</v>
      </c>
      <c r="AS6" s="12">
        <v>86.764152526855469</v>
      </c>
      <c r="AT6" s="12">
        <v>82.109817504882812</v>
      </c>
      <c r="AU6" s="12">
        <v>88.992988586425781</v>
      </c>
      <c r="AV6" s="12">
        <v>82.124710083007812</v>
      </c>
      <c r="AW6" s="12">
        <v>89.013839721679688</v>
      </c>
      <c r="AX6" s="12">
        <v>81.337387084960938</v>
      </c>
      <c r="AY6" s="12">
        <v>94.853202819824219</v>
      </c>
      <c r="AZ6" s="12">
        <v>81.386398315429688</v>
      </c>
      <c r="BA6" s="12">
        <v>94.810981750488281</v>
      </c>
      <c r="BB6" s="12">
        <v>81.452201843261719</v>
      </c>
      <c r="BC6" s="12">
        <v>71.515373229980469</v>
      </c>
      <c r="BD6" s="12">
        <v>81.632781982421875</v>
      </c>
      <c r="BE6" s="12">
        <v>93.268798828125</v>
      </c>
      <c r="BF6" s="12">
        <v>81.567039489746094</v>
      </c>
      <c r="BG6" s="12">
        <v>94.912300109863281</v>
      </c>
      <c r="BH6" s="12">
        <v>81.723876953125</v>
      </c>
      <c r="BI6" s="12">
        <v>92.060821533203125</v>
      </c>
      <c r="BJ6" s="12">
        <v>80.73626708984375</v>
      </c>
      <c r="BK6" s="12">
        <v>77.31256103515625</v>
      </c>
      <c r="BL6" s="12">
        <v>80.43328857421875</v>
      </c>
      <c r="BM6" s="12">
        <v>83.58551025390625</v>
      </c>
      <c r="BN6" s="12">
        <v>80.498954772949219</v>
      </c>
      <c r="BO6" s="12">
        <v>80.36761474609375</v>
      </c>
    </row>
    <row r="7" spans="1:89" x14ac:dyDescent="0.15">
      <c r="A7" t="s">
        <v>136</v>
      </c>
      <c r="B7" s="12">
        <v>65.000602722167969</v>
      </c>
      <c r="C7" s="12">
        <v>80.190147399902344</v>
      </c>
      <c r="D7" s="12">
        <v>65.000602722167969</v>
      </c>
      <c r="E7" s="12">
        <v>80.781951904296875</v>
      </c>
      <c r="F7" s="12">
        <v>65.000198364257812</v>
      </c>
      <c r="G7" s="12">
        <v>71.721527099609375</v>
      </c>
      <c r="H7" s="12">
        <v>82.42584228515625</v>
      </c>
      <c r="I7" s="12">
        <v>87.620529174804688</v>
      </c>
      <c r="J7" s="12">
        <v>82.42584228515625</v>
      </c>
      <c r="K7" s="12">
        <v>87.423263549804688</v>
      </c>
      <c r="L7" s="12">
        <v>82.528373718261719</v>
      </c>
      <c r="M7" s="12">
        <v>78.113380432128906</v>
      </c>
      <c r="N7" s="12">
        <v>82.462478637695312</v>
      </c>
      <c r="O7" s="12">
        <v>94.98260498046875</v>
      </c>
      <c r="P7" s="12">
        <v>82.170188903808594</v>
      </c>
      <c r="Q7" s="12">
        <v>91.116897583007812</v>
      </c>
      <c r="R7" s="12">
        <v>82.170188903808594</v>
      </c>
      <c r="S7" s="12">
        <v>80.788711547851562</v>
      </c>
      <c r="T7" s="12">
        <v>81.750045776367188</v>
      </c>
      <c r="U7" s="12">
        <v>94.886703491210938</v>
      </c>
      <c r="V7" s="12">
        <v>81.750045776367188</v>
      </c>
      <c r="W7" s="12">
        <v>89.763404846191406</v>
      </c>
      <c r="X7" s="12">
        <v>81.766265869140625</v>
      </c>
      <c r="Y7" s="12">
        <v>89.721549987792969</v>
      </c>
      <c r="Z7" s="12">
        <v>81.634773254394531</v>
      </c>
      <c r="AA7" s="12">
        <v>87.551925659179688</v>
      </c>
      <c r="AB7" s="12">
        <v>81.728408813476562</v>
      </c>
      <c r="AC7" s="12">
        <v>91.541648864746094</v>
      </c>
      <c r="AD7" s="12">
        <v>81.728408813476562</v>
      </c>
      <c r="AE7" s="12">
        <v>94.966400146484375</v>
      </c>
      <c r="AF7" s="12">
        <v>81.571014404296875</v>
      </c>
      <c r="AG7" s="12">
        <v>65.000602722167969</v>
      </c>
      <c r="AH7" s="12">
        <v>81.505264282226562</v>
      </c>
      <c r="AI7" s="12">
        <v>89.132911682128906</v>
      </c>
      <c r="AJ7" s="12">
        <v>81.671730041503906</v>
      </c>
      <c r="AK7" s="12">
        <v>88.92022705078125</v>
      </c>
      <c r="AL7" s="12">
        <v>83.253219604492188</v>
      </c>
      <c r="AM7" s="12">
        <v>79.892555236816406</v>
      </c>
      <c r="AN7" s="12">
        <v>82.959602355957031</v>
      </c>
      <c r="AO7" s="12">
        <v>84.670005798339844</v>
      </c>
      <c r="AP7" s="12">
        <v>82.959602355957031</v>
      </c>
      <c r="AQ7" s="12">
        <v>79.473014831542969</v>
      </c>
      <c r="AR7" s="12">
        <v>82.078460693359375</v>
      </c>
      <c r="AS7" s="12">
        <v>87.070388793945312</v>
      </c>
      <c r="AT7" s="12">
        <v>82.144142150878906</v>
      </c>
      <c r="AU7" s="12">
        <v>86.807655334472656</v>
      </c>
      <c r="AV7" s="12">
        <v>82.160743713378906</v>
      </c>
      <c r="AW7" s="12">
        <v>70.852409362792969</v>
      </c>
      <c r="AX7" s="12">
        <v>81.371788024902344</v>
      </c>
      <c r="AY7" s="12">
        <v>65.263984680175781</v>
      </c>
      <c r="AZ7" s="12">
        <v>81.39910888671875</v>
      </c>
      <c r="BA7" s="12">
        <v>64.999801635742188</v>
      </c>
      <c r="BB7" s="12">
        <v>81.4649658203125</v>
      </c>
      <c r="BC7" s="12">
        <v>90.553741455078125</v>
      </c>
      <c r="BD7" s="12">
        <v>81.571014404296875</v>
      </c>
      <c r="BE7" s="12">
        <v>94.919403076171875</v>
      </c>
      <c r="BF7" s="12">
        <v>81.571014404296875</v>
      </c>
      <c r="BG7" s="12">
        <v>65.000602722167969</v>
      </c>
      <c r="BH7" s="12">
        <v>81.737625122070312</v>
      </c>
      <c r="BI7" s="12">
        <v>86.943359375</v>
      </c>
      <c r="BJ7" s="12">
        <v>80.880989074707031</v>
      </c>
      <c r="BK7" s="12">
        <v>86.679779052734375</v>
      </c>
      <c r="BL7" s="12">
        <v>80.657142639160156</v>
      </c>
      <c r="BM7" s="12">
        <v>65.263534545898438</v>
      </c>
      <c r="BN7" s="12">
        <v>80.657142639160156</v>
      </c>
      <c r="BO7" s="12">
        <v>69.539535522460938</v>
      </c>
    </row>
    <row r="9" spans="1:89" x14ac:dyDescent="0.15">
      <c r="B9" t="e">
        <f>B3</f>
        <v>#REF!</v>
      </c>
      <c r="C9" t="e">
        <f>C3</f>
        <v>#REF!</v>
      </c>
      <c r="D9" t="e">
        <f>H3</f>
        <v>#REF!</v>
      </c>
      <c r="E9" t="e">
        <f>I3</f>
        <v>#REF!</v>
      </c>
      <c r="F9" t="e">
        <f>N3</f>
        <v>#REF!</v>
      </c>
      <c r="G9" t="e">
        <f>O3</f>
        <v>#REF!</v>
      </c>
      <c r="H9" t="e">
        <f>T3</f>
        <v>#REF!</v>
      </c>
      <c r="I9" t="e">
        <f>U3</f>
        <v>#REF!</v>
      </c>
      <c r="J9" t="e">
        <f>Z3</f>
        <v>#REF!</v>
      </c>
      <c r="K9" t="e">
        <f>AA3</f>
        <v>#REF!</v>
      </c>
      <c r="L9" t="e">
        <f>AF3</f>
        <v>#REF!</v>
      </c>
      <c r="M9" t="e">
        <f>AG3</f>
        <v>#REF!</v>
      </c>
      <c r="N9" t="e">
        <f>AL3</f>
        <v>#REF!</v>
      </c>
      <c r="O9" t="e">
        <f>AM3</f>
        <v>#REF!</v>
      </c>
      <c r="P9" t="e">
        <f>AR3</f>
        <v>#REF!</v>
      </c>
      <c r="Q9" t="e">
        <f>AS3</f>
        <v>#REF!</v>
      </c>
      <c r="R9" t="e">
        <f>AX3</f>
        <v>#REF!</v>
      </c>
      <c r="S9" t="e">
        <f>AY3</f>
        <v>#REF!</v>
      </c>
      <c r="T9" t="e">
        <f>BD3</f>
        <v>#REF!</v>
      </c>
      <c r="U9" t="e">
        <f>BE3</f>
        <v>#REF!</v>
      </c>
      <c r="V9" t="e">
        <f>BJ3</f>
        <v>#REF!</v>
      </c>
      <c r="W9" t="e">
        <f>BK3</f>
        <v>#REF!</v>
      </c>
    </row>
    <row r="10" spans="1:89" x14ac:dyDescent="0.15">
      <c r="B10" t="e">
        <f>B4</f>
        <v>#REF!</v>
      </c>
      <c r="C10" t="e">
        <f>C4</f>
        <v>#REF!</v>
      </c>
      <c r="D10" t="e">
        <f>H4</f>
        <v>#REF!</v>
      </c>
      <c r="E10" t="e">
        <f>I4</f>
        <v>#REF!</v>
      </c>
      <c r="F10" t="e">
        <f>N4</f>
        <v>#REF!</v>
      </c>
      <c r="G10" t="e">
        <f>O4</f>
        <v>#REF!</v>
      </c>
      <c r="H10" t="e">
        <f>T4</f>
        <v>#REF!</v>
      </c>
      <c r="I10" t="e">
        <f>U4</f>
        <v>#REF!</v>
      </c>
      <c r="J10" t="e">
        <f>Z4</f>
        <v>#REF!</v>
      </c>
      <c r="K10" t="e">
        <f>AA4</f>
        <v>#REF!</v>
      </c>
      <c r="L10" t="e">
        <f>AF4</f>
        <v>#REF!</v>
      </c>
      <c r="M10" t="e">
        <f>AG4</f>
        <v>#REF!</v>
      </c>
      <c r="N10" t="e">
        <f>AL4</f>
        <v>#REF!</v>
      </c>
      <c r="O10" t="e">
        <f>AM4</f>
        <v>#REF!</v>
      </c>
      <c r="P10" t="e">
        <f>AR4</f>
        <v>#REF!</v>
      </c>
      <c r="Q10" t="e">
        <f>AS4</f>
        <v>#REF!</v>
      </c>
      <c r="R10" t="e">
        <f>AX4</f>
        <v>#REF!</v>
      </c>
      <c r="S10" t="e">
        <f>AY4</f>
        <v>#REF!</v>
      </c>
      <c r="T10" t="e">
        <f>BD4</f>
        <v>#REF!</v>
      </c>
      <c r="U10" t="e">
        <f>BE4</f>
        <v>#REF!</v>
      </c>
      <c r="V10" t="e">
        <f>BJ4</f>
        <v>#REF!</v>
      </c>
      <c r="W10" t="e">
        <f>BK4</f>
        <v>#REF!</v>
      </c>
    </row>
    <row r="11" spans="1:89" x14ac:dyDescent="0.15">
      <c r="A11" t="s">
        <v>131</v>
      </c>
      <c r="B11" s="12">
        <f>AVERAGE(B5:B7,D5:D7,F5:F7)</f>
        <v>68.798288981119796</v>
      </c>
      <c r="C11" s="12">
        <f>AVERAGE(C5:C7,E5:E7,G5:G7)</f>
        <v>75.250600179036454</v>
      </c>
      <c r="D11" s="12">
        <f>AVERAGE(L5:L7,J5:J7,H5:H7)</f>
        <v>82.469829135470917</v>
      </c>
      <c r="E11">
        <f>AVERAGE(M5:M7,K5:K7,I5:I7)</f>
        <v>85.166197035047745</v>
      </c>
      <c r="F11">
        <f>AVERAGE(N5:N7,P5:P7,R5:R7)</f>
        <v>82.291996426052521</v>
      </c>
      <c r="G11">
        <f>AVERAGE(O5:O7,Q5:Q7,S5:S7)</f>
        <v>87.345303005642364</v>
      </c>
      <c r="H11">
        <f>AVERAGE(X5:X7,V5:V7,T5:T7)</f>
        <v>81.752058241102432</v>
      </c>
      <c r="I11">
        <f>AVERAGE(Y5:Y7,W5:W7,U5:U7)</f>
        <v>84.429624769422745</v>
      </c>
      <c r="J11">
        <f>AVERAGE(Z5:Z7,AB5:AB7,AD5:AD7)</f>
        <v>81.705410427517364</v>
      </c>
      <c r="K11">
        <f>AVERAGE(AA5:AA7,AC5:AC7,AE5:AE7)</f>
        <v>86.73056284586589</v>
      </c>
      <c r="L11">
        <f>AVERAGE(AJ5:AJ7,AH5:AH7,AF5:AF7)</f>
        <v>81.577348497178818</v>
      </c>
      <c r="M11">
        <f>AVERAGE(AK5:AK7,AI5:AI7,AG5:AG7)</f>
        <v>85.272334628634979</v>
      </c>
      <c r="N11">
        <f>AVERAGE(AP5:AP7,AN5:AN7,AL5:AL7)</f>
        <v>83.059989929199219</v>
      </c>
      <c r="O11">
        <f>AVERAGE(AQ5:AQ7,AO5:AO7,AM5:AM7)</f>
        <v>79.810124715169266</v>
      </c>
      <c r="P11">
        <f>AVERAGE(AV5:AV7,AT5:AT7,AR5:AR7)</f>
        <v>82.124298095703125</v>
      </c>
      <c r="Q11">
        <f>AVERAGE(AW5:AW7,AU5:AU7,AS5:AS7)</f>
        <v>83.308711581759979</v>
      </c>
      <c r="R11">
        <f>AVERAGE(BB5:BB7,AZ5:AZ7,AX5:AX7)</f>
        <v>81.434717814127609</v>
      </c>
      <c r="S11">
        <f>AVERAGE(BC5:BC7,BA5:BA7,AY5:AY7)</f>
        <v>84.346300760904953</v>
      </c>
      <c r="T11">
        <f>AVERAGE(BH5:BH7,BF5:BF7,BD5:BD7)</f>
        <v>81.643185933430985</v>
      </c>
      <c r="U11">
        <f>AVERAGE(BI5:BI7,BG5:BG7,BE5:BE7)</f>
        <v>82.832602606879334</v>
      </c>
      <c r="V11">
        <f>AVERAGE(BN5:BN7,BL5:BL7,BJ5:BJ7)</f>
        <v>80.631542629665802</v>
      </c>
      <c r="W11">
        <f>AVERAGE(BO6:BO7,BM6:BM7,BK5:BK7)</f>
        <v>76.072106497628354</v>
      </c>
    </row>
    <row r="12" spans="1:89" x14ac:dyDescent="0.15">
      <c r="A12" t="s">
        <v>10</v>
      </c>
      <c r="B12">
        <f>STDEV(B5:B7,D5:D7,F5:F7)</f>
        <v>7.5370174153767229</v>
      </c>
      <c r="C12">
        <f>STDEV(C5:C7,E5:E7,G5:G7)</f>
        <v>10.518316872375385</v>
      </c>
      <c r="D12">
        <f>STDEV(H5:H7,L5:L7,J5:J7)</f>
        <v>5.5540082855616422E-2</v>
      </c>
      <c r="E12">
        <f>STDEV(I5:I7,M5:M7,K5:K7)</f>
        <v>9.6704133152570968</v>
      </c>
      <c r="F12">
        <f>STDEV(R5:R7,N5:N7,P5:P7)</f>
        <v>0.12718733775283561</v>
      </c>
      <c r="G12">
        <f>STDEV(S5:S7,O5:O7,Q5:Q7)</f>
        <v>9.2632502641031902</v>
      </c>
      <c r="H12">
        <f>STDEV(T5:T7,X5:X7,V5:V7)</f>
        <v>2.6175137800011499E-2</v>
      </c>
      <c r="I12">
        <f>STDEV(U5:U7,Y5:Y7,W5:W7)</f>
        <v>11.993754262028231</v>
      </c>
      <c r="J12">
        <f>STDEV(AD5:AD7,Z5:Z7,AB5:AB7)</f>
        <v>8.3096194995789407E-2</v>
      </c>
      <c r="K12">
        <f>STDEV(AE5:AE7,AA5:AA7,AC5:AC7)</f>
        <v>7.2019816464804762</v>
      </c>
      <c r="L12">
        <f>STDEV(AF5:AF7,AJ5:AJ7,AH5:AH7)</f>
        <v>8.2250394156162837E-2</v>
      </c>
      <c r="M12">
        <f>STDEV(AG5:AG7,AK5:AK7,AI5:AI7)</f>
        <v>8.145355488070722</v>
      </c>
      <c r="N12">
        <f>STDEV(AL5:AL7,AP5:AP7,AN5:AN7)</f>
        <v>0.13815764549608153</v>
      </c>
      <c r="O12">
        <f>STDEV(AM5:AM7,AQ5:AQ7,AO5:AO7)</f>
        <v>9.318162865521618</v>
      </c>
      <c r="P12">
        <f>STDEV(AR5:AR7,AV5:AV7,AT5:AT7)</f>
        <v>3.1935441203587329E-2</v>
      </c>
      <c r="Q12">
        <f>STDEV(AS5:AS7,AW5:AW7,AU5:AU7)</f>
        <v>8.9441539704535664</v>
      </c>
      <c r="R12">
        <f>STDEV(AX5:AX7,BB5:BB7,AZ5:AZ7)</f>
        <v>6.5166426718179918E-2</v>
      </c>
      <c r="S12">
        <f>STDEV(AY5:AY7,BC5:BC7,BA5:BA7)</f>
        <v>13.11242576250865</v>
      </c>
      <c r="T12">
        <f>STDEV(BD5:BD7,BH5:BH7,BF5:BF7)</f>
        <v>8.1935476215689945E-2</v>
      </c>
      <c r="U12">
        <f>STDEV(BE5:BE7,BI5:BI7,BG5:BG7)</f>
        <v>12.392422323870262</v>
      </c>
      <c r="V12">
        <f>STDEV(BN5:BN7,BJ5:BJ7,BL5:BL7)</f>
        <v>0.13850534851316179</v>
      </c>
      <c r="W12">
        <f>STDEV(BO5:BO7,BK5:BK7,BM5:BM7)</f>
        <v>9.5712884441935824</v>
      </c>
    </row>
    <row r="14" spans="1:89" x14ac:dyDescent="0.15">
      <c r="A14" t="s">
        <v>142</v>
      </c>
    </row>
    <row r="15" spans="1:89" x14ac:dyDescent="0.15">
      <c r="A15" t="s">
        <v>143</v>
      </c>
      <c r="B15" t="e">
        <f>B3</f>
        <v>#REF!</v>
      </c>
      <c r="C15" t="e">
        <f>D3</f>
        <v>#REF!</v>
      </c>
      <c r="D15" t="e">
        <f>F3</f>
        <v>#REF!</v>
      </c>
      <c r="E15" t="e">
        <f>H3</f>
        <v>#REF!</v>
      </c>
      <c r="F15" t="e">
        <f>J3</f>
        <v>#REF!</v>
      </c>
      <c r="G15" t="e">
        <f>L3</f>
        <v>#REF!</v>
      </c>
      <c r="H15" t="e">
        <f>N3</f>
        <v>#REF!</v>
      </c>
      <c r="I15" t="e">
        <f>P3</f>
        <v>#REF!</v>
      </c>
      <c r="J15" t="e">
        <f>R3</f>
        <v>#REF!</v>
      </c>
      <c r="K15" t="e">
        <f>T3</f>
        <v>#REF!</v>
      </c>
      <c r="L15" t="e">
        <f>V3</f>
        <v>#REF!</v>
      </c>
      <c r="M15" t="e">
        <f>X3</f>
        <v>#REF!</v>
      </c>
      <c r="N15" t="e">
        <f>Z3</f>
        <v>#REF!</v>
      </c>
      <c r="O15" t="e">
        <f>AB3</f>
        <v>#REF!</v>
      </c>
      <c r="P15" t="e">
        <f>AD3</f>
        <v>#REF!</v>
      </c>
      <c r="Q15" t="e">
        <f>AF3</f>
        <v>#REF!</v>
      </c>
      <c r="R15" t="e">
        <f>AH3</f>
        <v>#REF!</v>
      </c>
      <c r="S15" t="e">
        <f>AJ3</f>
        <v>#REF!</v>
      </c>
      <c r="T15" t="e">
        <f>AL3</f>
        <v>#REF!</v>
      </c>
      <c r="U15" t="e">
        <f>AN3</f>
        <v>#REF!</v>
      </c>
      <c r="V15" t="e">
        <f>AP3</f>
        <v>#REF!</v>
      </c>
      <c r="W15" t="e">
        <f>AR3</f>
        <v>#REF!</v>
      </c>
      <c r="X15" t="e">
        <f>AT3</f>
        <v>#REF!</v>
      </c>
      <c r="Y15" t="e">
        <f>AV3</f>
        <v>#REF!</v>
      </c>
      <c r="Z15" t="e">
        <f>AX3</f>
        <v>#REF!</v>
      </c>
      <c r="AA15" t="e">
        <f>AZ3</f>
        <v>#REF!</v>
      </c>
      <c r="AB15" t="e">
        <f>BB3</f>
        <v>#REF!</v>
      </c>
      <c r="AC15" t="e">
        <f>BD3</f>
        <v>#REF!</v>
      </c>
      <c r="AD15" t="e">
        <f>BF3</f>
        <v>#REF!</v>
      </c>
      <c r="AE15" t="e">
        <f>BH3</f>
        <v>#REF!</v>
      </c>
      <c r="AF15" t="e">
        <f>BJ3</f>
        <v>#REF!</v>
      </c>
      <c r="AG15" t="e">
        <f>BL3</f>
        <v>#REF!</v>
      </c>
      <c r="AH15" t="e">
        <f>BN3</f>
        <v>#REF!</v>
      </c>
    </row>
    <row r="16" spans="1:89" ht="16" x14ac:dyDescent="0.2">
      <c r="B16" t="s">
        <v>26</v>
      </c>
      <c r="C16" t="s">
        <v>26</v>
      </c>
      <c r="D16" t="s">
        <v>26</v>
      </c>
      <c r="E16" t="s">
        <v>27</v>
      </c>
      <c r="F16" t="s">
        <v>27</v>
      </c>
      <c r="G16" t="s">
        <v>27</v>
      </c>
      <c r="H16" t="s">
        <v>28</v>
      </c>
      <c r="I16" t="s">
        <v>28</v>
      </c>
      <c r="J16" t="s">
        <v>28</v>
      </c>
      <c r="K16" t="s">
        <v>29</v>
      </c>
      <c r="L16" t="s">
        <v>29</v>
      </c>
      <c r="M16" t="s">
        <v>29</v>
      </c>
      <c r="N16" t="s">
        <v>30</v>
      </c>
      <c r="O16" t="s">
        <v>30</v>
      </c>
      <c r="P16" t="s">
        <v>30</v>
      </c>
      <c r="Q16" t="s">
        <v>31</v>
      </c>
      <c r="R16" t="s">
        <v>31</v>
      </c>
      <c r="S16" t="s">
        <v>31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34</v>
      </c>
      <c r="AA16" t="s">
        <v>34</v>
      </c>
      <c r="AB16" t="s">
        <v>34</v>
      </c>
      <c r="AC16" t="s">
        <v>35</v>
      </c>
      <c r="AD16" t="s">
        <v>35</v>
      </c>
      <c r="AE16" t="s">
        <v>35</v>
      </c>
      <c r="AF16" t="s">
        <v>36</v>
      </c>
      <c r="AG16" t="s">
        <v>36</v>
      </c>
      <c r="AH16" t="s">
        <v>36</v>
      </c>
      <c r="CJ16" s="23" t="s">
        <v>123</v>
      </c>
    </row>
    <row r="17" spans="1:34" x14ac:dyDescent="0.15">
      <c r="A17" t="s">
        <v>129</v>
      </c>
      <c r="B17" s="12">
        <f>B5-AVERAGE(H5,J5,L5)</f>
        <v>-0.23545074462890625</v>
      </c>
      <c r="C17" s="12">
        <f>D5-AVERAGE(H5,J5,L5)</f>
        <v>-17.4974365234375</v>
      </c>
      <c r="D17" s="12">
        <f>F5-AVERAGE(H5,J5,L5)</f>
        <v>-17.4974365234375</v>
      </c>
      <c r="E17" s="12">
        <f>H5-AVERAGE(H5,J5,L5)</f>
        <v>-3.77960205078125E-2</v>
      </c>
      <c r="F17" s="12">
        <f>J5-AVERAGE(H5,J5,L5)</f>
        <v>-3.77960205078125E-2</v>
      </c>
      <c r="G17" s="12">
        <f>L5-AVERAGE(H5,J5,L5)</f>
        <v>7.5592041015625E-2</v>
      </c>
      <c r="H17" s="12">
        <f>N5-AVERAGE(H5,J5,L5)</f>
        <v>9.52911376953125E-3</v>
      </c>
      <c r="I17" s="12">
        <f>P5-AVERAGE(H5,J5,L5)</f>
        <v>-0.235321044921875</v>
      </c>
      <c r="J17" s="12">
        <f>R5-AVERAGE(H5,J5,L5)</f>
        <v>-0.235321044921875</v>
      </c>
      <c r="K17" s="12">
        <f>T5-AVERAGE(H5,J5,L5)</f>
        <v>-0.7208404541015625</v>
      </c>
      <c r="L17" s="12">
        <f>V5-AVERAGE(H5,J5,L5)</f>
        <v>-0.7208404541015625</v>
      </c>
      <c r="M17" s="12">
        <f>X5-AVERAGE(H5,J5,L5)</f>
        <v>-0.7113037109375</v>
      </c>
      <c r="N17" s="12">
        <f>Z5-AVERAGE(H5,J5,L5)</f>
        <v>-0.777130126953125</v>
      </c>
      <c r="O17" s="12">
        <f>AB5-AVERAGE(H5,J5,L5)</f>
        <v>-0.71068572998046875</v>
      </c>
      <c r="P17" s="12">
        <f>AD5-AVERAGE(H5,J5,L5)</f>
        <v>-0.71068572998046875</v>
      </c>
      <c r="Q17" s="12">
        <f>AF5-AVERAGE(H5,J5,L5)</f>
        <v>-0.9601898193359375</v>
      </c>
      <c r="R17" s="12">
        <f>AH5-AVERAGE(H5,J5,L5)</f>
        <v>-0.9601898193359375</v>
      </c>
      <c r="S17" s="12">
        <f>AJ5-AVERAGE(H5,J5,L5)</f>
        <v>-0.78324127197265625</v>
      </c>
      <c r="T17" s="12">
        <f>AL5-AVERAGE(H5,J5,L5)</f>
        <v>0.73622894287109375</v>
      </c>
      <c r="U17" s="12">
        <f>AN5-AVERAGE(H5,J5,L5)</f>
        <v>0.48944091796875</v>
      </c>
      <c r="V17" s="12">
        <f>AP5-AVERAGE(H5,J5,L5)</f>
        <v>0.423553466796875</v>
      </c>
      <c r="W17" s="12">
        <f>AR5-AVERAGE(H5,J5,L5)</f>
        <v>-0.39189910888671875</v>
      </c>
      <c r="X17" s="12">
        <f>AT5-AVERAGE(H5,J5,L5)</f>
        <v>-0.39189910888671875</v>
      </c>
      <c r="Y17" s="12">
        <f>AV5-AVERAGE(H5,J5,L5)</f>
        <v>-0.3163299560546875</v>
      </c>
      <c r="Z17" s="12">
        <f>AX5-AVERAGE(H5,J5,L5)</f>
        <v>-1.040435791015625</v>
      </c>
      <c r="AA17" s="12">
        <f>AZ5-AVERAGE(H5,J5,L5)</f>
        <v>-0.97503662109375</v>
      </c>
      <c r="AB17" s="12">
        <f>BB5-AVERAGE(H5,J5,L5)</f>
        <v>-0.97503662109375</v>
      </c>
      <c r="AC17" s="12">
        <f>BD5-AVERAGE(H5,J5,L5)</f>
        <v>-0.89430999755859375</v>
      </c>
      <c r="AD17" s="12">
        <f>BF5-AVERAGE(H5,J5,L5)</f>
        <v>-0.89430999755859375</v>
      </c>
      <c r="AE17" s="12">
        <f>BH5-AVERAGE(H5,J5,L5)</f>
        <v>-0.7171783447265625</v>
      </c>
      <c r="AF17" s="12">
        <f>BJ5-AVERAGE(H5,J5,L5)</f>
        <v>-1.774200439453125</v>
      </c>
      <c r="AG17" s="12">
        <f>BL5-AVERAGE(H5,J5,L5)</f>
        <v>-1.9484100341796875</v>
      </c>
      <c r="AH17" s="12">
        <f>BN5-AVERAGE(H5,J5,L5)</f>
        <v>-1.9484100341796875</v>
      </c>
    </row>
    <row r="18" spans="1:34" x14ac:dyDescent="0.15">
      <c r="A18" t="s">
        <v>128</v>
      </c>
      <c r="B18" s="12">
        <f>B6-AVERAGE(H6,J6,L6)</f>
        <v>-17.451924641927079</v>
      </c>
      <c r="C18" s="12">
        <f>D6-AVERAGE(H6,J6,L6)</f>
        <v>-17.451924641927079</v>
      </c>
      <c r="D18" s="12">
        <f>F6-AVERAGE(H6,J6,L6)</f>
        <v>-0.53103383382160985</v>
      </c>
      <c r="E18" s="12">
        <f t="shared" ref="E18:E19" si="0">H6-AVERAGE(H6,J6,L6)</f>
        <v>-3.0766805013016096E-2</v>
      </c>
      <c r="F18" s="12">
        <f t="shared" ref="F18:F19" si="1">J6-AVERAGE(H6,J6,L6)</f>
        <v>-3.0766805013016096E-2</v>
      </c>
      <c r="G18" s="12">
        <f t="shared" ref="G18:G19" si="2">L6-AVERAGE(H6,J6,L6)</f>
        <v>6.1533610026046404E-2</v>
      </c>
      <c r="H18" s="12">
        <f t="shared" ref="H18:H19" si="3">N6-AVERAGE(H6,J6,L6)</f>
        <v>-7.0149739583328596E-2</v>
      </c>
      <c r="I18" s="12">
        <f t="shared" ref="I18:I19" si="4">P6-AVERAGE(H6,J6,L6)</f>
        <v>-0.24601491292317235</v>
      </c>
      <c r="J18" s="12">
        <f t="shared" ref="J18:J19" si="5">R6-AVERAGE(H6,J6,L6)</f>
        <v>-0.24601491292317235</v>
      </c>
      <c r="K18" s="12">
        <f t="shared" ref="K18:K19" si="6">T6-AVERAGE(H6,J6,L6)</f>
        <v>-0.7359364827473911</v>
      </c>
      <c r="L18" s="12">
        <f>V6-AVERAGE(H6,J6,L6)</f>
        <v>-0.7359364827473911</v>
      </c>
      <c r="M18" s="12">
        <f t="shared" ref="M18:M19" si="7">X6-AVERAGE(H6,J6,L6)</f>
        <v>-0.7213795979817661</v>
      </c>
      <c r="N18" s="12">
        <f t="shared" ref="N18:N19" si="8">Z6-AVERAGE(H6,J6,L6)</f>
        <v>-0.7213795979817661</v>
      </c>
      <c r="O18" s="12">
        <f t="shared" ref="O18:O19" si="9">AB6-AVERAGE(H6,J6,L6)</f>
        <v>-0.73699696858723485</v>
      </c>
      <c r="P18" s="12">
        <f t="shared" ref="P18:P19" si="10">AD6-AVERAGE(H6,J6,L6)</f>
        <v>-0.9344228108723911</v>
      </c>
      <c r="Q18" s="12">
        <f t="shared" ref="Q18:Q19" si="11">AF6-AVERAGE(H6,J6,L6)</f>
        <v>-0.9511311848958286</v>
      </c>
      <c r="R18" s="12">
        <f t="shared" ref="R18:R19" si="12">AH6-AVERAGE(H6,J6,L6)</f>
        <v>-0.9511311848958286</v>
      </c>
      <c r="S18" s="12">
        <f t="shared" ref="S18:S19" si="13">AJ6-AVERAGE(H6,J6,L6)</f>
        <v>-0.7943929036458286</v>
      </c>
      <c r="T18" s="12">
        <f t="shared" ref="T18:T19" si="14">AL6-AVERAGE(H6,J6,L6)</f>
        <v>0.7857767740885464</v>
      </c>
      <c r="U18" s="12">
        <f t="shared" ref="U18:U19" si="15">AN6-AVERAGE(H6,J6,L6)</f>
        <v>0.54204050699870265</v>
      </c>
      <c r="V18" s="12">
        <f t="shared" ref="V18:V19" si="16">AP6-AVERAGE(H6,J6,L6)</f>
        <v>0.54204050699870265</v>
      </c>
      <c r="W18" s="12">
        <f t="shared" ref="W18:W19" si="17">AR6-AVERAGE(H6,J6,L6)</f>
        <v>-0.3426106770833286</v>
      </c>
      <c r="X18" s="12">
        <f t="shared" ref="X18:X19" si="18">AT6-AVERAGE(H6,J6,L6)</f>
        <v>-0.3426106770833286</v>
      </c>
      <c r="Y18" s="12">
        <f t="shared" ref="Y18:Y19" si="19">AV6-AVERAGE(H6,J6,L6)</f>
        <v>-0.3277180989583286</v>
      </c>
      <c r="Z18" s="12">
        <f t="shared" ref="Z18:Z19" si="20">AX6-AVERAGE(H6,J6,L6)</f>
        <v>-1.1150410970052036</v>
      </c>
      <c r="AA18" s="12">
        <f t="shared" ref="AA18:AA19" si="21">AZ6-AVERAGE(H6,J6,L6)</f>
        <v>-1.0660298665364536</v>
      </c>
      <c r="AB18" s="12">
        <f t="shared" ref="AB18:AB19" si="22">BB6-AVERAGE(H6,J6,L6)</f>
        <v>-1.0002263387044223</v>
      </c>
      <c r="AC18" s="12">
        <f t="shared" ref="AC18:AC19" si="23">BD6-AVERAGE(H6,J6,L6)</f>
        <v>-0.8196461995442661</v>
      </c>
      <c r="AD18" s="12">
        <f t="shared" ref="AD18:AD19" si="24">BF6-AVERAGE(H6,J6,L6)</f>
        <v>-0.88538869222004735</v>
      </c>
      <c r="AE18" s="12">
        <f t="shared" ref="AE18:AE19" si="25">BH6-AVERAGE(H6,J6,L6)</f>
        <v>-0.7285512288411411</v>
      </c>
      <c r="AF18" s="12">
        <f t="shared" ref="AF18:AF19" si="26">BJ6-AVERAGE(H6,J6,L6)</f>
        <v>-1.7161610921223911</v>
      </c>
      <c r="AG18" s="12">
        <f t="shared" ref="AG18:AG19" si="27">BL6-AVERAGE(H6,J6,L6)</f>
        <v>-2.0191396077473911</v>
      </c>
      <c r="AH18" s="12">
        <f t="shared" ref="AH18:AH19" si="28">BN6-AVERAGE(H6,J6,L6)</f>
        <v>-1.9534734090169223</v>
      </c>
    </row>
    <row r="19" spans="1:34" x14ac:dyDescent="0.15">
      <c r="A19" t="s">
        <v>130</v>
      </c>
      <c r="B19" s="12">
        <f>B7-AVERAGE(H7,J7,L7)</f>
        <v>-17.459416707356766</v>
      </c>
      <c r="C19" s="12">
        <f>D7-AVERAGE(H7,J7,L7)</f>
        <v>-17.459416707356766</v>
      </c>
      <c r="D19" s="12">
        <f t="shared" ref="D19" si="29">F7-AVERAGE(H7,J7,L7)</f>
        <v>-17.459821065266922</v>
      </c>
      <c r="E19" s="12">
        <f t="shared" si="0"/>
        <v>-3.4177144368484846E-2</v>
      </c>
      <c r="F19" s="12">
        <f t="shared" si="1"/>
        <v>-3.4177144368484846E-2</v>
      </c>
      <c r="G19" s="12">
        <f t="shared" si="2"/>
        <v>6.8354288736983904E-2</v>
      </c>
      <c r="H19" s="12">
        <f t="shared" si="3"/>
        <v>2.4592081705776536E-3</v>
      </c>
      <c r="I19" s="12">
        <f t="shared" si="4"/>
        <v>-0.2898305257161411</v>
      </c>
      <c r="J19" s="12">
        <f t="shared" si="5"/>
        <v>-0.2898305257161411</v>
      </c>
      <c r="K19" s="12">
        <f t="shared" si="6"/>
        <v>-0.70997365315754735</v>
      </c>
      <c r="L19" s="12">
        <f>V7-AVERAGE(H7,J7,L7)</f>
        <v>-0.70997365315754735</v>
      </c>
      <c r="M19" s="12">
        <f t="shared" si="7"/>
        <v>-0.69375356038410985</v>
      </c>
      <c r="N19" s="12">
        <f t="shared" si="8"/>
        <v>-0.8252461751302036</v>
      </c>
      <c r="O19" s="12">
        <f t="shared" si="9"/>
        <v>-0.73161061604817235</v>
      </c>
      <c r="P19" s="12">
        <f t="shared" si="10"/>
        <v>-0.73161061604817235</v>
      </c>
      <c r="Q19" s="12">
        <f t="shared" si="11"/>
        <v>-0.88900502522785985</v>
      </c>
      <c r="R19" s="12">
        <f t="shared" si="12"/>
        <v>-0.95475514729817235</v>
      </c>
      <c r="S19" s="12">
        <f t="shared" si="13"/>
        <v>-0.7882893880208286</v>
      </c>
      <c r="T19" s="12">
        <f t="shared" si="14"/>
        <v>0.79320017496745265</v>
      </c>
      <c r="U19" s="12">
        <f t="shared" si="15"/>
        <v>0.4995829264322964</v>
      </c>
      <c r="V19" s="12">
        <f t="shared" si="16"/>
        <v>0.4995829264322964</v>
      </c>
      <c r="W19" s="12">
        <f t="shared" si="17"/>
        <v>-0.38155873616535985</v>
      </c>
      <c r="X19" s="12">
        <f t="shared" si="18"/>
        <v>-0.3158772786458286</v>
      </c>
      <c r="Y19" s="12">
        <f t="shared" si="19"/>
        <v>-0.2992757161458286</v>
      </c>
      <c r="Z19" s="12">
        <f t="shared" si="20"/>
        <v>-1.0882314046223911</v>
      </c>
      <c r="AA19" s="12">
        <f t="shared" si="21"/>
        <v>-1.0609105428059848</v>
      </c>
      <c r="AB19" s="12">
        <f t="shared" si="22"/>
        <v>-0.99505360921223485</v>
      </c>
      <c r="AC19" s="12">
        <f t="shared" si="23"/>
        <v>-0.88900502522785985</v>
      </c>
      <c r="AD19" s="12">
        <f t="shared" si="24"/>
        <v>-0.88900502522785985</v>
      </c>
      <c r="AE19" s="12">
        <f t="shared" si="25"/>
        <v>-0.72239430745442235</v>
      </c>
      <c r="AF19" s="12">
        <f t="shared" si="26"/>
        <v>-1.5790303548177036</v>
      </c>
      <c r="AG19" s="12">
        <f t="shared" si="27"/>
        <v>-1.8028767903645786</v>
      </c>
      <c r="AH19" s="12">
        <f t="shared" si="28"/>
        <v>-1.8028767903645786</v>
      </c>
    </row>
    <row r="21" spans="1:34" x14ac:dyDescent="0.15">
      <c r="A21" s="13" t="str">
        <f>A14</f>
        <v>Dif from Global WT within tube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  <c r="H21" s="13" t="s">
        <v>32</v>
      </c>
      <c r="I21" s="13" t="s">
        <v>33</v>
      </c>
      <c r="J21" s="13" t="s">
        <v>34</v>
      </c>
      <c r="K21" s="13" t="s">
        <v>35</v>
      </c>
      <c r="L21" s="13" t="s">
        <v>36</v>
      </c>
    </row>
    <row r="22" spans="1:34" x14ac:dyDescent="0.15">
      <c r="A22" s="13" t="s">
        <v>173</v>
      </c>
      <c r="B22" s="13">
        <f>AVERAGE(B17:D19)</f>
        <v>-13.671540154351126</v>
      </c>
      <c r="C22" s="13">
        <f>AVERAGE(E17:G19)</f>
        <v>3.157967714489334E-15</v>
      </c>
      <c r="D22" s="13">
        <f>AVERAGE(H17:J19)</f>
        <v>-0.17783270941839963</v>
      </c>
      <c r="E22" s="13">
        <f>AVERAGE(K17:M19)</f>
        <v>-0.7177708943684864</v>
      </c>
      <c r="F22" s="13">
        <f>AVERAGE(N17:P19)</f>
        <v>-0.76441870795355582</v>
      </c>
      <c r="G22" s="13">
        <f>AVERAGE(Q17:S19)</f>
        <v>-0.89248063829209756</v>
      </c>
      <c r="H22" s="13">
        <f>AVERAGE(T17:V19)</f>
        <v>0.59016079372830177</v>
      </c>
      <c r="I22" s="13">
        <f>AVERAGE(W17:Y19)</f>
        <v>-0.34553103976779198</v>
      </c>
      <c r="J22" s="13">
        <f>AVERAGE(Z17:AB19)</f>
        <v>-1.0351113213433127</v>
      </c>
      <c r="K22" s="13">
        <f>AVERAGE(AC17:AE19)</f>
        <v>-0.82664320203992736</v>
      </c>
      <c r="L22" s="13">
        <f>AVERAGE(AF18:AH19,AF17:AH17)</f>
        <v>-1.8382865058051183</v>
      </c>
    </row>
    <row r="23" spans="1:34" x14ac:dyDescent="0.15">
      <c r="A23" s="13" t="s">
        <v>133</v>
      </c>
      <c r="B23" s="13">
        <f>STDEV(B17:D19)</f>
        <v>7.5341395876481858</v>
      </c>
      <c r="C23" s="13">
        <f>STDEV(E17:G19)</f>
        <v>5.1550067803937998E-2</v>
      </c>
      <c r="D23" s="13">
        <f>STDEV(H17:J19)</f>
        <v>0.12257636151961301</v>
      </c>
      <c r="E23" s="13">
        <f>STDEV(K17:M19)</f>
        <v>1.3379532279905116E-2</v>
      </c>
      <c r="F23" s="13">
        <f>STDEV(N17:P19)</f>
        <v>7.356500556908975E-2</v>
      </c>
      <c r="G23" s="13">
        <f>STDEV(Q17:S19)</f>
        <v>8.0892902548839227E-2</v>
      </c>
      <c r="H23" s="13">
        <f>STDEV(T17:V19)</f>
        <v>0.14131915348697238</v>
      </c>
      <c r="I23" s="13">
        <f>STDEV(W17:Y19)</f>
        <v>3.500705692092719E-2</v>
      </c>
      <c r="J23" s="13">
        <f>STDEV(Z17:AB19)</f>
        <v>5.1112547459270824E-2</v>
      </c>
      <c r="K23" s="13">
        <f>STDEV(AC17:AE19)</f>
        <v>8.1323426275558247E-2</v>
      </c>
      <c r="L23" s="13">
        <f>STDEV(AF18:AH19,AF17:AH17)</f>
        <v>0.14096690145412469</v>
      </c>
    </row>
    <row r="25" spans="1:34" x14ac:dyDescent="0.15">
      <c r="C25">
        <f>C22-C23</f>
        <v>-5.155006780393484E-2</v>
      </c>
      <c r="D25">
        <f>D22+D23</f>
        <v>-5.5256347898786612E-2</v>
      </c>
    </row>
    <row r="26" spans="1:34" x14ac:dyDescent="0.15">
      <c r="C26" t="s">
        <v>174</v>
      </c>
      <c r="D26" t="s">
        <v>175</v>
      </c>
    </row>
    <row r="28" spans="1:34" x14ac:dyDescent="0.15">
      <c r="C28">
        <f>D25-C25</f>
        <v>-3.7062800948517716E-3</v>
      </c>
    </row>
    <row r="29" spans="1:34" x14ac:dyDescent="0.15">
      <c r="C29" t="s">
        <v>176</v>
      </c>
    </row>
    <row r="30" spans="1:34" x14ac:dyDescent="0.15">
      <c r="G30" t="s">
        <v>150</v>
      </c>
    </row>
    <row r="31" spans="1:34" x14ac:dyDescent="0.15">
      <c r="G31" t="s">
        <v>151</v>
      </c>
    </row>
    <row r="33" spans="1:18" x14ac:dyDescent="0.15">
      <c r="G33" t="s">
        <v>152</v>
      </c>
    </row>
    <row r="36" spans="1:18" x14ac:dyDescent="0.15">
      <c r="A36" t="s">
        <v>147</v>
      </c>
      <c r="D36" s="38" t="s">
        <v>102</v>
      </c>
      <c r="H36" t="s">
        <v>153</v>
      </c>
    </row>
    <row r="37" spans="1:18" x14ac:dyDescent="0.15">
      <c r="C37" t="s">
        <v>148</v>
      </c>
      <c r="D37" s="38"/>
      <c r="E37" t="s">
        <v>149</v>
      </c>
      <c r="H37" t="str">
        <f>B21</f>
        <v>NTC</v>
      </c>
      <c r="I37" t="str">
        <f t="shared" ref="I37:R37" si="30">C21</f>
        <v>MEP183</v>
      </c>
      <c r="J37" t="str">
        <f t="shared" si="30"/>
        <v>MEP184</v>
      </c>
      <c r="K37" t="str">
        <f t="shared" si="30"/>
        <v>MEP185</v>
      </c>
      <c r="L37" t="str">
        <f t="shared" si="30"/>
        <v>MEP186</v>
      </c>
      <c r="M37" t="str">
        <f t="shared" si="30"/>
        <v>MEP187</v>
      </c>
      <c r="N37" t="str">
        <f t="shared" si="30"/>
        <v>MEP188</v>
      </c>
      <c r="O37" t="str">
        <f t="shared" si="30"/>
        <v>MEP189</v>
      </c>
      <c r="P37" t="str">
        <f t="shared" si="30"/>
        <v>MEP197</v>
      </c>
      <c r="Q37" t="str">
        <f t="shared" si="30"/>
        <v>MEP198</v>
      </c>
      <c r="R37" t="str">
        <f t="shared" si="30"/>
        <v>MEP199</v>
      </c>
    </row>
    <row r="38" spans="1:18" x14ac:dyDescent="0.15">
      <c r="A38" s="39" t="s">
        <v>26</v>
      </c>
      <c r="B38" s="39" t="s">
        <v>25</v>
      </c>
      <c r="C38">
        <f>B5</f>
        <v>82.261589050292969</v>
      </c>
      <c r="D38">
        <f t="shared" ref="D38:D43" si="31">C47</f>
        <v>82.459243774414062</v>
      </c>
      <c r="E38" s="39"/>
      <c r="F38" s="39"/>
      <c r="H38">
        <f t="shared" ref="H38:H43" si="32">C38</f>
        <v>82.261589050292969</v>
      </c>
      <c r="I38">
        <f t="shared" ref="I38:I46" si="33">C47</f>
        <v>82.459243774414062</v>
      </c>
      <c r="J38">
        <f t="shared" ref="J38:J46" si="34">C56</f>
        <v>82.506568908691406</v>
      </c>
      <c r="K38">
        <f t="shared" ref="K38:K46" si="35">C65</f>
        <v>81.776199340820312</v>
      </c>
      <c r="L38">
        <f t="shared" ref="L38:L46" si="36">C74</f>
        <v>81.71990966796875</v>
      </c>
      <c r="M38">
        <f t="shared" ref="M38:M46" si="37">C83</f>
        <v>81.536849975585938</v>
      </c>
      <c r="N38">
        <f t="shared" ref="N38:N46" si="38">C92</f>
        <v>83.233268737792969</v>
      </c>
      <c r="O38">
        <f t="shared" ref="O38:O46" si="39">C101</f>
        <v>82.105140686035156</v>
      </c>
      <c r="P38">
        <f t="shared" ref="P38:P46" si="40">C110</f>
        <v>81.45660400390625</v>
      </c>
      <c r="Q38">
        <f t="shared" ref="Q38:Q46" si="41">C119</f>
        <v>81.602729797363281</v>
      </c>
      <c r="R38">
        <f t="shared" ref="R38:R46" si="42">C128</f>
        <v>80.72283935546875</v>
      </c>
    </row>
    <row r="39" spans="1:18" x14ac:dyDescent="0.15">
      <c r="A39" s="39"/>
      <c r="B39" s="39"/>
      <c r="C39" s="12">
        <f>B6</f>
        <v>65.000503540039062</v>
      </c>
      <c r="D39">
        <f t="shared" si="31"/>
        <v>82.421661376953125</v>
      </c>
      <c r="E39" s="39"/>
      <c r="F39" s="39"/>
      <c r="H39" s="12">
        <f t="shared" si="32"/>
        <v>65.000503540039062</v>
      </c>
      <c r="I39">
        <f t="shared" si="33"/>
        <v>82.421661376953125</v>
      </c>
      <c r="J39">
        <f t="shared" si="34"/>
        <v>82.382278442382812</v>
      </c>
      <c r="K39">
        <f t="shared" si="35"/>
        <v>81.71649169921875</v>
      </c>
      <c r="L39">
        <f t="shared" si="36"/>
        <v>81.731048583984375</v>
      </c>
      <c r="M39">
        <f t="shared" si="37"/>
        <v>81.501296997070312</v>
      </c>
      <c r="N39">
        <f t="shared" si="38"/>
        <v>83.238204956054688</v>
      </c>
      <c r="O39">
        <f t="shared" si="39"/>
        <v>82.109817504882812</v>
      </c>
      <c r="P39">
        <f t="shared" si="40"/>
        <v>81.337387084960938</v>
      </c>
      <c r="Q39">
        <f t="shared" si="41"/>
        <v>81.632781982421875</v>
      </c>
      <c r="R39">
        <f t="shared" si="42"/>
        <v>80.73626708984375</v>
      </c>
    </row>
    <row r="40" spans="1:18" x14ac:dyDescent="0.15">
      <c r="A40" s="39"/>
      <c r="B40" s="39"/>
      <c r="C40">
        <f t="shared" ref="C40" si="43">B7</f>
        <v>65.000602722167969</v>
      </c>
      <c r="D40">
        <f t="shared" si="31"/>
        <v>82.42584228515625</v>
      </c>
      <c r="E40" s="39"/>
      <c r="F40" s="39"/>
      <c r="H40">
        <f t="shared" si="32"/>
        <v>65.000602722167969</v>
      </c>
      <c r="I40">
        <f t="shared" si="33"/>
        <v>82.42584228515625</v>
      </c>
      <c r="J40">
        <f t="shared" si="34"/>
        <v>82.462478637695312</v>
      </c>
      <c r="K40">
        <f t="shared" si="35"/>
        <v>81.750045776367188</v>
      </c>
      <c r="L40">
        <f t="shared" si="36"/>
        <v>81.634773254394531</v>
      </c>
      <c r="M40">
        <f t="shared" si="37"/>
        <v>81.571014404296875</v>
      </c>
      <c r="N40">
        <f t="shared" si="38"/>
        <v>83.253219604492188</v>
      </c>
      <c r="O40">
        <f t="shared" si="39"/>
        <v>82.078460693359375</v>
      </c>
      <c r="P40">
        <f t="shared" si="40"/>
        <v>81.371788024902344</v>
      </c>
      <c r="Q40">
        <f t="shared" si="41"/>
        <v>81.571014404296875</v>
      </c>
      <c r="R40">
        <f t="shared" si="42"/>
        <v>80.880989074707031</v>
      </c>
    </row>
    <row r="41" spans="1:18" x14ac:dyDescent="0.15">
      <c r="A41" s="39"/>
      <c r="B41" s="39" t="s">
        <v>38</v>
      </c>
      <c r="C41">
        <f>D5</f>
        <v>64.999603271484375</v>
      </c>
      <c r="D41">
        <f t="shared" si="31"/>
        <v>82.459243774414062</v>
      </c>
      <c r="E41" s="39"/>
      <c r="F41" s="39"/>
      <c r="H41">
        <f t="shared" si="32"/>
        <v>64.999603271484375</v>
      </c>
      <c r="I41">
        <f t="shared" si="33"/>
        <v>82.459243774414062</v>
      </c>
      <c r="J41">
        <f t="shared" si="34"/>
        <v>82.26171875</v>
      </c>
      <c r="K41">
        <f t="shared" si="35"/>
        <v>81.776199340820312</v>
      </c>
      <c r="L41">
        <f t="shared" si="36"/>
        <v>81.786354064941406</v>
      </c>
      <c r="M41">
        <f t="shared" si="37"/>
        <v>81.536849975585938</v>
      </c>
      <c r="N41">
        <f t="shared" si="38"/>
        <v>82.986480712890625</v>
      </c>
      <c r="O41">
        <f t="shared" si="39"/>
        <v>82.105140686035156</v>
      </c>
      <c r="P41">
        <f t="shared" si="40"/>
        <v>81.522003173828125</v>
      </c>
      <c r="Q41">
        <f t="shared" si="41"/>
        <v>81.602729797363281</v>
      </c>
      <c r="R41">
        <f t="shared" si="42"/>
        <v>80.548629760742188</v>
      </c>
    </row>
    <row r="42" spans="1:18" x14ac:dyDescent="0.15">
      <c r="A42" s="39"/>
      <c r="B42" s="39"/>
      <c r="C42">
        <f t="shared" ref="C42:C43" si="44">D6</f>
        <v>65.000503540039062</v>
      </c>
      <c r="D42">
        <f t="shared" si="31"/>
        <v>82.421661376953125</v>
      </c>
      <c r="E42" s="39"/>
      <c r="F42" s="39"/>
      <c r="H42">
        <f t="shared" si="32"/>
        <v>65.000503540039062</v>
      </c>
      <c r="I42">
        <f t="shared" si="33"/>
        <v>82.421661376953125</v>
      </c>
      <c r="J42">
        <f t="shared" si="34"/>
        <v>82.206413269042969</v>
      </c>
      <c r="K42">
        <f t="shared" si="35"/>
        <v>81.71649169921875</v>
      </c>
      <c r="L42">
        <f t="shared" si="36"/>
        <v>81.715431213378906</v>
      </c>
      <c r="M42">
        <f t="shared" si="37"/>
        <v>81.501296997070312</v>
      </c>
      <c r="N42">
        <f t="shared" si="38"/>
        <v>82.994468688964844</v>
      </c>
      <c r="O42">
        <f t="shared" si="39"/>
        <v>82.109817504882812</v>
      </c>
      <c r="P42">
        <f t="shared" si="40"/>
        <v>81.386398315429688</v>
      </c>
      <c r="Q42">
        <f t="shared" si="41"/>
        <v>81.567039489746094</v>
      </c>
      <c r="R42">
        <f t="shared" si="42"/>
        <v>80.43328857421875</v>
      </c>
    </row>
    <row r="43" spans="1:18" x14ac:dyDescent="0.15">
      <c r="A43" s="39"/>
      <c r="B43" s="39"/>
      <c r="C43">
        <f t="shared" si="44"/>
        <v>65.000602722167969</v>
      </c>
      <c r="D43">
        <f t="shared" si="31"/>
        <v>82.42584228515625</v>
      </c>
      <c r="E43" s="39"/>
      <c r="F43" s="39"/>
      <c r="H43">
        <f t="shared" si="32"/>
        <v>65.000602722167969</v>
      </c>
      <c r="I43">
        <f>C52</f>
        <v>82.42584228515625</v>
      </c>
      <c r="J43">
        <f t="shared" si="34"/>
        <v>82.170188903808594</v>
      </c>
      <c r="K43">
        <f t="shared" si="35"/>
        <v>81.750045776367188</v>
      </c>
      <c r="L43">
        <f t="shared" si="36"/>
        <v>81.728408813476562</v>
      </c>
      <c r="M43">
        <f t="shared" si="37"/>
        <v>81.505264282226562</v>
      </c>
      <c r="N43">
        <f t="shared" si="38"/>
        <v>82.959602355957031</v>
      </c>
      <c r="O43">
        <f t="shared" si="39"/>
        <v>82.144142150878906</v>
      </c>
      <c r="P43">
        <f t="shared" si="40"/>
        <v>81.39910888671875</v>
      </c>
      <c r="Q43">
        <f t="shared" si="41"/>
        <v>81.571014404296875</v>
      </c>
      <c r="R43">
        <f t="shared" si="42"/>
        <v>80.657142639160156</v>
      </c>
    </row>
    <row r="44" spans="1:18" x14ac:dyDescent="0.15">
      <c r="A44" s="39"/>
      <c r="B44" s="39" t="s">
        <v>44</v>
      </c>
      <c r="C44">
        <f>F5</f>
        <v>64.999603271484375</v>
      </c>
      <c r="D44">
        <f t="shared" ref="D44:D46" si="45">C53</f>
        <v>82.5726318359375</v>
      </c>
      <c r="E44" s="39"/>
      <c r="F44" s="39"/>
      <c r="H44">
        <f t="shared" ref="H44:H46" si="46">C44</f>
        <v>64.999603271484375</v>
      </c>
      <c r="I44">
        <f t="shared" si="33"/>
        <v>82.5726318359375</v>
      </c>
      <c r="J44">
        <f t="shared" si="34"/>
        <v>82.26171875</v>
      </c>
      <c r="K44">
        <f t="shared" si="35"/>
        <v>81.785736083984375</v>
      </c>
      <c r="L44">
        <f t="shared" si="36"/>
        <v>81.786354064941406</v>
      </c>
      <c r="M44">
        <f t="shared" si="37"/>
        <v>81.713798522949219</v>
      </c>
      <c r="N44">
        <f t="shared" si="38"/>
        <v>82.92059326171875</v>
      </c>
      <c r="O44">
        <f t="shared" si="39"/>
        <v>82.180709838867188</v>
      </c>
      <c r="P44">
        <f t="shared" si="40"/>
        <v>81.522003173828125</v>
      </c>
      <c r="Q44">
        <f t="shared" si="41"/>
        <v>81.779861450195312</v>
      </c>
      <c r="R44">
        <f t="shared" si="42"/>
        <v>80.548629760742188</v>
      </c>
    </row>
    <row r="45" spans="1:18" x14ac:dyDescent="0.15">
      <c r="A45" s="39"/>
      <c r="B45" s="39"/>
      <c r="C45">
        <f t="shared" ref="C45:C46" si="47">F6</f>
        <v>81.921394348144531</v>
      </c>
      <c r="D45">
        <f t="shared" si="45"/>
        <v>82.513961791992188</v>
      </c>
      <c r="E45" s="39"/>
      <c r="F45" s="39"/>
      <c r="H45">
        <f t="shared" si="46"/>
        <v>81.921394348144531</v>
      </c>
      <c r="I45">
        <f t="shared" si="33"/>
        <v>82.513961791992188</v>
      </c>
      <c r="J45">
        <f t="shared" si="34"/>
        <v>82.206413269042969</v>
      </c>
      <c r="K45">
        <f t="shared" si="35"/>
        <v>81.731048583984375</v>
      </c>
      <c r="L45">
        <f t="shared" si="36"/>
        <v>81.51800537109375</v>
      </c>
      <c r="M45">
        <f t="shared" si="37"/>
        <v>81.658035278320312</v>
      </c>
      <c r="N45">
        <f t="shared" si="38"/>
        <v>82.994468688964844</v>
      </c>
      <c r="O45">
        <f t="shared" si="39"/>
        <v>82.124710083007812</v>
      </c>
      <c r="P45">
        <f t="shared" si="40"/>
        <v>81.452201843261719</v>
      </c>
      <c r="Q45">
        <f t="shared" si="41"/>
        <v>81.723876953125</v>
      </c>
      <c r="R45">
        <f t="shared" si="42"/>
        <v>80.498954772949219</v>
      </c>
    </row>
    <row r="46" spans="1:18" x14ac:dyDescent="0.15">
      <c r="A46" s="39"/>
      <c r="B46" s="39"/>
      <c r="C46">
        <f t="shared" si="47"/>
        <v>65.000198364257812</v>
      </c>
      <c r="D46">
        <f t="shared" si="45"/>
        <v>82.528373718261719</v>
      </c>
      <c r="E46" s="39"/>
      <c r="F46" s="39"/>
      <c r="H46">
        <f t="shared" si="46"/>
        <v>65.000198364257812</v>
      </c>
      <c r="I46">
        <f t="shared" si="33"/>
        <v>82.528373718261719</v>
      </c>
      <c r="J46">
        <f t="shared" si="34"/>
        <v>82.170188903808594</v>
      </c>
      <c r="K46">
        <f t="shared" si="35"/>
        <v>81.766265869140625</v>
      </c>
      <c r="L46">
        <f t="shared" si="36"/>
        <v>81.728408813476562</v>
      </c>
      <c r="M46">
        <f t="shared" si="37"/>
        <v>81.671730041503906</v>
      </c>
      <c r="N46">
        <f t="shared" si="38"/>
        <v>82.959602355957031</v>
      </c>
      <c r="O46">
        <f t="shared" si="39"/>
        <v>82.160743713378906</v>
      </c>
      <c r="P46">
        <f t="shared" si="40"/>
        <v>81.4649658203125</v>
      </c>
      <c r="Q46">
        <f t="shared" si="41"/>
        <v>81.737625122070312</v>
      </c>
      <c r="R46">
        <f t="shared" si="42"/>
        <v>80.657142639160156</v>
      </c>
    </row>
    <row r="47" spans="1:18" x14ac:dyDescent="0.15">
      <c r="A47" s="39" t="s">
        <v>27</v>
      </c>
      <c r="B47" s="39" t="s">
        <v>45</v>
      </c>
      <c r="C47">
        <f>H5</f>
        <v>82.459243774414062</v>
      </c>
      <c r="D47">
        <f>C47</f>
        <v>82.459243774414062</v>
      </c>
      <c r="E47" s="39"/>
      <c r="F47" s="39"/>
    </row>
    <row r="48" spans="1:18" x14ac:dyDescent="0.15">
      <c r="A48" s="39"/>
      <c r="B48" s="39"/>
      <c r="C48">
        <f t="shared" ref="C48:C49" si="48">H6</f>
        <v>82.421661376953125</v>
      </c>
      <c r="D48">
        <f t="shared" ref="D48:D55" si="49">C48</f>
        <v>82.421661376953125</v>
      </c>
      <c r="E48" s="39"/>
      <c r="F48" s="39"/>
    </row>
    <row r="49" spans="1:12" x14ac:dyDescent="0.15">
      <c r="A49" s="39"/>
      <c r="B49" s="39"/>
      <c r="C49">
        <f t="shared" si="48"/>
        <v>82.42584228515625</v>
      </c>
      <c r="D49">
        <f t="shared" si="49"/>
        <v>82.42584228515625</v>
      </c>
      <c r="E49" s="39"/>
      <c r="F49" s="39"/>
      <c r="H49" t="s">
        <v>5</v>
      </c>
    </row>
    <row r="50" spans="1:12" x14ac:dyDescent="0.15">
      <c r="A50" s="39"/>
      <c r="B50" s="39" t="s">
        <v>46</v>
      </c>
      <c r="C50">
        <f>J5</f>
        <v>82.459243774414062</v>
      </c>
      <c r="D50">
        <f t="shared" si="49"/>
        <v>82.459243774414062</v>
      </c>
      <c r="E50" s="39"/>
      <c r="F50" s="39"/>
    </row>
    <row r="51" spans="1:12" ht="14" thickBot="1" x14ac:dyDescent="0.2">
      <c r="A51" s="39"/>
      <c r="B51" s="39"/>
      <c r="C51">
        <f t="shared" ref="C51:C52" si="50">J6</f>
        <v>82.421661376953125</v>
      </c>
      <c r="D51">
        <f t="shared" si="49"/>
        <v>82.421661376953125</v>
      </c>
      <c r="E51" s="39"/>
      <c r="F51" s="39"/>
      <c r="H51" t="s">
        <v>37</v>
      </c>
    </row>
    <row r="52" spans="1:12" x14ac:dyDescent="0.15">
      <c r="A52" s="39"/>
      <c r="B52" s="39"/>
      <c r="C52">
        <f t="shared" si="50"/>
        <v>82.42584228515625</v>
      </c>
      <c r="D52">
        <f t="shared" si="49"/>
        <v>82.42584228515625</v>
      </c>
      <c r="E52" s="39"/>
      <c r="F52" s="39"/>
      <c r="H52" s="19" t="s">
        <v>39</v>
      </c>
      <c r="I52" s="19" t="s">
        <v>40</v>
      </c>
      <c r="J52" s="19" t="s">
        <v>41</v>
      </c>
      <c r="K52" s="19" t="s">
        <v>42</v>
      </c>
      <c r="L52" s="19" t="s">
        <v>43</v>
      </c>
    </row>
    <row r="53" spans="1:12" x14ac:dyDescent="0.15">
      <c r="A53" s="39"/>
      <c r="B53" s="39" t="s">
        <v>47</v>
      </c>
      <c r="C53">
        <f>L5</f>
        <v>82.5726318359375</v>
      </c>
      <c r="D53">
        <f t="shared" si="49"/>
        <v>82.5726318359375</v>
      </c>
      <c r="E53" s="39"/>
      <c r="F53" s="39"/>
      <c r="H53" t="s">
        <v>27</v>
      </c>
      <c r="I53">
        <v>9</v>
      </c>
      <c r="J53">
        <v>742.22846221923828</v>
      </c>
      <c r="K53">
        <v>82.469829135470917</v>
      </c>
      <c r="L53">
        <v>3.0847008036087374E-3</v>
      </c>
    </row>
    <row r="54" spans="1:12" x14ac:dyDescent="0.15">
      <c r="A54" s="39"/>
      <c r="B54" s="39"/>
      <c r="C54">
        <f t="shared" ref="C54:C55" si="51">L6</f>
        <v>82.513961791992188</v>
      </c>
      <c r="D54">
        <f t="shared" si="49"/>
        <v>82.513961791992188</v>
      </c>
      <c r="E54" s="39"/>
      <c r="F54" s="39"/>
      <c r="H54" t="s">
        <v>28</v>
      </c>
      <c r="I54">
        <v>9</v>
      </c>
      <c r="J54">
        <v>740.62796783447266</v>
      </c>
      <c r="K54">
        <v>82.291996426052521</v>
      </c>
      <c r="L54">
        <v>1.6176618884653889E-2</v>
      </c>
    </row>
    <row r="55" spans="1:12" x14ac:dyDescent="0.15">
      <c r="A55" s="39"/>
      <c r="B55" s="39"/>
      <c r="C55">
        <f t="shared" si="51"/>
        <v>82.528373718261719</v>
      </c>
      <c r="D55">
        <f t="shared" si="49"/>
        <v>82.528373718261719</v>
      </c>
      <c r="E55" s="39"/>
      <c r="F55" s="39"/>
      <c r="H55" t="s">
        <v>29</v>
      </c>
      <c r="I55">
        <v>9</v>
      </c>
      <c r="J55">
        <v>735.76852416992188</v>
      </c>
      <c r="K55">
        <v>81.752058241102432</v>
      </c>
      <c r="L55">
        <v>6.8513783884959086E-4</v>
      </c>
    </row>
    <row r="56" spans="1:12" x14ac:dyDescent="0.15">
      <c r="A56" s="39" t="s">
        <v>28</v>
      </c>
      <c r="B56" s="39" t="s">
        <v>48</v>
      </c>
      <c r="C56">
        <f>N5</f>
        <v>82.506568908691406</v>
      </c>
      <c r="D56">
        <f>C47</f>
        <v>82.459243774414062</v>
      </c>
      <c r="E56" s="39"/>
      <c r="F56" s="39"/>
      <c r="H56" t="s">
        <v>30</v>
      </c>
      <c r="I56">
        <v>9</v>
      </c>
      <c r="J56">
        <v>735.34869384765625</v>
      </c>
      <c r="K56">
        <v>81.705410427517364</v>
      </c>
      <c r="L56">
        <v>6.9049776227782583E-3</v>
      </c>
    </row>
    <row r="57" spans="1:12" x14ac:dyDescent="0.15">
      <c r="A57" s="39"/>
      <c r="B57" s="39"/>
      <c r="C57">
        <f t="shared" ref="C57:C58" si="52">N6</f>
        <v>82.382278442382812</v>
      </c>
      <c r="D57">
        <f t="shared" ref="D57:D64" si="53">C48</f>
        <v>82.421661376953125</v>
      </c>
      <c r="E57" s="39"/>
      <c r="F57" s="39"/>
      <c r="H57" t="s">
        <v>31</v>
      </c>
      <c r="I57">
        <v>9</v>
      </c>
      <c r="J57">
        <v>734.19613647460938</v>
      </c>
      <c r="K57">
        <v>81.577348497178818</v>
      </c>
      <c r="L57">
        <v>6.7651273388441447E-3</v>
      </c>
    </row>
    <row r="58" spans="1:12" x14ac:dyDescent="0.15">
      <c r="A58" s="39"/>
      <c r="B58" s="39"/>
      <c r="C58">
        <f t="shared" si="52"/>
        <v>82.462478637695312</v>
      </c>
      <c r="D58">
        <f t="shared" si="53"/>
        <v>82.42584228515625</v>
      </c>
      <c r="E58" s="39"/>
      <c r="F58" s="39"/>
      <c r="H58" t="s">
        <v>32</v>
      </c>
      <c r="I58">
        <v>9</v>
      </c>
      <c r="J58">
        <v>747.53990936279297</v>
      </c>
      <c r="K58">
        <v>83.059989929199219</v>
      </c>
      <c r="L58">
        <v>1.9087535009020939E-2</v>
      </c>
    </row>
    <row r="59" spans="1:12" x14ac:dyDescent="0.15">
      <c r="A59" s="39"/>
      <c r="B59" s="39" t="s">
        <v>49</v>
      </c>
      <c r="C59">
        <f>P5</f>
        <v>82.26171875</v>
      </c>
      <c r="D59">
        <f t="shared" si="53"/>
        <v>82.459243774414062</v>
      </c>
      <c r="E59" s="39"/>
      <c r="F59" s="39"/>
      <c r="H59" t="s">
        <v>33</v>
      </c>
      <c r="I59">
        <v>9</v>
      </c>
      <c r="J59">
        <v>739.11868286132812</v>
      </c>
      <c r="K59">
        <v>82.124298095703125</v>
      </c>
      <c r="L59">
        <v>1.0198724048677832E-3</v>
      </c>
    </row>
    <row r="60" spans="1:12" x14ac:dyDescent="0.15">
      <c r="A60" s="39"/>
      <c r="B60" s="39"/>
      <c r="C60">
        <f t="shared" ref="C60:C61" si="54">P6</f>
        <v>82.206413269042969</v>
      </c>
      <c r="D60">
        <f t="shared" si="53"/>
        <v>82.421661376953125</v>
      </c>
      <c r="E60" s="39"/>
      <c r="F60" s="39"/>
      <c r="H60" t="s">
        <v>34</v>
      </c>
      <c r="I60">
        <v>9</v>
      </c>
      <c r="J60">
        <v>732.91246032714844</v>
      </c>
      <c r="K60">
        <v>81.434717814127609</v>
      </c>
      <c r="L60">
        <v>4.2466631712159151E-3</v>
      </c>
    </row>
    <row r="61" spans="1:12" x14ac:dyDescent="0.15">
      <c r="A61" s="39"/>
      <c r="B61" s="39"/>
      <c r="C61">
        <f t="shared" si="54"/>
        <v>82.170188903808594</v>
      </c>
      <c r="D61">
        <f t="shared" si="53"/>
        <v>82.42584228515625</v>
      </c>
      <c r="E61" s="39"/>
      <c r="F61" s="39"/>
      <c r="H61" t="s">
        <v>35</v>
      </c>
      <c r="I61">
        <v>9</v>
      </c>
      <c r="J61">
        <v>734.78867340087891</v>
      </c>
      <c r="K61">
        <v>81.643185933430985</v>
      </c>
      <c r="L61">
        <v>6.7134222626918927E-3</v>
      </c>
    </row>
    <row r="62" spans="1:12" ht="14" thickBot="1" x14ac:dyDescent="0.2">
      <c r="A62" s="39"/>
      <c r="B62" s="39" t="s">
        <v>50</v>
      </c>
      <c r="C62">
        <f>R5</f>
        <v>82.26171875</v>
      </c>
      <c r="D62">
        <f t="shared" si="53"/>
        <v>82.5726318359375</v>
      </c>
      <c r="E62" s="39"/>
      <c r="F62" s="39"/>
      <c r="H62" s="20" t="s">
        <v>36</v>
      </c>
      <c r="I62" s="20">
        <v>9</v>
      </c>
      <c r="J62" s="20">
        <v>725.68388366699219</v>
      </c>
      <c r="K62" s="20">
        <v>80.631542629665802</v>
      </c>
      <c r="L62" s="20">
        <v>1.9183731566752411E-2</v>
      </c>
    </row>
    <row r="63" spans="1:12" x14ac:dyDescent="0.15">
      <c r="A63" s="39"/>
      <c r="B63" s="39"/>
      <c r="C63">
        <f t="shared" ref="C63:C64" si="55">R6</f>
        <v>82.206413269042969</v>
      </c>
      <c r="D63">
        <f t="shared" si="53"/>
        <v>82.513961791992188</v>
      </c>
      <c r="E63" s="39"/>
      <c r="F63" s="39"/>
    </row>
    <row r="64" spans="1:12" x14ac:dyDescent="0.15">
      <c r="A64" s="39"/>
      <c r="B64" s="39"/>
      <c r="C64">
        <f t="shared" si="55"/>
        <v>82.170188903808594</v>
      </c>
      <c r="D64">
        <f t="shared" si="53"/>
        <v>82.528373718261719</v>
      </c>
      <c r="E64" s="39"/>
      <c r="F64" s="39"/>
    </row>
    <row r="65" spans="1:14" ht="14" thickBot="1" x14ac:dyDescent="0.2">
      <c r="A65" s="39" t="s">
        <v>29</v>
      </c>
      <c r="B65" s="39" t="s">
        <v>51</v>
      </c>
      <c r="C65">
        <f>T5</f>
        <v>81.776199340820312</v>
      </c>
      <c r="D65">
        <f>C47</f>
        <v>82.459243774414062</v>
      </c>
      <c r="E65" s="39"/>
      <c r="F65" s="39"/>
      <c r="H65" t="s">
        <v>59</v>
      </c>
    </row>
    <row r="66" spans="1:14" x14ac:dyDescent="0.15">
      <c r="A66" s="39"/>
      <c r="B66" s="39"/>
      <c r="C66">
        <f t="shared" ref="C66:C67" si="56">T6</f>
        <v>81.71649169921875</v>
      </c>
      <c r="D66">
        <f t="shared" ref="D66:D73" si="57">C48</f>
        <v>82.421661376953125</v>
      </c>
      <c r="E66" s="39"/>
      <c r="F66" s="39"/>
      <c r="H66" s="19" t="s">
        <v>61</v>
      </c>
      <c r="I66" s="19" t="s">
        <v>62</v>
      </c>
      <c r="J66" s="19" t="s">
        <v>63</v>
      </c>
      <c r="K66" s="19" t="s">
        <v>64</v>
      </c>
      <c r="L66" s="19" t="s">
        <v>65</v>
      </c>
      <c r="M66" s="19" t="s">
        <v>66</v>
      </c>
      <c r="N66" s="19" t="s">
        <v>67</v>
      </c>
    </row>
    <row r="67" spans="1:14" x14ac:dyDescent="0.15">
      <c r="A67" s="39"/>
      <c r="B67" s="39"/>
      <c r="C67">
        <f t="shared" si="56"/>
        <v>81.750045776367188</v>
      </c>
      <c r="D67">
        <f t="shared" si="57"/>
        <v>82.42584228515625</v>
      </c>
      <c r="E67" s="39"/>
      <c r="F67" s="39"/>
      <c r="H67" t="s">
        <v>69</v>
      </c>
      <c r="I67">
        <v>35.279523150325332</v>
      </c>
      <c r="J67">
        <v>9</v>
      </c>
      <c r="K67">
        <v>3.9199470167028148</v>
      </c>
      <c r="L67">
        <v>467.39602431900374</v>
      </c>
      <c r="M67">
        <v>2.7267478509424576E-65</v>
      </c>
      <c r="N67">
        <v>1.9991148058168384</v>
      </c>
    </row>
    <row r="68" spans="1:14" x14ac:dyDescent="0.15">
      <c r="A68" s="39"/>
      <c r="B68" s="39" t="s">
        <v>53</v>
      </c>
      <c r="C68">
        <f>V5</f>
        <v>81.776199340820312</v>
      </c>
      <c r="D68">
        <f t="shared" si="57"/>
        <v>82.459243774414062</v>
      </c>
      <c r="E68" s="39"/>
      <c r="F68" s="39"/>
      <c r="H68" t="s">
        <v>71</v>
      </c>
      <c r="I68">
        <v>0.67094229522626847</v>
      </c>
      <c r="J68">
        <v>80</v>
      </c>
      <c r="K68">
        <v>8.3867786903283562E-3</v>
      </c>
    </row>
    <row r="69" spans="1:14" x14ac:dyDescent="0.15">
      <c r="A69" s="39"/>
      <c r="B69" s="39"/>
      <c r="C69">
        <f t="shared" ref="C69:C70" si="58">V6</f>
        <v>81.71649169921875</v>
      </c>
      <c r="D69">
        <f t="shared" si="57"/>
        <v>82.421661376953125</v>
      </c>
      <c r="E69" s="39"/>
      <c r="F69" s="39"/>
    </row>
    <row r="70" spans="1:14" ht="14" thickBot="1" x14ac:dyDescent="0.2">
      <c r="A70" s="39"/>
      <c r="B70" s="39"/>
      <c r="C70">
        <f t="shared" si="58"/>
        <v>81.750045776367188</v>
      </c>
      <c r="D70">
        <f t="shared" si="57"/>
        <v>82.42584228515625</v>
      </c>
      <c r="E70" s="39"/>
      <c r="F70" s="39"/>
      <c r="H70" s="20" t="s">
        <v>74</v>
      </c>
      <c r="I70" s="20">
        <v>35.9504654455516</v>
      </c>
      <c r="J70" s="20">
        <v>89</v>
      </c>
      <c r="K70" s="20"/>
      <c r="L70" s="20"/>
      <c r="M70" s="20"/>
      <c r="N70" s="20"/>
    </row>
    <row r="71" spans="1:14" x14ac:dyDescent="0.15">
      <c r="A71" s="39"/>
      <c r="B71" s="39" t="s">
        <v>55</v>
      </c>
      <c r="C71">
        <f>X5</f>
        <v>81.785736083984375</v>
      </c>
      <c r="D71">
        <f t="shared" si="57"/>
        <v>82.5726318359375</v>
      </c>
      <c r="E71" s="39"/>
      <c r="F71" s="39"/>
    </row>
    <row r="72" spans="1:14" x14ac:dyDescent="0.15">
      <c r="A72" s="39"/>
      <c r="B72" s="39"/>
      <c r="C72">
        <f t="shared" ref="C72:C73" si="59">X6</f>
        <v>81.731048583984375</v>
      </c>
      <c r="D72">
        <f t="shared" si="57"/>
        <v>82.513961791992188</v>
      </c>
      <c r="E72" s="39"/>
      <c r="F72" s="39"/>
    </row>
    <row r="73" spans="1:14" x14ac:dyDescent="0.15">
      <c r="A73" s="39"/>
      <c r="B73" s="39"/>
      <c r="C73">
        <f t="shared" si="59"/>
        <v>81.766265869140625</v>
      </c>
      <c r="D73">
        <f t="shared" si="57"/>
        <v>82.528373718261719</v>
      </c>
      <c r="E73" s="39"/>
      <c r="F73" s="39"/>
      <c r="H73" t="s">
        <v>156</v>
      </c>
      <c r="K73">
        <f>0.05/(J67+1)</f>
        <v>5.0000000000000001E-3</v>
      </c>
    </row>
    <row r="74" spans="1:14" x14ac:dyDescent="0.15">
      <c r="A74" s="39" t="s">
        <v>30</v>
      </c>
      <c r="B74" s="39" t="s">
        <v>57</v>
      </c>
      <c r="C74">
        <f>Z5</f>
        <v>81.71990966796875</v>
      </c>
      <c r="D74">
        <f>C47</f>
        <v>82.459243774414062</v>
      </c>
      <c r="E74" s="39"/>
      <c r="F74" s="39"/>
    </row>
    <row r="75" spans="1:14" x14ac:dyDescent="0.15">
      <c r="A75" s="39"/>
      <c r="B75" s="39"/>
      <c r="C75">
        <f t="shared" ref="C75:C76" si="60">Z6</f>
        <v>81.731048583984375</v>
      </c>
      <c r="D75">
        <f t="shared" ref="D75:D82" si="61">C48</f>
        <v>82.421661376953125</v>
      </c>
      <c r="E75" s="39"/>
      <c r="F75" s="39"/>
    </row>
    <row r="76" spans="1:14" x14ac:dyDescent="0.15">
      <c r="A76" s="39"/>
      <c r="B76" s="39"/>
      <c r="C76">
        <f t="shared" si="60"/>
        <v>81.634773254394531</v>
      </c>
      <c r="D76">
        <f t="shared" si="61"/>
        <v>82.42584228515625</v>
      </c>
      <c r="E76" s="39"/>
      <c r="F76" s="39"/>
      <c r="H76" t="s">
        <v>154</v>
      </c>
    </row>
    <row r="77" spans="1:14" x14ac:dyDescent="0.15">
      <c r="A77" s="39"/>
      <c r="B77" s="39" t="s">
        <v>58</v>
      </c>
      <c r="C77">
        <f>AB5</f>
        <v>81.786354064941406</v>
      </c>
      <c r="D77">
        <f t="shared" si="61"/>
        <v>82.459243774414062</v>
      </c>
      <c r="E77" s="39"/>
      <c r="F77" s="39"/>
      <c r="H77" t="s">
        <v>155</v>
      </c>
      <c r="I77" t="s">
        <v>23</v>
      </c>
      <c r="J77" t="s">
        <v>66</v>
      </c>
    </row>
    <row r="78" spans="1:14" x14ac:dyDescent="0.15">
      <c r="A78" s="39"/>
      <c r="B78" s="39"/>
      <c r="C78">
        <f t="shared" ref="C78:C79" si="62">AB6</f>
        <v>81.715431213378906</v>
      </c>
      <c r="D78">
        <f t="shared" si="61"/>
        <v>82.421661376953125</v>
      </c>
      <c r="E78" s="39"/>
      <c r="F78" s="39"/>
      <c r="H78" t="str">
        <f>$H$53</f>
        <v>MEP183</v>
      </c>
      <c r="I78" t="str">
        <f t="shared" ref="I78:I87" si="63">H53</f>
        <v>MEP183</v>
      </c>
      <c r="J78">
        <f>_xlfn.T.TEST(I38:I46,I38:I46,2,2)</f>
        <v>1</v>
      </c>
    </row>
    <row r="79" spans="1:14" x14ac:dyDescent="0.15">
      <c r="A79" s="39"/>
      <c r="B79" s="39"/>
      <c r="C79">
        <f t="shared" si="62"/>
        <v>81.728408813476562</v>
      </c>
      <c r="D79">
        <f t="shared" si="61"/>
        <v>82.42584228515625</v>
      </c>
      <c r="E79" s="39"/>
      <c r="F79" s="39"/>
      <c r="H79" t="str">
        <f t="shared" ref="H79:H87" si="64">$H$53</f>
        <v>MEP183</v>
      </c>
      <c r="I79" t="str">
        <f t="shared" si="63"/>
        <v>MEP184</v>
      </c>
      <c r="J79">
        <f>_xlfn.T.TEST(I38:I46,J38:J46,2,2)</f>
        <v>1.4331692885403997E-3</v>
      </c>
    </row>
    <row r="80" spans="1:14" x14ac:dyDescent="0.15">
      <c r="A80" s="39"/>
      <c r="B80" s="39" t="s">
        <v>60</v>
      </c>
      <c r="C80">
        <f>AD5</f>
        <v>81.786354064941406</v>
      </c>
      <c r="D80">
        <f t="shared" si="61"/>
        <v>82.5726318359375</v>
      </c>
      <c r="E80" s="39"/>
      <c r="F80" s="39"/>
      <c r="H80" t="str">
        <f t="shared" si="64"/>
        <v>MEP183</v>
      </c>
      <c r="I80" t="str">
        <f t="shared" si="63"/>
        <v>MEP185</v>
      </c>
      <c r="J80">
        <f>_xlfn.T.TEST(I38:I46,K38:K46,2,2)</f>
        <v>1.4605463141182745E-16</v>
      </c>
    </row>
    <row r="81" spans="1:10" x14ac:dyDescent="0.15">
      <c r="A81" s="39"/>
      <c r="B81" s="39"/>
      <c r="C81">
        <f t="shared" ref="C81:C82" si="65">AD6</f>
        <v>81.51800537109375</v>
      </c>
      <c r="D81">
        <f t="shared" si="61"/>
        <v>82.513961791992188</v>
      </c>
      <c r="E81" s="39"/>
      <c r="F81" s="39"/>
      <c r="H81" t="str">
        <f t="shared" si="64"/>
        <v>MEP183</v>
      </c>
      <c r="I81" t="str">
        <f t="shared" si="63"/>
        <v>MEP186</v>
      </c>
      <c r="J81">
        <f>_xlfn.T.TEST(I38:I46,L38:L46,2,2)</f>
        <v>1.1401941568760473E-13</v>
      </c>
    </row>
    <row r="82" spans="1:10" x14ac:dyDescent="0.15">
      <c r="A82" s="39"/>
      <c r="B82" s="39"/>
      <c r="C82">
        <f t="shared" si="65"/>
        <v>81.728408813476562</v>
      </c>
      <c r="D82">
        <f t="shared" si="61"/>
        <v>82.528373718261719</v>
      </c>
      <c r="E82" s="39"/>
      <c r="F82" s="39"/>
      <c r="H82" t="str">
        <f t="shared" si="64"/>
        <v>MEP183</v>
      </c>
      <c r="I82" t="str">
        <f t="shared" si="63"/>
        <v>MEP187</v>
      </c>
      <c r="J82">
        <f>_xlfn.T.TEST(I38:I46,M38:M46,2,2)</f>
        <v>9.0908974316702898E-15</v>
      </c>
    </row>
    <row r="83" spans="1:10" x14ac:dyDescent="0.15">
      <c r="A83" s="39" t="s">
        <v>31</v>
      </c>
      <c r="B83" s="39" t="s">
        <v>68</v>
      </c>
      <c r="C83">
        <f>AF5</f>
        <v>81.536849975585938</v>
      </c>
      <c r="D83">
        <f>C47</f>
        <v>82.459243774414062</v>
      </c>
      <c r="E83" s="39"/>
      <c r="F83" s="39"/>
      <c r="H83" t="str">
        <f t="shared" si="64"/>
        <v>MEP183</v>
      </c>
      <c r="I83" t="str">
        <f t="shared" si="63"/>
        <v>MEP188</v>
      </c>
      <c r="J83">
        <f>_xlfn.T.TEST(I38:I46,N38:N46,2,2)</f>
        <v>2.3504570134134215E-9</v>
      </c>
    </row>
    <row r="84" spans="1:10" x14ac:dyDescent="0.15">
      <c r="A84" s="39"/>
      <c r="B84" s="39"/>
      <c r="C84">
        <f>AF6</f>
        <v>81.501296997070312</v>
      </c>
      <c r="D84">
        <f t="shared" ref="D84:D91" si="66">C48</f>
        <v>82.421661376953125</v>
      </c>
      <c r="E84" s="39"/>
      <c r="F84" s="39"/>
      <c r="H84" t="str">
        <f t="shared" si="64"/>
        <v>MEP183</v>
      </c>
      <c r="I84" t="str">
        <f t="shared" si="63"/>
        <v>MEP189</v>
      </c>
      <c r="J84">
        <f>_xlfn.T.TEST(I38:I46,O38:O46,2,2)</f>
        <v>2.4421765166984533E-11</v>
      </c>
    </row>
    <row r="85" spans="1:10" x14ac:dyDescent="0.15">
      <c r="A85" s="39"/>
      <c r="B85" s="39"/>
      <c r="C85">
        <f>AF7</f>
        <v>81.571014404296875</v>
      </c>
      <c r="D85">
        <f t="shared" si="66"/>
        <v>82.42584228515625</v>
      </c>
      <c r="E85" s="39"/>
      <c r="F85" s="39"/>
      <c r="H85" t="str">
        <f t="shared" si="64"/>
        <v>MEP183</v>
      </c>
      <c r="I85" t="str">
        <f t="shared" si="63"/>
        <v>MEP197</v>
      </c>
      <c r="J85">
        <f>_xlfn.T.TEST(I38:I46,P38:P46,2,2)</f>
        <v>8.5926663343785649E-17</v>
      </c>
    </row>
    <row r="86" spans="1:10" x14ac:dyDescent="0.15">
      <c r="A86" s="39"/>
      <c r="B86" s="39" t="s">
        <v>70</v>
      </c>
      <c r="C86">
        <f>AH5</f>
        <v>81.536849975585938</v>
      </c>
      <c r="D86">
        <f t="shared" si="66"/>
        <v>82.459243774414062</v>
      </c>
      <c r="E86" s="39"/>
      <c r="F86" s="39"/>
      <c r="H86" t="str">
        <f t="shared" si="64"/>
        <v>MEP183</v>
      </c>
      <c r="I86" t="str">
        <f t="shared" si="63"/>
        <v>MEP198</v>
      </c>
      <c r="J86">
        <f>_xlfn.T.TEST(I38:I46,Q38:Q46,2,2)</f>
        <v>2.8944791462799036E-14</v>
      </c>
    </row>
    <row r="87" spans="1:10" x14ac:dyDescent="0.15">
      <c r="A87" s="39"/>
      <c r="B87" s="39"/>
      <c r="C87">
        <f t="shared" ref="C87:C88" si="67">AH6</f>
        <v>81.501296997070312</v>
      </c>
      <c r="D87">
        <f t="shared" si="66"/>
        <v>82.421661376953125</v>
      </c>
      <c r="E87" s="39"/>
      <c r="F87" s="39"/>
      <c r="H87" t="str">
        <f t="shared" si="64"/>
        <v>MEP183</v>
      </c>
      <c r="I87" t="str">
        <f t="shared" si="63"/>
        <v>MEP199</v>
      </c>
      <c r="J87">
        <f>_xlfn.T.TEST(I38:I46,R38:R46,2,2)</f>
        <v>6.3797821000262606E-17</v>
      </c>
    </row>
    <row r="88" spans="1:10" x14ac:dyDescent="0.15">
      <c r="A88" s="39"/>
      <c r="B88" s="39"/>
      <c r="C88">
        <f t="shared" si="67"/>
        <v>81.505264282226562</v>
      </c>
      <c r="D88">
        <f t="shared" si="66"/>
        <v>82.42584228515625</v>
      </c>
      <c r="E88" s="39"/>
      <c r="F88" s="39"/>
    </row>
    <row r="89" spans="1:10" x14ac:dyDescent="0.15">
      <c r="A89" s="39"/>
      <c r="B89" s="39" t="s">
        <v>72</v>
      </c>
      <c r="C89">
        <f>AJ5</f>
        <v>81.713798522949219</v>
      </c>
      <c r="D89">
        <f t="shared" si="66"/>
        <v>82.5726318359375</v>
      </c>
      <c r="E89" s="39"/>
      <c r="F89" s="39"/>
    </row>
    <row r="90" spans="1:10" x14ac:dyDescent="0.15">
      <c r="A90" s="39"/>
      <c r="B90" s="39"/>
      <c r="C90">
        <f t="shared" ref="C90:C91" si="68">AJ6</f>
        <v>81.658035278320312</v>
      </c>
      <c r="D90">
        <f t="shared" si="66"/>
        <v>82.513961791992188</v>
      </c>
      <c r="E90" s="39"/>
      <c r="F90" s="39"/>
    </row>
    <row r="91" spans="1:10" x14ac:dyDescent="0.15">
      <c r="A91" s="39"/>
      <c r="B91" s="39"/>
      <c r="C91">
        <f t="shared" si="68"/>
        <v>81.671730041503906</v>
      </c>
      <c r="D91">
        <f t="shared" si="66"/>
        <v>82.528373718261719</v>
      </c>
      <c r="E91" s="39"/>
      <c r="F91" s="39"/>
    </row>
    <row r="92" spans="1:10" x14ac:dyDescent="0.15">
      <c r="A92" s="39" t="s">
        <v>32</v>
      </c>
      <c r="B92" s="39" t="s">
        <v>73</v>
      </c>
      <c r="C92">
        <f>AL5</f>
        <v>83.233268737792969</v>
      </c>
      <c r="D92">
        <f>C47</f>
        <v>82.459243774414062</v>
      </c>
      <c r="E92" s="39"/>
      <c r="F92" s="39"/>
    </row>
    <row r="93" spans="1:10" x14ac:dyDescent="0.15">
      <c r="A93" s="39"/>
      <c r="B93" s="39"/>
      <c r="C93">
        <f t="shared" ref="C93:C94" si="69">AL6</f>
        <v>83.238204956054688</v>
      </c>
      <c r="D93">
        <f t="shared" ref="D93:D100" si="70">C48</f>
        <v>82.421661376953125</v>
      </c>
      <c r="E93" s="39"/>
      <c r="F93" s="39"/>
    </row>
    <row r="94" spans="1:10" x14ac:dyDescent="0.15">
      <c r="A94" s="39"/>
      <c r="B94" s="39"/>
      <c r="C94">
        <f t="shared" si="69"/>
        <v>83.253219604492188</v>
      </c>
      <c r="D94">
        <f t="shared" si="70"/>
        <v>82.42584228515625</v>
      </c>
      <c r="E94" s="39"/>
      <c r="F94" s="39"/>
    </row>
    <row r="95" spans="1:10" x14ac:dyDescent="0.15">
      <c r="A95" s="39"/>
      <c r="B95" s="39" t="s">
        <v>75</v>
      </c>
      <c r="C95">
        <f>AN5</f>
        <v>82.986480712890625</v>
      </c>
      <c r="D95">
        <f t="shared" si="70"/>
        <v>82.459243774414062</v>
      </c>
      <c r="E95" s="39"/>
      <c r="F95" s="39"/>
    </row>
    <row r="96" spans="1:10" x14ac:dyDescent="0.15">
      <c r="A96" s="39"/>
      <c r="B96" s="39"/>
      <c r="C96">
        <f t="shared" ref="C96:C97" si="71">AN6</f>
        <v>82.994468688964844</v>
      </c>
      <c r="D96">
        <f t="shared" si="70"/>
        <v>82.421661376953125</v>
      </c>
      <c r="E96" s="39"/>
      <c r="F96" s="39"/>
    </row>
    <row r="97" spans="1:6" x14ac:dyDescent="0.15">
      <c r="A97" s="39"/>
      <c r="B97" s="39"/>
      <c r="C97">
        <f t="shared" si="71"/>
        <v>82.959602355957031</v>
      </c>
      <c r="D97">
        <f t="shared" si="70"/>
        <v>82.42584228515625</v>
      </c>
      <c r="E97" s="39"/>
      <c r="F97" s="39"/>
    </row>
    <row r="98" spans="1:6" x14ac:dyDescent="0.15">
      <c r="A98" s="39"/>
      <c r="B98" s="39" t="s">
        <v>76</v>
      </c>
      <c r="C98">
        <f>AP5</f>
        <v>82.92059326171875</v>
      </c>
      <c r="D98">
        <f t="shared" si="70"/>
        <v>82.5726318359375</v>
      </c>
      <c r="E98" s="39"/>
      <c r="F98" s="39"/>
    </row>
    <row r="99" spans="1:6" x14ac:dyDescent="0.15">
      <c r="A99" s="39"/>
      <c r="B99" s="39"/>
      <c r="C99">
        <f t="shared" ref="C99:C100" si="72">AP6</f>
        <v>82.994468688964844</v>
      </c>
      <c r="D99">
        <f t="shared" si="70"/>
        <v>82.513961791992188</v>
      </c>
      <c r="E99" s="39"/>
      <c r="F99" s="39"/>
    </row>
    <row r="100" spans="1:6" x14ac:dyDescent="0.15">
      <c r="A100" s="39"/>
      <c r="B100" s="39"/>
      <c r="C100">
        <f t="shared" si="72"/>
        <v>82.959602355957031</v>
      </c>
      <c r="D100">
        <f t="shared" si="70"/>
        <v>82.528373718261719</v>
      </c>
      <c r="E100" s="39"/>
      <c r="F100" s="39"/>
    </row>
    <row r="101" spans="1:6" x14ac:dyDescent="0.15">
      <c r="A101" s="39" t="s">
        <v>33</v>
      </c>
      <c r="B101" s="39" t="s">
        <v>78</v>
      </c>
      <c r="C101">
        <f>AR5</f>
        <v>82.105140686035156</v>
      </c>
      <c r="D101">
        <f>C47</f>
        <v>82.459243774414062</v>
      </c>
      <c r="E101" s="39"/>
      <c r="F101" s="39"/>
    </row>
    <row r="102" spans="1:6" x14ac:dyDescent="0.15">
      <c r="A102" s="39"/>
      <c r="B102" s="39"/>
      <c r="C102">
        <f t="shared" ref="C102:C103" si="73">AR6</f>
        <v>82.109817504882812</v>
      </c>
      <c r="D102">
        <f t="shared" ref="D102:D109" si="74">C48</f>
        <v>82.421661376953125</v>
      </c>
      <c r="E102" s="39"/>
      <c r="F102" s="39"/>
    </row>
    <row r="103" spans="1:6" x14ac:dyDescent="0.15">
      <c r="A103" s="39"/>
      <c r="B103" s="39"/>
      <c r="C103">
        <f t="shared" si="73"/>
        <v>82.078460693359375</v>
      </c>
      <c r="D103">
        <f t="shared" si="74"/>
        <v>82.42584228515625</v>
      </c>
      <c r="E103" s="39"/>
      <c r="F103" s="39"/>
    </row>
    <row r="104" spans="1:6" x14ac:dyDescent="0.15">
      <c r="A104" s="39"/>
      <c r="B104" s="39" t="s">
        <v>79</v>
      </c>
      <c r="C104">
        <f>AT5</f>
        <v>82.105140686035156</v>
      </c>
      <c r="D104">
        <f t="shared" si="74"/>
        <v>82.459243774414062</v>
      </c>
      <c r="E104" s="39"/>
      <c r="F104" s="39"/>
    </row>
    <row r="105" spans="1:6" x14ac:dyDescent="0.15">
      <c r="A105" s="39"/>
      <c r="B105" s="39"/>
      <c r="C105">
        <f t="shared" ref="C105:C106" si="75">AT6</f>
        <v>82.109817504882812</v>
      </c>
      <c r="D105">
        <f t="shared" si="74"/>
        <v>82.421661376953125</v>
      </c>
      <c r="E105" s="39"/>
      <c r="F105" s="39"/>
    </row>
    <row r="106" spans="1:6" x14ac:dyDescent="0.15">
      <c r="A106" s="39"/>
      <c r="B106" s="39"/>
      <c r="C106">
        <f t="shared" si="75"/>
        <v>82.144142150878906</v>
      </c>
      <c r="D106">
        <f t="shared" si="74"/>
        <v>82.42584228515625</v>
      </c>
      <c r="E106" s="39"/>
      <c r="F106" s="39"/>
    </row>
    <row r="107" spans="1:6" x14ac:dyDescent="0.15">
      <c r="A107" s="39"/>
      <c r="B107" s="39" t="s">
        <v>80</v>
      </c>
      <c r="C107">
        <f>AV5</f>
        <v>82.180709838867188</v>
      </c>
      <c r="D107">
        <f t="shared" si="74"/>
        <v>82.5726318359375</v>
      </c>
      <c r="E107" s="39"/>
      <c r="F107" s="39"/>
    </row>
    <row r="108" spans="1:6" x14ac:dyDescent="0.15">
      <c r="A108" s="39"/>
      <c r="B108" s="39"/>
      <c r="C108">
        <f t="shared" ref="C108:C109" si="76">AV6</f>
        <v>82.124710083007812</v>
      </c>
      <c r="D108">
        <f t="shared" si="74"/>
        <v>82.513961791992188</v>
      </c>
      <c r="E108" s="39"/>
      <c r="F108" s="39"/>
    </row>
    <row r="109" spans="1:6" x14ac:dyDescent="0.15">
      <c r="A109" s="39"/>
      <c r="B109" s="39"/>
      <c r="C109">
        <f t="shared" si="76"/>
        <v>82.160743713378906</v>
      </c>
      <c r="D109">
        <f t="shared" si="74"/>
        <v>82.528373718261719</v>
      </c>
      <c r="E109" s="39"/>
      <c r="F109" s="39"/>
    </row>
    <row r="110" spans="1:6" x14ac:dyDescent="0.15">
      <c r="A110" s="39" t="s">
        <v>34</v>
      </c>
      <c r="B110" s="39" t="s">
        <v>81</v>
      </c>
      <c r="C110">
        <f>AX5</f>
        <v>81.45660400390625</v>
      </c>
      <c r="D110">
        <f>C47</f>
        <v>82.459243774414062</v>
      </c>
      <c r="E110" s="39"/>
      <c r="F110" s="39"/>
    </row>
    <row r="111" spans="1:6" x14ac:dyDescent="0.15">
      <c r="A111" s="39"/>
      <c r="B111" s="39"/>
      <c r="C111">
        <f t="shared" ref="C111:C112" si="77">AX6</f>
        <v>81.337387084960938</v>
      </c>
      <c r="D111">
        <f t="shared" ref="D111:D118" si="78">C48</f>
        <v>82.421661376953125</v>
      </c>
      <c r="E111" s="39"/>
      <c r="F111" s="39"/>
    </row>
    <row r="112" spans="1:6" x14ac:dyDescent="0.15">
      <c r="A112" s="39"/>
      <c r="B112" s="39"/>
      <c r="C112">
        <f t="shared" si="77"/>
        <v>81.371788024902344</v>
      </c>
      <c r="D112">
        <f t="shared" si="78"/>
        <v>82.42584228515625</v>
      </c>
      <c r="E112" s="39"/>
      <c r="F112" s="39"/>
    </row>
    <row r="113" spans="1:6" x14ac:dyDescent="0.15">
      <c r="A113" s="39"/>
      <c r="B113" s="39" t="s">
        <v>82</v>
      </c>
      <c r="C113">
        <f>AZ5</f>
        <v>81.522003173828125</v>
      </c>
      <c r="D113">
        <f t="shared" si="78"/>
        <v>82.459243774414062</v>
      </c>
      <c r="E113" s="39"/>
      <c r="F113" s="39"/>
    </row>
    <row r="114" spans="1:6" x14ac:dyDescent="0.15">
      <c r="A114" s="39"/>
      <c r="B114" s="39"/>
      <c r="C114">
        <f t="shared" ref="C114:C115" si="79">AZ6</f>
        <v>81.386398315429688</v>
      </c>
      <c r="D114">
        <f t="shared" si="78"/>
        <v>82.421661376953125</v>
      </c>
      <c r="E114" s="39"/>
      <c r="F114" s="39"/>
    </row>
    <row r="115" spans="1:6" x14ac:dyDescent="0.15">
      <c r="A115" s="39"/>
      <c r="B115" s="39"/>
      <c r="C115">
        <f t="shared" si="79"/>
        <v>81.39910888671875</v>
      </c>
      <c r="D115">
        <f t="shared" si="78"/>
        <v>82.42584228515625</v>
      </c>
      <c r="E115" s="39"/>
      <c r="F115" s="39"/>
    </row>
    <row r="116" spans="1:6" x14ac:dyDescent="0.15">
      <c r="A116" s="39"/>
      <c r="B116" s="39" t="s">
        <v>83</v>
      </c>
      <c r="C116">
        <f>BB5</f>
        <v>81.522003173828125</v>
      </c>
      <c r="D116">
        <f t="shared" si="78"/>
        <v>82.5726318359375</v>
      </c>
      <c r="E116" s="39"/>
      <c r="F116" s="39"/>
    </row>
    <row r="117" spans="1:6" x14ac:dyDescent="0.15">
      <c r="A117" s="39"/>
      <c r="B117" s="39"/>
      <c r="C117">
        <f t="shared" ref="C117:C118" si="80">BB6</f>
        <v>81.452201843261719</v>
      </c>
      <c r="D117">
        <f t="shared" si="78"/>
        <v>82.513961791992188</v>
      </c>
      <c r="E117" s="39"/>
      <c r="F117" s="39"/>
    </row>
    <row r="118" spans="1:6" x14ac:dyDescent="0.15">
      <c r="A118" s="39"/>
      <c r="B118" s="39"/>
      <c r="C118">
        <f t="shared" si="80"/>
        <v>81.4649658203125</v>
      </c>
      <c r="D118">
        <f t="shared" si="78"/>
        <v>82.528373718261719</v>
      </c>
      <c r="E118" s="39"/>
      <c r="F118" s="39"/>
    </row>
    <row r="119" spans="1:6" x14ac:dyDescent="0.15">
      <c r="A119" s="39" t="s">
        <v>35</v>
      </c>
      <c r="B119" s="39" t="s">
        <v>84</v>
      </c>
      <c r="C119">
        <f>BD5</f>
        <v>81.602729797363281</v>
      </c>
      <c r="D119">
        <f>C47</f>
        <v>82.459243774414062</v>
      </c>
      <c r="E119" s="39"/>
      <c r="F119" s="39"/>
    </row>
    <row r="120" spans="1:6" x14ac:dyDescent="0.15">
      <c r="A120" s="39"/>
      <c r="B120" s="39"/>
      <c r="C120">
        <f t="shared" ref="C120:C121" si="81">BD6</f>
        <v>81.632781982421875</v>
      </c>
      <c r="D120">
        <f t="shared" ref="D120:D127" si="82">C48</f>
        <v>82.421661376953125</v>
      </c>
      <c r="E120" s="39"/>
      <c r="F120" s="39"/>
    </row>
    <row r="121" spans="1:6" x14ac:dyDescent="0.15">
      <c r="A121" s="39"/>
      <c r="B121" s="39"/>
      <c r="C121">
        <f t="shared" si="81"/>
        <v>81.571014404296875</v>
      </c>
      <c r="D121">
        <f t="shared" si="82"/>
        <v>82.42584228515625</v>
      </c>
      <c r="E121" s="39"/>
      <c r="F121" s="39"/>
    </row>
    <row r="122" spans="1:6" x14ac:dyDescent="0.15">
      <c r="A122" s="39"/>
      <c r="B122" s="39" t="s">
        <v>85</v>
      </c>
      <c r="C122">
        <f>BF5</f>
        <v>81.602729797363281</v>
      </c>
      <c r="D122">
        <f t="shared" si="82"/>
        <v>82.459243774414062</v>
      </c>
      <c r="E122" s="39"/>
      <c r="F122" s="39"/>
    </row>
    <row r="123" spans="1:6" x14ac:dyDescent="0.15">
      <c r="A123" s="39"/>
      <c r="B123" s="39"/>
      <c r="C123">
        <f t="shared" ref="C123:C124" si="83">BF6</f>
        <v>81.567039489746094</v>
      </c>
      <c r="D123">
        <f t="shared" si="82"/>
        <v>82.421661376953125</v>
      </c>
      <c r="E123" s="39"/>
      <c r="F123" s="39"/>
    </row>
    <row r="124" spans="1:6" x14ac:dyDescent="0.15">
      <c r="A124" s="39"/>
      <c r="B124" s="39"/>
      <c r="C124">
        <f t="shared" si="83"/>
        <v>81.571014404296875</v>
      </c>
      <c r="D124">
        <f t="shared" si="82"/>
        <v>82.42584228515625</v>
      </c>
      <c r="E124" s="39"/>
      <c r="F124" s="39"/>
    </row>
    <row r="125" spans="1:6" x14ac:dyDescent="0.15">
      <c r="A125" s="39"/>
      <c r="B125" s="39" t="s">
        <v>86</v>
      </c>
      <c r="C125">
        <f>BH5</f>
        <v>81.779861450195312</v>
      </c>
      <c r="D125">
        <f t="shared" si="82"/>
        <v>82.5726318359375</v>
      </c>
      <c r="E125" s="39"/>
      <c r="F125" s="39"/>
    </row>
    <row r="126" spans="1:6" x14ac:dyDescent="0.15">
      <c r="A126" s="39"/>
      <c r="B126" s="39"/>
      <c r="C126">
        <f t="shared" ref="C126:C127" si="84">BH6</f>
        <v>81.723876953125</v>
      </c>
      <c r="D126">
        <f t="shared" si="82"/>
        <v>82.513961791992188</v>
      </c>
      <c r="E126" s="39"/>
      <c r="F126" s="39"/>
    </row>
    <row r="127" spans="1:6" x14ac:dyDescent="0.15">
      <c r="A127" s="39"/>
      <c r="B127" s="39"/>
      <c r="C127">
        <f t="shared" si="84"/>
        <v>81.737625122070312</v>
      </c>
      <c r="D127">
        <f t="shared" si="82"/>
        <v>82.528373718261719</v>
      </c>
      <c r="E127" s="39"/>
      <c r="F127" s="39"/>
    </row>
    <row r="128" spans="1:6" x14ac:dyDescent="0.15">
      <c r="A128" s="39" t="s">
        <v>36</v>
      </c>
      <c r="B128" s="39" t="s">
        <v>87</v>
      </c>
      <c r="C128">
        <f>BJ5</f>
        <v>80.72283935546875</v>
      </c>
      <c r="D128">
        <f>C47</f>
        <v>82.459243774414062</v>
      </c>
      <c r="E128" s="39"/>
      <c r="F128" s="39"/>
    </row>
    <row r="129" spans="1:6" x14ac:dyDescent="0.15">
      <c r="A129" s="39"/>
      <c r="B129" s="39"/>
      <c r="C129">
        <f t="shared" ref="C129:C130" si="85">BJ6</f>
        <v>80.73626708984375</v>
      </c>
      <c r="D129">
        <f t="shared" ref="D129:D136" si="86">C48</f>
        <v>82.421661376953125</v>
      </c>
      <c r="E129" s="39"/>
      <c r="F129" s="39"/>
    </row>
    <row r="130" spans="1:6" x14ac:dyDescent="0.15">
      <c r="A130" s="39"/>
      <c r="B130" s="39"/>
      <c r="C130">
        <f t="shared" si="85"/>
        <v>80.880989074707031</v>
      </c>
      <c r="D130">
        <f t="shared" si="86"/>
        <v>82.42584228515625</v>
      </c>
      <c r="E130" s="39"/>
      <c r="F130" s="39"/>
    </row>
    <row r="131" spans="1:6" x14ac:dyDescent="0.15">
      <c r="A131" s="39"/>
      <c r="B131" s="39" t="s">
        <v>88</v>
      </c>
      <c r="C131">
        <f t="shared" ref="C131:C133" si="87">BL5</f>
        <v>80.548629760742188</v>
      </c>
      <c r="D131">
        <f t="shared" si="86"/>
        <v>82.459243774414062</v>
      </c>
      <c r="E131" s="39"/>
      <c r="F131" s="39"/>
    </row>
    <row r="132" spans="1:6" x14ac:dyDescent="0.15">
      <c r="A132" s="39"/>
      <c r="B132" s="39"/>
      <c r="C132">
        <f t="shared" si="87"/>
        <v>80.43328857421875</v>
      </c>
      <c r="D132">
        <f t="shared" si="86"/>
        <v>82.421661376953125</v>
      </c>
      <c r="E132" s="39"/>
      <c r="F132" s="39"/>
    </row>
    <row r="133" spans="1:6" x14ac:dyDescent="0.15">
      <c r="A133" s="39"/>
      <c r="B133" s="39"/>
      <c r="C133">
        <f t="shared" si="87"/>
        <v>80.657142639160156</v>
      </c>
      <c r="D133">
        <f t="shared" si="86"/>
        <v>82.42584228515625</v>
      </c>
      <c r="E133" s="39"/>
      <c r="F133" s="39"/>
    </row>
    <row r="134" spans="1:6" x14ac:dyDescent="0.15">
      <c r="A134" s="39"/>
      <c r="B134" s="39" t="s">
        <v>89</v>
      </c>
      <c r="C134">
        <f t="shared" ref="C134:C136" si="88">BN5</f>
        <v>80.548629760742188</v>
      </c>
      <c r="D134">
        <f t="shared" si="86"/>
        <v>82.5726318359375</v>
      </c>
      <c r="E134" s="39"/>
      <c r="F134" s="39"/>
    </row>
    <row r="135" spans="1:6" x14ac:dyDescent="0.15">
      <c r="A135" s="39"/>
      <c r="B135" s="39"/>
      <c r="C135">
        <f t="shared" si="88"/>
        <v>80.498954772949219</v>
      </c>
      <c r="D135">
        <f t="shared" si="86"/>
        <v>82.513961791992188</v>
      </c>
      <c r="E135" s="39"/>
      <c r="F135" s="39"/>
    </row>
    <row r="136" spans="1:6" x14ac:dyDescent="0.15">
      <c r="A136" s="39"/>
      <c r="B136" s="39"/>
      <c r="C136">
        <f t="shared" si="88"/>
        <v>80.657142639160156</v>
      </c>
      <c r="D136">
        <f t="shared" si="86"/>
        <v>82.528373718261719</v>
      </c>
      <c r="E136" s="39"/>
      <c r="F136" s="39"/>
    </row>
  </sheetData>
  <mergeCells count="111">
    <mergeCell ref="E38:E40"/>
    <mergeCell ref="E41:E43"/>
    <mergeCell ref="E44:E46"/>
    <mergeCell ref="B77:B79"/>
    <mergeCell ref="E47:E49"/>
    <mergeCell ref="E50:E52"/>
    <mergeCell ref="E53:E55"/>
    <mergeCell ref="E56:E58"/>
    <mergeCell ref="E59:E61"/>
    <mergeCell ref="E62:E64"/>
    <mergeCell ref="A47:A55"/>
    <mergeCell ref="B47:B49"/>
    <mergeCell ref="B50:B52"/>
    <mergeCell ref="B53:B55"/>
    <mergeCell ref="A56:A64"/>
    <mergeCell ref="B56:B58"/>
    <mergeCell ref="B59:B61"/>
    <mergeCell ref="B62:B64"/>
    <mergeCell ref="D36:D37"/>
    <mergeCell ref="A38:A46"/>
    <mergeCell ref="B38:B40"/>
    <mergeCell ref="B41:B43"/>
    <mergeCell ref="B44:B46"/>
    <mergeCell ref="A128:A136"/>
    <mergeCell ref="B128:B130"/>
    <mergeCell ref="B131:B133"/>
    <mergeCell ref="B134:B136"/>
    <mergeCell ref="A101:A109"/>
    <mergeCell ref="B101:B103"/>
    <mergeCell ref="B104:B106"/>
    <mergeCell ref="B107:B109"/>
    <mergeCell ref="A110:A118"/>
    <mergeCell ref="B110:B112"/>
    <mergeCell ref="B113:B115"/>
    <mergeCell ref="B116:B118"/>
    <mergeCell ref="A119:A127"/>
    <mergeCell ref="B119:B121"/>
    <mergeCell ref="B122:B124"/>
    <mergeCell ref="B125:B127"/>
    <mergeCell ref="A83:A91"/>
    <mergeCell ref="B83:B85"/>
    <mergeCell ref="B86:B88"/>
    <mergeCell ref="B89:B91"/>
    <mergeCell ref="A92:A100"/>
    <mergeCell ref="B92:B94"/>
    <mergeCell ref="B95:B97"/>
    <mergeCell ref="B98:B100"/>
    <mergeCell ref="A65:A73"/>
    <mergeCell ref="B65:B67"/>
    <mergeCell ref="B68:B70"/>
    <mergeCell ref="B71:B73"/>
    <mergeCell ref="A74:A82"/>
    <mergeCell ref="B74:B76"/>
    <mergeCell ref="B80:B82"/>
    <mergeCell ref="E83:E85"/>
    <mergeCell ref="E86:E88"/>
    <mergeCell ref="E89:E91"/>
    <mergeCell ref="E92:E94"/>
    <mergeCell ref="E95:E97"/>
    <mergeCell ref="E98:E100"/>
    <mergeCell ref="E65:E67"/>
    <mergeCell ref="E68:E70"/>
    <mergeCell ref="E71:E73"/>
    <mergeCell ref="E74:E76"/>
    <mergeCell ref="E77:E79"/>
    <mergeCell ref="E80:E82"/>
    <mergeCell ref="E119:E121"/>
    <mergeCell ref="E122:E124"/>
    <mergeCell ref="E125:E127"/>
    <mergeCell ref="E128:E130"/>
    <mergeCell ref="E131:E133"/>
    <mergeCell ref="E134:E136"/>
    <mergeCell ref="E101:E103"/>
    <mergeCell ref="E104:E106"/>
    <mergeCell ref="E107:E109"/>
    <mergeCell ref="E110:E112"/>
    <mergeCell ref="E113:E115"/>
    <mergeCell ref="E116:E118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128:F130"/>
    <mergeCell ref="F131:F133"/>
    <mergeCell ref="F134:F136"/>
    <mergeCell ref="F110:F112"/>
    <mergeCell ref="F113:F115"/>
    <mergeCell ref="F116:F118"/>
    <mergeCell ref="F119:F121"/>
    <mergeCell ref="F122:F124"/>
    <mergeCell ref="F125:F127"/>
  </mergeCells>
  <phoneticPr fontId="6" type="noConversion"/>
  <pageMargins left="0.7" right="0.7" top="0.75" bottom="0.75" header="0.3" footer="0.3"/>
  <pageSetup scale="1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E688-FCAC-EF46-9446-263956565DE2}">
  <sheetPr>
    <pageSetUpPr fitToPage="1"/>
  </sheetPr>
  <dimension ref="A1:CK250"/>
  <sheetViews>
    <sheetView tabSelected="1" topLeftCell="P35" zoomScale="69" zoomScaleNormal="75" workbookViewId="0">
      <selection activeCell="R43" sqref="R43"/>
    </sheetView>
  </sheetViews>
  <sheetFormatPr baseColWidth="10" defaultRowHeight="13" x14ac:dyDescent="0.15"/>
  <cols>
    <col min="1" max="1" width="31.5" bestFit="1" customWidth="1"/>
    <col min="3" max="4" width="12.5" bestFit="1" customWidth="1"/>
    <col min="5" max="5" width="12.6640625" bestFit="1" customWidth="1"/>
    <col min="6" max="6" width="13.83203125" bestFit="1" customWidth="1"/>
    <col min="9" max="9" width="11" bestFit="1" customWidth="1"/>
    <col min="10" max="10" width="13.5" bestFit="1" customWidth="1"/>
    <col min="11" max="11" width="13.6640625" bestFit="1" customWidth="1"/>
    <col min="12" max="12" width="31.83203125" bestFit="1" customWidth="1"/>
    <col min="13" max="13" width="18.33203125" customWidth="1"/>
    <col min="14" max="14" width="13" bestFit="1" customWidth="1"/>
    <col min="15" max="15" width="15.5" bestFit="1" customWidth="1"/>
    <col min="16" max="16" width="31.1640625" bestFit="1" customWidth="1"/>
    <col min="17" max="17" width="27" bestFit="1" customWidth="1"/>
    <col min="18" max="18" width="17.33203125" bestFit="1" customWidth="1"/>
    <col min="19" max="20" width="11.1640625" bestFit="1" customWidth="1"/>
  </cols>
  <sheetData>
    <row r="1" spans="1:89" x14ac:dyDescent="0.15">
      <c r="B1" t="s">
        <v>171</v>
      </c>
    </row>
    <row r="2" spans="1:89" x14ac:dyDescent="0.15">
      <c r="A2" t="s">
        <v>157</v>
      </c>
    </row>
    <row r="3" spans="1:89" x14ac:dyDescent="0.15">
      <c r="B3" t="s">
        <v>25</v>
      </c>
      <c r="C3" t="s">
        <v>25</v>
      </c>
      <c r="D3" t="s">
        <v>38</v>
      </c>
      <c r="E3" t="s">
        <v>38</v>
      </c>
      <c r="F3" t="s">
        <v>44</v>
      </c>
      <c r="G3" t="s">
        <v>44</v>
      </c>
      <c r="H3" t="s">
        <v>45</v>
      </c>
      <c r="I3" t="s">
        <v>45</v>
      </c>
      <c r="J3" t="s">
        <v>46</v>
      </c>
      <c r="K3" t="s">
        <v>46</v>
      </c>
      <c r="L3" t="s">
        <v>47</v>
      </c>
      <c r="M3" t="s">
        <v>47</v>
      </c>
      <c r="N3" t="s">
        <v>48</v>
      </c>
      <c r="O3" t="s">
        <v>48</v>
      </c>
      <c r="P3" t="s">
        <v>49</v>
      </c>
      <c r="Q3" t="s">
        <v>49</v>
      </c>
      <c r="R3" t="s">
        <v>50</v>
      </c>
      <c r="S3" t="s">
        <v>50</v>
      </c>
      <c r="T3" t="s">
        <v>51</v>
      </c>
      <c r="U3" t="s">
        <v>51</v>
      </c>
      <c r="V3" t="s">
        <v>53</v>
      </c>
      <c r="W3" t="s">
        <v>53</v>
      </c>
      <c r="X3" t="s">
        <v>55</v>
      </c>
      <c r="Y3" t="s">
        <v>55</v>
      </c>
      <c r="Z3" t="s">
        <v>57</v>
      </c>
      <c r="AA3" t="s">
        <v>57</v>
      </c>
      <c r="AB3" t="s">
        <v>58</v>
      </c>
      <c r="AC3" t="s">
        <v>58</v>
      </c>
      <c r="AD3" t="s">
        <v>60</v>
      </c>
      <c r="AE3" t="s">
        <v>60</v>
      </c>
      <c r="AF3" t="s">
        <v>68</v>
      </c>
      <c r="AG3" t="s">
        <v>68</v>
      </c>
      <c r="AH3" t="s">
        <v>70</v>
      </c>
      <c r="AI3" t="s">
        <v>70</v>
      </c>
      <c r="AJ3" t="s">
        <v>72</v>
      </c>
      <c r="AK3" t="s">
        <v>72</v>
      </c>
      <c r="AL3" t="s">
        <v>73</v>
      </c>
      <c r="AM3" t="s">
        <v>73</v>
      </c>
      <c r="AN3" t="s">
        <v>75</v>
      </c>
      <c r="AO3" t="s">
        <v>75</v>
      </c>
      <c r="AP3" t="s">
        <v>76</v>
      </c>
      <c r="AQ3" t="s">
        <v>76</v>
      </c>
      <c r="AR3" t="s">
        <v>78</v>
      </c>
      <c r="AS3" t="s">
        <v>78</v>
      </c>
      <c r="AT3" t="s">
        <v>79</v>
      </c>
      <c r="AU3" t="s">
        <v>79</v>
      </c>
      <c r="AV3" t="s">
        <v>80</v>
      </c>
      <c r="AW3" t="s">
        <v>80</v>
      </c>
      <c r="AX3" t="s">
        <v>81</v>
      </c>
      <c r="AY3" t="s">
        <v>81</v>
      </c>
      <c r="AZ3" t="s">
        <v>82</v>
      </c>
      <c r="BA3" t="s">
        <v>82</v>
      </c>
      <c r="BB3" t="s">
        <v>83</v>
      </c>
      <c r="BC3" t="s">
        <v>83</v>
      </c>
      <c r="BD3" t="s">
        <v>84</v>
      </c>
      <c r="BE3" t="s">
        <v>84</v>
      </c>
      <c r="BF3" t="s">
        <v>85</v>
      </c>
      <c r="BG3" t="s">
        <v>85</v>
      </c>
      <c r="BH3" t="s">
        <v>86</v>
      </c>
      <c r="BI3" t="s">
        <v>86</v>
      </c>
      <c r="BJ3" t="s">
        <v>87</v>
      </c>
      <c r="BK3" t="s">
        <v>87</v>
      </c>
      <c r="BL3" t="s">
        <v>88</v>
      </c>
      <c r="BM3" t="s">
        <v>88</v>
      </c>
      <c r="BN3" t="s">
        <v>89</v>
      </c>
      <c r="BO3" t="s">
        <v>89</v>
      </c>
      <c r="BR3" t="s">
        <v>122</v>
      </c>
      <c r="BX3" t="s">
        <v>124</v>
      </c>
      <c r="CD3" t="s">
        <v>125</v>
      </c>
    </row>
    <row r="4" spans="1:89" ht="16" x14ac:dyDescent="0.2">
      <c r="B4" t="s">
        <v>100</v>
      </c>
      <c r="C4" t="s">
        <v>101</v>
      </c>
      <c r="D4" t="s">
        <v>100</v>
      </c>
      <c r="E4" t="s">
        <v>101</v>
      </c>
      <c r="F4" t="s">
        <v>100</v>
      </c>
      <c r="G4" t="s">
        <v>101</v>
      </c>
      <c r="H4" t="s">
        <v>102</v>
      </c>
      <c r="I4" t="s">
        <v>103</v>
      </c>
      <c r="J4" t="s">
        <v>102</v>
      </c>
      <c r="K4" t="s">
        <v>103</v>
      </c>
      <c r="L4" t="s">
        <v>102</v>
      </c>
      <c r="M4" t="s">
        <v>103</v>
      </c>
      <c r="N4" t="s">
        <v>104</v>
      </c>
      <c r="O4" t="s">
        <v>105</v>
      </c>
      <c r="P4" t="s">
        <v>104</v>
      </c>
      <c r="Q4" t="s">
        <v>105</v>
      </c>
      <c r="R4" t="s">
        <v>104</v>
      </c>
      <c r="S4" t="s">
        <v>105</v>
      </c>
      <c r="T4" t="s">
        <v>106</v>
      </c>
      <c r="U4" t="s">
        <v>107</v>
      </c>
      <c r="V4" t="s">
        <v>106</v>
      </c>
      <c r="W4" t="s">
        <v>107</v>
      </c>
      <c r="X4" t="s">
        <v>106</v>
      </c>
      <c r="Y4" t="s">
        <v>107</v>
      </c>
      <c r="Z4" t="s">
        <v>108</v>
      </c>
      <c r="AA4" t="s">
        <v>109</v>
      </c>
      <c r="AB4" t="s">
        <v>108</v>
      </c>
      <c r="AC4" t="s">
        <v>109</v>
      </c>
      <c r="AD4" t="s">
        <v>108</v>
      </c>
      <c r="AE4" t="s">
        <v>109</v>
      </c>
      <c r="AF4" t="s">
        <v>110</v>
      </c>
      <c r="AG4" t="s">
        <v>111</v>
      </c>
      <c r="AH4" t="s">
        <v>110</v>
      </c>
      <c r="AI4" t="s">
        <v>111</v>
      </c>
      <c r="AJ4" t="s">
        <v>110</v>
      </c>
      <c r="AK4" t="s">
        <v>111</v>
      </c>
      <c r="AL4" t="s">
        <v>112</v>
      </c>
      <c r="AM4" t="s">
        <v>113</v>
      </c>
      <c r="AN4" t="s">
        <v>112</v>
      </c>
      <c r="AO4" t="s">
        <v>113</v>
      </c>
      <c r="AP4" t="s">
        <v>112</v>
      </c>
      <c r="AQ4" t="s">
        <v>113</v>
      </c>
      <c r="AR4" t="s">
        <v>114</v>
      </c>
      <c r="AS4" t="s">
        <v>115</v>
      </c>
      <c r="AT4" t="s">
        <v>114</v>
      </c>
      <c r="AU4" t="s">
        <v>115</v>
      </c>
      <c r="AV4" t="s">
        <v>114</v>
      </c>
      <c r="AW4" t="s">
        <v>115</v>
      </c>
      <c r="AX4" t="s">
        <v>116</v>
      </c>
      <c r="AY4" t="s">
        <v>117</v>
      </c>
      <c r="AZ4" t="s">
        <v>116</v>
      </c>
      <c r="BA4" t="s">
        <v>117</v>
      </c>
      <c r="BB4" t="s">
        <v>116</v>
      </c>
      <c r="BC4" t="s">
        <v>117</v>
      </c>
      <c r="BD4" t="s">
        <v>118</v>
      </c>
      <c r="BE4" t="s">
        <v>119</v>
      </c>
      <c r="BF4" t="s">
        <v>118</v>
      </c>
      <c r="BG4" t="s">
        <v>119</v>
      </c>
      <c r="BH4" t="s">
        <v>118</v>
      </c>
      <c r="BI4" t="s">
        <v>119</v>
      </c>
      <c r="BJ4" t="s">
        <v>120</v>
      </c>
      <c r="BK4" t="s">
        <v>121</v>
      </c>
      <c r="BL4" t="s">
        <v>120</v>
      </c>
      <c r="BM4" t="s">
        <v>121</v>
      </c>
      <c r="BN4" t="s">
        <v>120</v>
      </c>
      <c r="BO4" t="s">
        <v>121</v>
      </c>
      <c r="CK4" s="23" t="s">
        <v>123</v>
      </c>
    </row>
    <row r="5" spans="1:89" x14ac:dyDescent="0.15">
      <c r="A5" t="s">
        <v>135</v>
      </c>
      <c r="B5" s="12">
        <v>82.261589050292969</v>
      </c>
      <c r="C5" s="12">
        <v>66.976165771484375</v>
      </c>
      <c r="D5" s="12">
        <v>64.999603271484375</v>
      </c>
      <c r="E5" s="12">
        <v>85.951171875</v>
      </c>
      <c r="F5" s="12">
        <v>64.999603271484375</v>
      </c>
      <c r="G5" s="12">
        <v>94.332023620605469</v>
      </c>
      <c r="H5" s="12">
        <v>82.459243774414062</v>
      </c>
      <c r="I5" s="12">
        <v>69.809242248535156</v>
      </c>
      <c r="J5" s="12">
        <v>82.459243774414062</v>
      </c>
      <c r="K5" s="12">
        <v>92.342056274414062</v>
      </c>
      <c r="L5" s="12">
        <v>82.5726318359375</v>
      </c>
      <c r="M5" s="12">
        <v>71.275688171386719</v>
      </c>
      <c r="N5" s="12">
        <v>82.506568908691406</v>
      </c>
      <c r="O5" s="12">
        <v>77.749961853027344</v>
      </c>
      <c r="P5" s="12">
        <v>82.26171875</v>
      </c>
      <c r="Q5" s="12">
        <v>69.677139282226562</v>
      </c>
      <c r="R5" s="12">
        <v>82.26171875</v>
      </c>
      <c r="S5" s="12">
        <v>87.400970458984375</v>
      </c>
      <c r="T5" s="12">
        <v>81.776199340820312</v>
      </c>
      <c r="U5" s="12">
        <v>92.170921325683594</v>
      </c>
      <c r="V5" s="12">
        <v>81.776199340820312</v>
      </c>
      <c r="W5" s="12">
        <v>90.460395812988281</v>
      </c>
      <c r="X5" s="12">
        <v>81.785736083984375</v>
      </c>
      <c r="Y5" s="12">
        <v>94.358810424804688</v>
      </c>
      <c r="Z5" s="12">
        <v>81.71990966796875</v>
      </c>
      <c r="AA5" s="12">
        <v>70.002601623535156</v>
      </c>
      <c r="AB5" s="12">
        <v>81.786354064941406</v>
      </c>
      <c r="AC5" s="12">
        <v>85.487350463867188</v>
      </c>
      <c r="AD5" s="12">
        <v>81.786354064941406</v>
      </c>
      <c r="AE5" s="12">
        <v>85.0908203125</v>
      </c>
      <c r="AF5" s="12">
        <v>81.536849975585938</v>
      </c>
      <c r="AG5" s="12">
        <v>85.555862426757812</v>
      </c>
      <c r="AH5" s="12">
        <v>81.536849975585938</v>
      </c>
      <c r="AI5" s="12">
        <v>85.358200073242188</v>
      </c>
      <c r="AJ5" s="12">
        <v>81.713798522949219</v>
      </c>
      <c r="AK5" s="12">
        <v>85.016998291015625</v>
      </c>
      <c r="AL5" s="12">
        <v>83.233268737792969</v>
      </c>
      <c r="AM5" s="12">
        <v>88.254135131835938</v>
      </c>
      <c r="AN5" s="12">
        <v>82.986480712890625</v>
      </c>
      <c r="AO5" s="12">
        <v>64.999099731445312</v>
      </c>
      <c r="AP5" s="12">
        <v>82.92059326171875</v>
      </c>
      <c r="AQ5" s="12">
        <v>81.668731689453125</v>
      </c>
      <c r="AR5" s="12">
        <v>82.105140686035156</v>
      </c>
      <c r="AS5" s="12">
        <v>85.526191711425781</v>
      </c>
      <c r="AT5" s="12">
        <v>82.105140686035156</v>
      </c>
      <c r="AU5" s="12">
        <v>64.999900817871094</v>
      </c>
      <c r="AV5" s="12">
        <v>82.180709838867188</v>
      </c>
      <c r="AW5" s="12">
        <v>89.750877380371094</v>
      </c>
      <c r="AX5" s="12">
        <v>81.45660400390625</v>
      </c>
      <c r="AY5" s="12">
        <v>88.763465881347656</v>
      </c>
      <c r="AZ5" s="12">
        <v>81.522003173828125</v>
      </c>
      <c r="BA5" s="12">
        <v>93.418052673339844</v>
      </c>
      <c r="BB5" s="12">
        <v>81.522003173828125</v>
      </c>
      <c r="BC5" s="12">
        <v>94.938102722167969</v>
      </c>
      <c r="BD5" s="12">
        <v>81.602729797363281</v>
      </c>
      <c r="BE5" s="12">
        <v>79.362625122070312</v>
      </c>
      <c r="BF5" s="12">
        <v>81.602729797363281</v>
      </c>
      <c r="BG5" s="12">
        <v>74.025909423828125</v>
      </c>
      <c r="BH5" s="12">
        <v>81.779861450195312</v>
      </c>
      <c r="BI5" s="12">
        <v>64.999603271484375</v>
      </c>
      <c r="BJ5" s="12">
        <v>80.72283935546875</v>
      </c>
      <c r="BK5" s="12">
        <v>69.756210327148438</v>
      </c>
      <c r="BL5" s="12">
        <v>80.548629760742188</v>
      </c>
      <c r="BM5" s="12">
        <v>91.024803161621094</v>
      </c>
      <c r="BN5" s="12">
        <v>80.548629760742188</v>
      </c>
      <c r="BO5" s="12">
        <v>64.999099731445312</v>
      </c>
    </row>
    <row r="6" spans="1:89" x14ac:dyDescent="0.15">
      <c r="A6" t="s">
        <v>137</v>
      </c>
      <c r="B6" s="12">
        <v>65.000503540039062</v>
      </c>
      <c r="C6" s="12">
        <v>66.249565124511719</v>
      </c>
      <c r="D6" s="12">
        <v>65.000503540039062</v>
      </c>
      <c r="E6" s="12">
        <v>65.986610412597656</v>
      </c>
      <c r="F6" s="12">
        <v>81.921394348144531</v>
      </c>
      <c r="G6" s="12">
        <v>65.066238403320312</v>
      </c>
      <c r="H6" s="12">
        <v>82.421661376953125</v>
      </c>
      <c r="I6" s="12">
        <v>94.912300109863281</v>
      </c>
      <c r="J6" s="12">
        <v>82.421661376953125</v>
      </c>
      <c r="K6" s="12">
        <v>93.991935729980469</v>
      </c>
      <c r="L6" s="12">
        <v>82.513961791992188</v>
      </c>
      <c r="M6" s="12">
        <v>91.007377624511719</v>
      </c>
      <c r="N6" s="12">
        <v>82.382278442382812</v>
      </c>
      <c r="O6" s="12">
        <v>94.957801818847656</v>
      </c>
      <c r="P6" s="12">
        <v>82.206413269042969</v>
      </c>
      <c r="Q6" s="12">
        <v>94.552642822265625</v>
      </c>
      <c r="R6" s="12">
        <v>82.206413269042969</v>
      </c>
      <c r="S6" s="12">
        <v>94.880996704101562</v>
      </c>
      <c r="T6" s="12">
        <v>81.71649169921875</v>
      </c>
      <c r="U6" s="12">
        <v>78.504341125488281</v>
      </c>
      <c r="V6" s="12">
        <v>81.71649169921875</v>
      </c>
      <c r="W6" s="12">
        <v>65.000198364257812</v>
      </c>
      <c r="X6" s="12">
        <v>81.731048583984375</v>
      </c>
      <c r="Y6" s="12">
        <v>65.000297546386719</v>
      </c>
      <c r="Z6" s="12">
        <v>81.731048583984375</v>
      </c>
      <c r="AA6" s="12">
        <v>89.276290893554688</v>
      </c>
      <c r="AB6" s="12">
        <v>81.715431213378906</v>
      </c>
      <c r="AC6" s="12">
        <v>84.610931396484375</v>
      </c>
      <c r="AD6" s="12">
        <v>81.51800537109375</v>
      </c>
      <c r="AE6" s="12">
        <v>92.047096252441406</v>
      </c>
      <c r="AF6" s="12">
        <v>81.501296997070312</v>
      </c>
      <c r="AG6" s="12">
        <v>87.28643798828125</v>
      </c>
      <c r="AH6" s="12">
        <v>81.501296997070312</v>
      </c>
      <c r="AI6" s="12">
        <v>94.517860412597656</v>
      </c>
      <c r="AJ6" s="12">
        <v>81.658035278320312</v>
      </c>
      <c r="AK6" s="12">
        <v>86.661911010742188</v>
      </c>
      <c r="AL6" s="12">
        <v>83.238204956054688</v>
      </c>
      <c r="AM6" s="12">
        <v>92.126663208007812</v>
      </c>
      <c r="AN6" s="12">
        <v>82.994468688964844</v>
      </c>
      <c r="AO6" s="12">
        <v>65.000503540039062</v>
      </c>
      <c r="AP6" s="12">
        <v>82.994468688964844</v>
      </c>
      <c r="AQ6" s="12">
        <v>82.206413269042969</v>
      </c>
      <c r="AR6" s="12">
        <v>82.109817504882812</v>
      </c>
      <c r="AS6" s="12">
        <v>86.764152526855469</v>
      </c>
      <c r="AT6" s="12">
        <v>82.109817504882812</v>
      </c>
      <c r="AU6" s="12">
        <v>88.992988586425781</v>
      </c>
      <c r="AV6" s="12">
        <v>82.124710083007812</v>
      </c>
      <c r="AW6" s="12">
        <v>89.013839721679688</v>
      </c>
      <c r="AX6" s="12">
        <v>81.337387084960938</v>
      </c>
      <c r="AY6" s="12">
        <v>94.853202819824219</v>
      </c>
      <c r="AZ6" s="12">
        <v>81.386398315429688</v>
      </c>
      <c r="BA6" s="12">
        <v>94.810981750488281</v>
      </c>
      <c r="BB6" s="12">
        <v>81.452201843261719</v>
      </c>
      <c r="BC6" s="12">
        <v>71.515373229980469</v>
      </c>
      <c r="BD6" s="12">
        <v>81.632781982421875</v>
      </c>
      <c r="BE6" s="12">
        <v>93.268798828125</v>
      </c>
      <c r="BF6" s="12">
        <v>81.567039489746094</v>
      </c>
      <c r="BG6" s="12">
        <v>94.912300109863281</v>
      </c>
      <c r="BH6" s="12">
        <v>81.723876953125</v>
      </c>
      <c r="BI6" s="12">
        <v>92.060821533203125</v>
      </c>
      <c r="BJ6" s="12">
        <v>80.73626708984375</v>
      </c>
      <c r="BK6" s="12">
        <v>77.31256103515625</v>
      </c>
      <c r="BL6" s="12">
        <v>80.43328857421875</v>
      </c>
      <c r="BM6" s="12">
        <v>83.58551025390625</v>
      </c>
      <c r="BN6" s="12">
        <v>80.498954772949219</v>
      </c>
      <c r="BO6" s="12">
        <v>80.36761474609375</v>
      </c>
    </row>
    <row r="7" spans="1:89" x14ac:dyDescent="0.15">
      <c r="A7" t="s">
        <v>136</v>
      </c>
      <c r="B7" s="12">
        <v>65.000602722167969</v>
      </c>
      <c r="C7" s="12">
        <v>80.190147399902344</v>
      </c>
      <c r="D7" s="12">
        <v>65.000602722167969</v>
      </c>
      <c r="E7" s="12">
        <v>80.781951904296875</v>
      </c>
      <c r="F7" s="12">
        <v>65.000198364257812</v>
      </c>
      <c r="G7" s="12">
        <v>71.721527099609375</v>
      </c>
      <c r="H7" s="12">
        <v>82.42584228515625</v>
      </c>
      <c r="I7" s="12">
        <v>87.620529174804688</v>
      </c>
      <c r="J7" s="12">
        <v>82.42584228515625</v>
      </c>
      <c r="K7" s="12">
        <v>87.423263549804688</v>
      </c>
      <c r="L7" s="12">
        <v>82.528373718261719</v>
      </c>
      <c r="M7" s="12">
        <v>78.113380432128906</v>
      </c>
      <c r="N7" s="12">
        <v>82.462478637695312</v>
      </c>
      <c r="O7" s="12">
        <v>94.98260498046875</v>
      </c>
      <c r="P7" s="12">
        <v>82.170188903808594</v>
      </c>
      <c r="Q7" s="12">
        <v>91.116897583007812</v>
      </c>
      <c r="R7" s="12">
        <v>82.170188903808594</v>
      </c>
      <c r="S7" s="12">
        <v>80.788711547851562</v>
      </c>
      <c r="T7" s="12">
        <v>81.750045776367188</v>
      </c>
      <c r="U7" s="12">
        <v>94.886703491210938</v>
      </c>
      <c r="V7" s="12">
        <v>81.750045776367188</v>
      </c>
      <c r="W7" s="12">
        <v>89.763404846191406</v>
      </c>
      <c r="X7" s="12">
        <v>81.766265869140625</v>
      </c>
      <c r="Y7" s="12">
        <v>89.721549987792969</v>
      </c>
      <c r="Z7" s="12">
        <v>81.634773254394531</v>
      </c>
      <c r="AA7" s="12">
        <v>87.551925659179688</v>
      </c>
      <c r="AB7" s="12">
        <v>81.728408813476562</v>
      </c>
      <c r="AC7" s="12">
        <v>91.541648864746094</v>
      </c>
      <c r="AD7" s="12">
        <v>81.728408813476562</v>
      </c>
      <c r="AE7" s="12">
        <v>94.966400146484375</v>
      </c>
      <c r="AF7" s="12">
        <v>81.571014404296875</v>
      </c>
      <c r="AG7" s="12">
        <v>65.000602722167969</v>
      </c>
      <c r="AH7" s="12">
        <v>81.505264282226562</v>
      </c>
      <c r="AI7" s="12">
        <v>89.132911682128906</v>
      </c>
      <c r="AJ7" s="12">
        <v>81.671730041503906</v>
      </c>
      <c r="AK7" s="12">
        <v>88.92022705078125</v>
      </c>
      <c r="AL7" s="12">
        <v>83.253219604492188</v>
      </c>
      <c r="AM7" s="12">
        <v>79.892555236816406</v>
      </c>
      <c r="AN7" s="12">
        <v>82.959602355957031</v>
      </c>
      <c r="AO7" s="12">
        <v>84.670005798339844</v>
      </c>
      <c r="AP7" s="12">
        <v>82.959602355957031</v>
      </c>
      <c r="AQ7" s="12">
        <v>79.473014831542969</v>
      </c>
      <c r="AR7" s="12">
        <v>82.078460693359375</v>
      </c>
      <c r="AS7" s="12">
        <v>87.070388793945312</v>
      </c>
      <c r="AT7" s="12">
        <v>82.144142150878906</v>
      </c>
      <c r="AU7" s="12">
        <v>86.807655334472656</v>
      </c>
      <c r="AV7" s="12">
        <v>82.160743713378906</v>
      </c>
      <c r="AW7" s="12">
        <v>70.852409362792969</v>
      </c>
      <c r="AX7" s="12">
        <v>81.371788024902344</v>
      </c>
      <c r="AY7" s="12">
        <v>65.263984680175781</v>
      </c>
      <c r="AZ7" s="12">
        <v>81.39910888671875</v>
      </c>
      <c r="BA7" s="12">
        <v>64.999801635742188</v>
      </c>
      <c r="BB7" s="12">
        <v>81.4649658203125</v>
      </c>
      <c r="BC7" s="12">
        <v>90.553741455078125</v>
      </c>
      <c r="BD7" s="12">
        <v>81.571014404296875</v>
      </c>
      <c r="BE7" s="12">
        <v>94.919403076171875</v>
      </c>
      <c r="BF7" s="12">
        <v>81.571014404296875</v>
      </c>
      <c r="BG7" s="12">
        <v>65.000602722167969</v>
      </c>
      <c r="BH7" s="12">
        <v>81.737625122070312</v>
      </c>
      <c r="BI7" s="12">
        <v>86.943359375</v>
      </c>
      <c r="BJ7" s="12">
        <v>80.880989074707031</v>
      </c>
      <c r="BK7" s="12">
        <v>86.679779052734375</v>
      </c>
      <c r="BL7" s="12">
        <v>80.657142639160156</v>
      </c>
      <c r="BM7" s="12">
        <v>65.263534545898438</v>
      </c>
      <c r="BN7" s="12">
        <v>80.657142639160156</v>
      </c>
      <c r="BO7" s="12">
        <v>69.539535522460938</v>
      </c>
    </row>
    <row r="9" spans="1:89" x14ac:dyDescent="0.15">
      <c r="B9" t="str">
        <f>B3</f>
        <v>A1</v>
      </c>
      <c r="C9" t="str">
        <f>C3</f>
        <v>A1</v>
      </c>
      <c r="D9" t="str">
        <f>H3</f>
        <v>F1</v>
      </c>
      <c r="E9" t="str">
        <f>I3</f>
        <v>F1</v>
      </c>
      <c r="F9" t="str">
        <f>N3</f>
        <v>F4</v>
      </c>
      <c r="G9" t="str">
        <f>O3</f>
        <v>F4</v>
      </c>
      <c r="H9" t="str">
        <f>T3</f>
        <v>F7</v>
      </c>
      <c r="I9" t="str">
        <f>U3</f>
        <v>F7</v>
      </c>
      <c r="J9" t="str">
        <f>Z3</f>
        <v>F10</v>
      </c>
      <c r="K9" t="str">
        <f>AA3</f>
        <v>F10</v>
      </c>
      <c r="L9" t="str">
        <f>AF3</f>
        <v>G1</v>
      </c>
      <c r="M9" t="str">
        <f>AG3</f>
        <v>G1</v>
      </c>
      <c r="N9" t="str">
        <f>AL3</f>
        <v>G4</v>
      </c>
      <c r="O9" t="str">
        <f>AM3</f>
        <v>G4</v>
      </c>
      <c r="P9" t="str">
        <f>AR3</f>
        <v>G7</v>
      </c>
      <c r="Q9" t="str">
        <f>AS3</f>
        <v>G7</v>
      </c>
      <c r="R9" t="str">
        <f>AX3</f>
        <v>G10</v>
      </c>
      <c r="S9" t="str">
        <f>AY3</f>
        <v>G10</v>
      </c>
      <c r="T9" t="str">
        <f>BD3</f>
        <v>H1</v>
      </c>
      <c r="U9" t="str">
        <f>BE3</f>
        <v>H1</v>
      </c>
      <c r="V9" t="str">
        <f>BJ3</f>
        <v>H4</v>
      </c>
      <c r="W9" t="str">
        <f>BK3</f>
        <v>H4</v>
      </c>
    </row>
    <row r="10" spans="1:89" x14ac:dyDescent="0.15">
      <c r="B10" t="str">
        <f>B4</f>
        <v>NTC LCGR</v>
      </c>
      <c r="C10" t="str">
        <f>C4</f>
        <v>NTC TXR</v>
      </c>
      <c r="D10" t="str">
        <f>H4</f>
        <v>MEP183 LCGR</v>
      </c>
      <c r="E10" t="str">
        <f>I4</f>
        <v>MEP183 TXR</v>
      </c>
      <c r="F10" t="str">
        <f>N4</f>
        <v>MEP184 LCGR</v>
      </c>
      <c r="G10" t="str">
        <f>O4</f>
        <v>MEP184 TXR</v>
      </c>
      <c r="H10" t="str">
        <f>T4</f>
        <v>MEP185 LCGR</v>
      </c>
      <c r="I10" t="str">
        <f>U4</f>
        <v>MEP185 TXR</v>
      </c>
      <c r="J10" t="str">
        <f>Z4</f>
        <v>MEP186 LCGR</v>
      </c>
      <c r="K10" t="str">
        <f>AA4</f>
        <v>MEP186 TXR</v>
      </c>
      <c r="L10" t="str">
        <f>AF4</f>
        <v>MEP187 LCGR</v>
      </c>
      <c r="M10" t="str">
        <f>AG4</f>
        <v>MEP187 TXR</v>
      </c>
      <c r="N10" t="str">
        <f>AL4</f>
        <v>MEP188 LCGR</v>
      </c>
      <c r="O10" t="str">
        <f>AM4</f>
        <v>MEP188 TXR</v>
      </c>
      <c r="P10" t="str">
        <f>AR4</f>
        <v>MEP189 LCGR</v>
      </c>
      <c r="Q10" t="str">
        <f>AS4</f>
        <v>MEP189 TXR</v>
      </c>
      <c r="R10" t="str">
        <f>AX4</f>
        <v>MEP197 LCGR</v>
      </c>
      <c r="S10" t="str">
        <f>AY4</f>
        <v>MEP197 TXR</v>
      </c>
      <c r="T10" t="str">
        <f>BD4</f>
        <v>MEP198 LCGR</v>
      </c>
      <c r="U10" t="str">
        <f>BE4</f>
        <v>MEP198 TXR</v>
      </c>
      <c r="V10" t="str">
        <f>BJ4</f>
        <v>MEP199 LCGR</v>
      </c>
      <c r="W10" t="str">
        <f>BK4</f>
        <v>MEP199 TXR</v>
      </c>
    </row>
    <row r="11" spans="1:89" x14ac:dyDescent="0.15">
      <c r="A11" t="s">
        <v>131</v>
      </c>
      <c r="B11" s="12">
        <f>AVERAGE(B5:B7,D5:D7,F5:F7)</f>
        <v>68.798288981119796</v>
      </c>
      <c r="C11" s="12">
        <f>AVERAGE(C5:C7,E5:E7,G5:G7)</f>
        <v>75.250600179036454</v>
      </c>
      <c r="D11" s="12">
        <f>AVERAGE(L5:L7,J5:J7,H5:H7)</f>
        <v>82.469829135470917</v>
      </c>
      <c r="E11">
        <f>AVERAGE(M5:M7,K5:K7,I5:I7)</f>
        <v>85.166197035047745</v>
      </c>
      <c r="F11">
        <f>AVERAGE(N5:N7,P5:P7,R5:R7)</f>
        <v>82.291996426052521</v>
      </c>
      <c r="G11">
        <f>AVERAGE(O5:O7,Q5:Q7,S5:S7)</f>
        <v>87.345303005642364</v>
      </c>
      <c r="H11">
        <f>AVERAGE(X5:X7,V5:V7,T5:T7)</f>
        <v>81.752058241102432</v>
      </c>
      <c r="I11">
        <f>AVERAGE(Y5:Y7,W5:W7,U5:U7)</f>
        <v>84.429624769422745</v>
      </c>
      <c r="J11">
        <f>AVERAGE(Z5:Z7,AB5:AB7,AD5:AD7)</f>
        <v>81.705410427517364</v>
      </c>
      <c r="K11">
        <f>AVERAGE(AA5:AA7,AC5:AC7,AE5:AE7)</f>
        <v>86.73056284586589</v>
      </c>
      <c r="L11">
        <f>AVERAGE(AJ5:AJ7,AH5:AH7,AF5:AF7)</f>
        <v>81.577348497178818</v>
      </c>
      <c r="M11">
        <f>AVERAGE(AK5:AK7,AI5:AI7,AG5:AG7)</f>
        <v>85.272334628634979</v>
      </c>
      <c r="N11">
        <f>AVERAGE(AP5:AP7,AN5:AN7,AL5:AL7)</f>
        <v>83.059989929199219</v>
      </c>
      <c r="O11">
        <f>AVERAGE(AQ5:AQ7,AO5:AO7,AM5:AM7)</f>
        <v>79.810124715169266</v>
      </c>
      <c r="P11">
        <f>AVERAGE(AV5:AV7,AT5:AT7,AR5:AR7)</f>
        <v>82.124298095703125</v>
      </c>
      <c r="Q11">
        <f>AVERAGE(AW5:AW7,AU5:AU7,AS5:AS7)</f>
        <v>83.308711581759979</v>
      </c>
      <c r="R11">
        <f>AVERAGE(BB5:BB7,AZ5:AZ7,AX5:AX7)</f>
        <v>81.434717814127609</v>
      </c>
      <c r="S11">
        <f>AVERAGE(BC5:BC7,BA5:BA7,AY5:AY7)</f>
        <v>84.346300760904953</v>
      </c>
      <c r="T11">
        <f>AVERAGE(BH5:BH7,BF5:BF7,BD5:BD7)</f>
        <v>81.643185933430985</v>
      </c>
      <c r="U11">
        <f>AVERAGE(BI5:BI7,BG5:BG7,BE5:BE7)</f>
        <v>82.832602606879334</v>
      </c>
      <c r="V11">
        <f>AVERAGE(BN5:BN7,BL5:BL7,BJ5:BJ7)</f>
        <v>80.631542629665802</v>
      </c>
      <c r="W11">
        <f>AVERAGE(BO6:BO7,BM6:BM7,BK5:BK7)</f>
        <v>76.072106497628354</v>
      </c>
    </row>
    <row r="12" spans="1:89" x14ac:dyDescent="0.15">
      <c r="A12" t="s">
        <v>10</v>
      </c>
      <c r="B12">
        <f>STDEV(B5:B7,D5:D7,F5:F7)</f>
        <v>7.5370174153767229</v>
      </c>
      <c r="C12">
        <f>STDEV(C5:C7,E5:E7,G5:G7)</f>
        <v>10.518316872375385</v>
      </c>
      <c r="D12">
        <f>STDEV(H5:H7,L5:L7,J5:J7)</f>
        <v>5.5540082855616422E-2</v>
      </c>
      <c r="E12">
        <f>STDEV(I5:I7,M5:M7,K5:K7)</f>
        <v>9.6704133152570968</v>
      </c>
      <c r="F12">
        <f>STDEV(R5:R7,N5:N7,P5:P7)</f>
        <v>0.12718733775283561</v>
      </c>
      <c r="G12">
        <f>STDEV(S5:S7,O5:O7,Q5:Q7)</f>
        <v>9.2632502641031902</v>
      </c>
      <c r="H12">
        <f>STDEV(T5:T7,X5:X7,V5:V7)</f>
        <v>2.6175137800011499E-2</v>
      </c>
      <c r="I12">
        <f>STDEV(U5:U7,Y5:Y7,W5:W7)</f>
        <v>11.993754262028231</v>
      </c>
      <c r="J12">
        <f>STDEV(AD5:AD7,Z5:Z7,AB5:AB7)</f>
        <v>8.3096194995789407E-2</v>
      </c>
      <c r="K12">
        <f>STDEV(AE5:AE7,AA5:AA7,AC5:AC7)</f>
        <v>7.2019816464804762</v>
      </c>
      <c r="L12">
        <f>STDEV(AF5:AF7,AJ5:AJ7,AH5:AH7)</f>
        <v>8.2250394156162837E-2</v>
      </c>
      <c r="M12">
        <f>STDEV(AG5:AG7,AK5:AK7,AI5:AI7)</f>
        <v>8.145355488070722</v>
      </c>
      <c r="N12">
        <f>STDEV(AL5:AL7,AP5:AP7,AN5:AN7)</f>
        <v>0.13815764549608153</v>
      </c>
      <c r="O12">
        <f>STDEV(AM5:AM7,AQ5:AQ7,AO5:AO7)</f>
        <v>9.318162865521618</v>
      </c>
      <c r="P12">
        <f>STDEV(AR5:AR7,AV5:AV7,AT5:AT7)</f>
        <v>3.1935441203587329E-2</v>
      </c>
      <c r="Q12">
        <f>STDEV(AS5:AS7,AW5:AW7,AU5:AU7)</f>
        <v>8.9441539704535664</v>
      </c>
      <c r="R12">
        <f>STDEV(AX5:AX7,BB5:BB7,AZ5:AZ7)</f>
        <v>6.5166426718179918E-2</v>
      </c>
      <c r="S12">
        <f>STDEV(AY5:AY7,BC5:BC7,BA5:BA7)</f>
        <v>13.11242576250865</v>
      </c>
      <c r="T12">
        <f>STDEV(BD5:BD7,BH5:BH7,BF5:BF7)</f>
        <v>8.1935476215689945E-2</v>
      </c>
      <c r="U12">
        <f>STDEV(BE5:BE7,BI5:BI7,BG5:BG7)</f>
        <v>12.392422323870262</v>
      </c>
      <c r="V12">
        <f>STDEV(BN5:BN7,BJ5:BJ7,BL5:BL7)</f>
        <v>0.13850534851316179</v>
      </c>
      <c r="W12">
        <f>STDEV(BO5:BO7,BK5:BK7,BM5:BM7)</f>
        <v>9.5712884441935824</v>
      </c>
    </row>
    <row r="14" spans="1:89" x14ac:dyDescent="0.15">
      <c r="A14" t="s">
        <v>142</v>
      </c>
      <c r="C14" s="2" t="s">
        <v>177</v>
      </c>
      <c r="E14" s="30"/>
    </row>
    <row r="15" spans="1:89" x14ac:dyDescent="0.15">
      <c r="A15" t="s">
        <v>143</v>
      </c>
      <c r="B15" t="str">
        <f>B3</f>
        <v>A1</v>
      </c>
      <c r="C15" t="str">
        <f>D3</f>
        <v>A2</v>
      </c>
      <c r="D15" t="str">
        <f>F3</f>
        <v>A3</v>
      </c>
      <c r="E15" t="str">
        <f>H3</f>
        <v>F1</v>
      </c>
      <c r="F15" t="str">
        <f>J3</f>
        <v>F2</v>
      </c>
      <c r="G15" t="str">
        <f>L3</f>
        <v>F3</v>
      </c>
      <c r="H15" t="str">
        <f>N3</f>
        <v>F4</v>
      </c>
      <c r="I15" t="str">
        <f>P3</f>
        <v>F5</v>
      </c>
      <c r="J15" t="str">
        <f>R3</f>
        <v>F6</v>
      </c>
      <c r="K15" t="str">
        <f>T3</f>
        <v>F7</v>
      </c>
      <c r="L15" t="str">
        <f>V3</f>
        <v>F8</v>
      </c>
      <c r="M15" t="str">
        <f>X3</f>
        <v>F9</v>
      </c>
      <c r="N15" t="str">
        <f>Z3</f>
        <v>F10</v>
      </c>
      <c r="O15" t="str">
        <f>AB3</f>
        <v>F11</v>
      </c>
      <c r="P15" t="str">
        <f>AD3</f>
        <v>F12</v>
      </c>
      <c r="Q15" t="str">
        <f>AF3</f>
        <v>G1</v>
      </c>
      <c r="R15" t="str">
        <f>AH3</f>
        <v>G2</v>
      </c>
      <c r="S15" t="str">
        <f>AJ3</f>
        <v>G3</v>
      </c>
      <c r="T15" t="str">
        <f>AL3</f>
        <v>G4</v>
      </c>
      <c r="U15" t="str">
        <f>AN3</f>
        <v>G5</v>
      </c>
      <c r="V15" t="str">
        <f>AP3</f>
        <v>G6</v>
      </c>
      <c r="W15" t="str">
        <f>AR3</f>
        <v>G7</v>
      </c>
      <c r="X15" t="str">
        <f>AT3</f>
        <v>G8</v>
      </c>
      <c r="Y15" t="str">
        <f>AV3</f>
        <v>G9</v>
      </c>
      <c r="Z15" t="str">
        <f>AX3</f>
        <v>G10</v>
      </c>
      <c r="AA15" t="str">
        <f>AZ3</f>
        <v>G11</v>
      </c>
      <c r="AB15" t="str">
        <f>BB3</f>
        <v>G12</v>
      </c>
      <c r="AC15" t="str">
        <f>BD3</f>
        <v>H1</v>
      </c>
      <c r="AD15" t="str">
        <f>BF3</f>
        <v>H2</v>
      </c>
      <c r="AE15" t="str">
        <f>BH3</f>
        <v>H3</v>
      </c>
      <c r="AF15" t="str">
        <f>BJ3</f>
        <v>H4</v>
      </c>
      <c r="AG15" t="str">
        <f>BL3</f>
        <v>H5</v>
      </c>
      <c r="AH15" t="str">
        <f>BN3</f>
        <v>H6</v>
      </c>
    </row>
    <row r="16" spans="1:89" ht="16" x14ac:dyDescent="0.2">
      <c r="B16" t="s">
        <v>26</v>
      </c>
      <c r="C16" t="s">
        <v>26</v>
      </c>
      <c r="D16" t="s">
        <v>26</v>
      </c>
      <c r="E16" t="s">
        <v>27</v>
      </c>
      <c r="F16" t="s">
        <v>27</v>
      </c>
      <c r="G16" t="s">
        <v>27</v>
      </c>
      <c r="H16" t="s">
        <v>28</v>
      </c>
      <c r="I16" t="s">
        <v>28</v>
      </c>
      <c r="J16" t="s">
        <v>28</v>
      </c>
      <c r="K16" t="s">
        <v>29</v>
      </c>
      <c r="L16" t="s">
        <v>29</v>
      </c>
      <c r="M16" t="s">
        <v>29</v>
      </c>
      <c r="N16" t="s">
        <v>30</v>
      </c>
      <c r="O16" t="s">
        <v>30</v>
      </c>
      <c r="P16" t="s">
        <v>30</v>
      </c>
      <c r="Q16" t="s">
        <v>31</v>
      </c>
      <c r="R16" t="s">
        <v>31</v>
      </c>
      <c r="S16" t="s">
        <v>31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34</v>
      </c>
      <c r="AA16" t="s">
        <v>34</v>
      </c>
      <c r="AB16" t="s">
        <v>34</v>
      </c>
      <c r="AC16" t="s">
        <v>35</v>
      </c>
      <c r="AD16" t="s">
        <v>35</v>
      </c>
      <c r="AE16" t="s">
        <v>35</v>
      </c>
      <c r="AF16" t="s">
        <v>36</v>
      </c>
      <c r="AG16" t="s">
        <v>36</v>
      </c>
      <c r="AH16" t="s">
        <v>36</v>
      </c>
      <c r="CJ16" s="23" t="s">
        <v>123</v>
      </c>
    </row>
    <row r="17" spans="1:34" x14ac:dyDescent="0.15">
      <c r="A17" t="str">
        <f>A5</f>
        <v>E239 Tm</v>
      </c>
      <c r="B17" s="12">
        <f>B5-$K$66</f>
        <v>-0.20824008517794823</v>
      </c>
      <c r="C17" s="12">
        <f>D5-$K$66</f>
        <v>-17.470225863986542</v>
      </c>
      <c r="D17" s="12">
        <f>F5-$K$66</f>
        <v>-17.470225863986542</v>
      </c>
      <c r="E17" s="31">
        <f>H5-$K$66</f>
        <v>-1.0585361056854481E-2</v>
      </c>
      <c r="F17" s="31">
        <f>J5-$K$66</f>
        <v>-1.0585361056854481E-2</v>
      </c>
      <c r="G17" s="31">
        <f>L5-$K$66</f>
        <v>0.10280270046658302</v>
      </c>
      <c r="H17" s="32">
        <f>N5-$K$66</f>
        <v>3.6739773220489269E-2</v>
      </c>
      <c r="I17" s="12">
        <f>P5-$K$66</f>
        <v>-0.20811038547091698</v>
      </c>
      <c r="J17" s="12">
        <f>R5-$K$66</f>
        <v>-0.20811038547091698</v>
      </c>
      <c r="K17" s="12">
        <f>T5-$K$66</f>
        <v>-0.69362979465060448</v>
      </c>
      <c r="L17" s="12">
        <f>V5-$K$66</f>
        <v>-0.69362979465060448</v>
      </c>
      <c r="M17" s="12">
        <f>X5-$K$66</f>
        <v>-0.68409305148654198</v>
      </c>
      <c r="N17" s="12">
        <f>Z5-$K$66</f>
        <v>-0.74991946750216698</v>
      </c>
      <c r="O17" s="12">
        <f>AB5-$K$66</f>
        <v>-0.68347507052951073</v>
      </c>
      <c r="P17" s="12">
        <f>AD5-$K$66</f>
        <v>-0.68347507052951073</v>
      </c>
      <c r="Q17" s="12">
        <f>AF5-$K$66</f>
        <v>-0.93297915988497948</v>
      </c>
      <c r="R17" s="12">
        <f>AH5-$K$66</f>
        <v>-0.93297915988497948</v>
      </c>
      <c r="S17" s="12">
        <f>AJ5-$K$66</f>
        <v>-0.75603061252169823</v>
      </c>
      <c r="T17" s="12">
        <f>AL5-$K$66</f>
        <v>0.76343960232205177</v>
      </c>
      <c r="U17" s="12">
        <f>AN5-$K$66</f>
        <v>0.51665157741970802</v>
      </c>
      <c r="V17" s="12">
        <f>AP5-$K$66</f>
        <v>0.45076412624783302</v>
      </c>
      <c r="W17" s="12">
        <f>AR5-$K$66</f>
        <v>-0.36468844943576073</v>
      </c>
      <c r="X17" s="12">
        <f>AT5-$K$66</f>
        <v>-0.36468844943576073</v>
      </c>
      <c r="Y17" s="12">
        <f>AV5-$K$66</f>
        <v>-0.28911929660372948</v>
      </c>
      <c r="Z17" s="12">
        <f>AX5-$K$66</f>
        <v>-1.013225131564667</v>
      </c>
      <c r="AA17" s="12">
        <f>AZ5-$K$66</f>
        <v>-0.94782596164279198</v>
      </c>
      <c r="AB17" s="12">
        <f>BB5-$K$66</f>
        <v>-0.94782596164279198</v>
      </c>
      <c r="AC17" s="12">
        <f>BD5-$K$66</f>
        <v>-0.86709933810763573</v>
      </c>
      <c r="AD17" s="12">
        <f>BF5-$K$66</f>
        <v>-0.86709933810763573</v>
      </c>
      <c r="AE17" s="12">
        <f>BH5-$K$66</f>
        <v>-0.68996768527560448</v>
      </c>
      <c r="AF17" s="12">
        <f>BJ5-$K$66</f>
        <v>-1.746989780002167</v>
      </c>
      <c r="AG17" s="12">
        <f>BL5-$K$66</f>
        <v>-1.9211993747287295</v>
      </c>
      <c r="AH17" s="12">
        <f>BN5-$K$66</f>
        <v>-1.9211993747287295</v>
      </c>
    </row>
    <row r="18" spans="1:34" x14ac:dyDescent="0.15">
      <c r="A18" t="str">
        <f t="shared" ref="A18:A19" si="0">A6</f>
        <v>E240 Tm</v>
      </c>
      <c r="B18" s="12">
        <f>B6-$K$66</f>
        <v>-17.469325595431854</v>
      </c>
      <c r="C18" s="12">
        <f>D6-$K$66</f>
        <v>-17.469325595431854</v>
      </c>
      <c r="D18" s="12">
        <f>F6-$K$66</f>
        <v>-0.54843478732638573</v>
      </c>
      <c r="E18" s="31">
        <f>H6-$K$66</f>
        <v>-4.8167758517791981E-2</v>
      </c>
      <c r="F18" s="31">
        <f>J6-$K$66</f>
        <v>-4.8167758517791981E-2</v>
      </c>
      <c r="G18" s="31">
        <f>L6-$K$66</f>
        <v>4.4132656521270519E-2</v>
      </c>
      <c r="H18" s="32">
        <f>N6-$K$66</f>
        <v>-8.7550693088104481E-2</v>
      </c>
      <c r="I18" s="12">
        <f>P6-$K$66</f>
        <v>-0.26341586642794823</v>
      </c>
      <c r="J18" s="12">
        <f>R6-$K$66</f>
        <v>-0.26341586642794823</v>
      </c>
      <c r="K18" s="12">
        <f>T6-$K$66</f>
        <v>-0.75333743625216698</v>
      </c>
      <c r="L18" s="12">
        <f>V6-$K$66</f>
        <v>-0.75333743625216698</v>
      </c>
      <c r="M18" s="12">
        <f>X6-$K$66</f>
        <v>-0.73878055148654198</v>
      </c>
      <c r="N18" s="12">
        <f>Z6-$K$66</f>
        <v>-0.73878055148654198</v>
      </c>
      <c r="O18" s="12">
        <f>AB6-$K$66</f>
        <v>-0.75439792209201073</v>
      </c>
      <c r="P18" s="12">
        <f>AD6-$K$66</f>
        <v>-0.95182376437716698</v>
      </c>
      <c r="Q18" s="12">
        <f>AF6-$K$66</f>
        <v>-0.96853213840060448</v>
      </c>
      <c r="R18" s="12">
        <f>AH6-$K$66</f>
        <v>-0.96853213840060448</v>
      </c>
      <c r="S18" s="12">
        <f>AJ6-$K$66</f>
        <v>-0.81179385715060448</v>
      </c>
      <c r="T18" s="12">
        <f>AL6-$K$66</f>
        <v>0.76837582058377052</v>
      </c>
      <c r="U18" s="12">
        <f>AN6-$K$66</f>
        <v>0.52463955349392677</v>
      </c>
      <c r="V18" s="12">
        <f>AP6-$K$66</f>
        <v>0.52463955349392677</v>
      </c>
      <c r="W18" s="12">
        <f>AR6-$K$66</f>
        <v>-0.36001163058810448</v>
      </c>
      <c r="X18" s="12">
        <f>AT6-$K$66</f>
        <v>-0.36001163058810448</v>
      </c>
      <c r="Y18" s="12">
        <f>AV6-$K$66</f>
        <v>-0.34511905246310448</v>
      </c>
      <c r="Z18" s="12">
        <f>AX6-$K$66</f>
        <v>-1.1324420505099795</v>
      </c>
      <c r="AA18" s="12">
        <f>AZ6-$K$66</f>
        <v>-1.0834308200412295</v>
      </c>
      <c r="AB18" s="12">
        <f>BB6-$K$66</f>
        <v>-1.0176272922091982</v>
      </c>
      <c r="AC18" s="12">
        <f>BD6-$K$66</f>
        <v>-0.83704715304904198</v>
      </c>
      <c r="AD18" s="12">
        <f>BF6-$K$66</f>
        <v>-0.90278964572482323</v>
      </c>
      <c r="AE18" s="12">
        <f>BH6-$K$66</f>
        <v>-0.74595218234591698</v>
      </c>
      <c r="AF18" s="12">
        <f>BJ6-$K$66</f>
        <v>-1.733562045627167</v>
      </c>
      <c r="AG18" s="12">
        <f>BL6-$K$66</f>
        <v>-2.036540561252167</v>
      </c>
      <c r="AH18" s="12">
        <f>BN6-$K$66</f>
        <v>-1.9708743625216982</v>
      </c>
    </row>
    <row r="19" spans="1:34" x14ac:dyDescent="0.15">
      <c r="A19" t="str">
        <f t="shared" si="0"/>
        <v>E241 Tm</v>
      </c>
      <c r="B19" s="12">
        <f>B7-$K$66</f>
        <v>-17.469226413302948</v>
      </c>
      <c r="C19" s="12">
        <f>D7-$K$66</f>
        <v>-17.469226413302948</v>
      </c>
      <c r="D19" s="12">
        <f>F7-$K$66</f>
        <v>-17.469630771213104</v>
      </c>
      <c r="E19" s="31">
        <f>H7-$K$66</f>
        <v>-4.3986850314666981E-2</v>
      </c>
      <c r="F19" s="31">
        <f>J7-$K$66</f>
        <v>-4.3986850314666981E-2</v>
      </c>
      <c r="G19" s="31">
        <f>L7-$K$66</f>
        <v>5.8544582790801769E-2</v>
      </c>
      <c r="H19" s="32">
        <f>N7-$K$66</f>
        <v>-7.3504977756044809E-3</v>
      </c>
      <c r="I19" s="12">
        <f>P7-$K$66</f>
        <v>-0.29964023166232323</v>
      </c>
      <c r="J19" s="12">
        <f>R7-$K$66</f>
        <v>-0.29964023166232323</v>
      </c>
      <c r="K19" s="12">
        <f>T7-$K$66</f>
        <v>-0.71978335910372948</v>
      </c>
      <c r="L19" s="12">
        <f>V7-$K$66</f>
        <v>-0.71978335910372948</v>
      </c>
      <c r="M19" s="12">
        <f>X7-$K$66</f>
        <v>-0.70356326633029198</v>
      </c>
      <c r="N19" s="12">
        <f>Z7-$K$66</f>
        <v>-0.83505588107638573</v>
      </c>
      <c r="O19" s="12">
        <f>AB7-$K$66</f>
        <v>-0.74142032199435448</v>
      </c>
      <c r="P19" s="12">
        <f>AD7-$K$66</f>
        <v>-0.74142032199435448</v>
      </c>
      <c r="Q19" s="12">
        <f>AF7-$K$66</f>
        <v>-0.89881473117404198</v>
      </c>
      <c r="R19" s="12">
        <f>AH7-$K$66</f>
        <v>-0.96456485324435448</v>
      </c>
      <c r="S19" s="12">
        <f>AJ7-$K$66</f>
        <v>-0.79809909396701073</v>
      </c>
      <c r="T19" s="12">
        <f>AL7-$K$66</f>
        <v>0.78339046902127052</v>
      </c>
      <c r="U19" s="12">
        <f>AN7-$K$66</f>
        <v>0.48977322048611427</v>
      </c>
      <c r="V19" s="12">
        <f>AP7-$K$66</f>
        <v>0.48977322048611427</v>
      </c>
      <c r="W19" s="12">
        <f>AR7-$K$66</f>
        <v>-0.39136844211154198</v>
      </c>
      <c r="X19" s="12">
        <f>AT7-$K$66</f>
        <v>-0.32568698459201073</v>
      </c>
      <c r="Y19" s="12">
        <f>AV7-$K$66</f>
        <v>-0.30908542209201073</v>
      </c>
      <c r="Z19" s="12">
        <f>AX7-$K$66</f>
        <v>-1.0980411105685732</v>
      </c>
      <c r="AA19" s="12">
        <f>AZ7-$K$66</f>
        <v>-1.070720248752167</v>
      </c>
      <c r="AB19" s="12">
        <f>BB7-$K$66</f>
        <v>-1.004863315158417</v>
      </c>
      <c r="AC19" s="12">
        <f>BD7-$K$66</f>
        <v>-0.89881473117404198</v>
      </c>
      <c r="AD19" s="12">
        <f>BF7-$K$66</f>
        <v>-0.89881473117404198</v>
      </c>
      <c r="AE19" s="12">
        <f>BH7-$K$66</f>
        <v>-0.73220401340060448</v>
      </c>
      <c r="AF19" s="12">
        <f>BJ7-$K$66</f>
        <v>-1.5888400607638857</v>
      </c>
      <c r="AG19" s="12">
        <f>BL7-$K$66</f>
        <v>-1.8126864963107607</v>
      </c>
      <c r="AH19" s="12">
        <f>BN7-$K$66</f>
        <v>-1.8126864963107607</v>
      </c>
    </row>
    <row r="20" spans="1:34" x14ac:dyDescent="0.15">
      <c r="A20" t="s">
        <v>181</v>
      </c>
      <c r="B20" s="12"/>
      <c r="C20" s="12"/>
      <c r="D20" s="12"/>
      <c r="E20" s="31"/>
      <c r="F20" s="31"/>
      <c r="G20" s="31"/>
      <c r="H20" s="3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15">
      <c r="A21" t="s">
        <v>182</v>
      </c>
      <c r="B21" s="12"/>
      <c r="C21" s="12"/>
      <c r="D21" s="12"/>
      <c r="E21" s="31"/>
      <c r="F21" s="31"/>
      <c r="G21" s="31"/>
      <c r="H21" s="3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x14ac:dyDescent="0.15">
      <c r="A22" t="s">
        <v>183</v>
      </c>
      <c r="B22" s="12"/>
      <c r="C22" s="12"/>
      <c r="D22" s="12"/>
      <c r="E22" s="31"/>
      <c r="F22" s="31"/>
      <c r="G22" s="31"/>
      <c r="H22" s="3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5" spans="1:34" x14ac:dyDescent="0.15">
      <c r="A25" s="13">
        <f>A9</f>
        <v>0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  <c r="H25" s="13" t="s">
        <v>32</v>
      </c>
      <c r="I25" s="13" t="s">
        <v>33</v>
      </c>
      <c r="J25" s="13" t="s">
        <v>34</v>
      </c>
      <c r="K25" s="13" t="s">
        <v>35</v>
      </c>
      <c r="L25" s="13" t="s">
        <v>36</v>
      </c>
    </row>
    <row r="26" spans="1:34" x14ac:dyDescent="0.15">
      <c r="A26" s="13" t="s">
        <v>186</v>
      </c>
      <c r="B26" s="29">
        <f>B11</f>
        <v>68.798288981119796</v>
      </c>
      <c r="C26" s="36">
        <f>K66</f>
        <v>82.469829135470917</v>
      </c>
      <c r="D26" s="36">
        <f>O66</f>
        <v>82.291996426052521</v>
      </c>
      <c r="E26" s="29">
        <f>H11</f>
        <v>81.752058241102432</v>
      </c>
      <c r="F26" s="13">
        <f>J11</f>
        <v>81.705410427517364</v>
      </c>
      <c r="G26" s="29">
        <f>L11</f>
        <v>81.577348497178818</v>
      </c>
      <c r="H26" s="13">
        <f>N11</f>
        <v>83.059989929199219</v>
      </c>
      <c r="I26" s="13">
        <f>P11</f>
        <v>82.124298095703125</v>
      </c>
      <c r="J26" s="13">
        <f>R11</f>
        <v>81.434717814127609</v>
      </c>
      <c r="K26" s="13">
        <f>T11</f>
        <v>81.643185933430985</v>
      </c>
      <c r="L26" s="13">
        <f>V11</f>
        <v>80.631542629665802</v>
      </c>
    </row>
    <row r="27" spans="1:34" x14ac:dyDescent="0.15">
      <c r="A27" s="13" t="s">
        <v>133</v>
      </c>
      <c r="B27" s="29">
        <f>B12</f>
        <v>7.5370174153767229</v>
      </c>
      <c r="C27" s="36">
        <f>K67</f>
        <v>5.5540082855616422E-2</v>
      </c>
      <c r="D27" s="36">
        <f>O67</f>
        <v>0.12718733775283564</v>
      </c>
      <c r="E27" s="29">
        <f>H12</f>
        <v>2.6175137800011499E-2</v>
      </c>
      <c r="F27" s="13">
        <f>J12</f>
        <v>8.3096194995789407E-2</v>
      </c>
      <c r="G27" s="29">
        <f>L12</f>
        <v>8.2250394156162837E-2</v>
      </c>
      <c r="H27" s="13">
        <f>N12</f>
        <v>0.13815764549608153</v>
      </c>
      <c r="I27" s="13">
        <f>P12</f>
        <v>3.1935441203587329E-2</v>
      </c>
      <c r="J27" s="13">
        <f>R12</f>
        <v>6.5166426718179918E-2</v>
      </c>
      <c r="K27" s="13">
        <f>T12</f>
        <v>8.1935476215689945E-2</v>
      </c>
      <c r="L27" s="13">
        <f>V12</f>
        <v>0.13850534851316179</v>
      </c>
    </row>
    <row r="30" spans="1:34" x14ac:dyDescent="0.15">
      <c r="A30" s="13" t="s">
        <v>185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  <c r="H30" s="13" t="s">
        <v>32</v>
      </c>
      <c r="I30" s="13" t="s">
        <v>33</v>
      </c>
      <c r="J30" s="13" t="s">
        <v>34</v>
      </c>
      <c r="K30" s="13" t="s">
        <v>35</v>
      </c>
      <c r="L30" s="13" t="s">
        <v>36</v>
      </c>
    </row>
    <row r="31" spans="1:34" x14ac:dyDescent="0.15">
      <c r="A31" s="13"/>
      <c r="B31" s="29">
        <f>AVERAGE(B17:D19)</f>
        <v>-13.671540154351126</v>
      </c>
      <c r="C31" s="36">
        <f>L66</f>
        <v>3.157967714489334E-15</v>
      </c>
      <c r="D31" s="36">
        <f>P66</f>
        <v>-0.17783270941839963</v>
      </c>
      <c r="E31" s="29">
        <f>AVERAGE(K17:M19)</f>
        <v>-0.7177708943684864</v>
      </c>
      <c r="F31" s="13">
        <f>AVERAGE(N17:P19)</f>
        <v>-0.76441870795355582</v>
      </c>
      <c r="G31" s="29">
        <f>AVERAGE(Q17:S19)</f>
        <v>-0.89248063829209756</v>
      </c>
      <c r="H31" s="13">
        <f>AVERAGE(T17:V19)</f>
        <v>0.59016079372830177</v>
      </c>
      <c r="I31" s="13">
        <f>AVERAGE(W17:Y19)</f>
        <v>-0.34553103976779198</v>
      </c>
      <c r="J31" s="13">
        <f>AVERAGE(Z17:AB19)</f>
        <v>-1.0351113213433127</v>
      </c>
      <c r="K31" s="13">
        <f>AVERAGE(AC17:AE19)</f>
        <v>-0.82664320203992736</v>
      </c>
      <c r="L31" s="13">
        <f>AVERAGE(AF18:AH19,AF17:AH17)</f>
        <v>-1.8382865058051183</v>
      </c>
    </row>
    <row r="32" spans="1:34" x14ac:dyDescent="0.15">
      <c r="A32" s="13" t="s">
        <v>133</v>
      </c>
      <c r="B32" s="13">
        <f>STDEV(B17:D19)</f>
        <v>7.5370174153767211</v>
      </c>
      <c r="C32" s="36">
        <f>L67</f>
        <v>5.5540082855616422E-2</v>
      </c>
      <c r="D32" s="36">
        <f>P67</f>
        <v>0.12718733775283564</v>
      </c>
      <c r="E32" s="13">
        <f>STDEV(K17:M19)</f>
        <v>2.6175137800011499E-2</v>
      </c>
      <c r="F32" s="13">
        <f>STDEV(N17:P19)</f>
        <v>8.3096194995790379E-2</v>
      </c>
      <c r="G32" s="13">
        <f>STDEV(Q17:S19)</f>
        <v>8.2250394156162837E-2</v>
      </c>
      <c r="H32" s="13">
        <f>STDEV(T17:V19)</f>
        <v>0.13815764549608153</v>
      </c>
      <c r="I32" s="13">
        <f>STDEV(W17:Y19)</f>
        <v>3.1935441203587329E-2</v>
      </c>
      <c r="J32" s="13">
        <f>STDEV(Z17:AB19)</f>
        <v>6.5166426718179918E-2</v>
      </c>
      <c r="K32" s="13">
        <f>STDEV(AC17:AE19)</f>
        <v>8.1935476215689945E-2</v>
      </c>
      <c r="L32" s="13">
        <f>STDEV(AF18:AH19,AF17:AH17)</f>
        <v>0.13850534851316179</v>
      </c>
    </row>
    <row r="34" spans="1:18" x14ac:dyDescent="0.15">
      <c r="C34">
        <f>C31-C32</f>
        <v>-5.5540082855613265E-2</v>
      </c>
      <c r="D34">
        <f>D31+D32</f>
        <v>-5.0645371665563987E-2</v>
      </c>
    </row>
    <row r="35" spans="1:18" x14ac:dyDescent="0.15">
      <c r="C35" t="s">
        <v>174</v>
      </c>
      <c r="D35" t="s">
        <v>175</v>
      </c>
    </row>
    <row r="37" spans="1:18" x14ac:dyDescent="0.15">
      <c r="C37">
        <f>D34-C34</f>
        <v>4.8947111900492779E-3</v>
      </c>
    </row>
    <row r="38" spans="1:18" x14ac:dyDescent="0.15">
      <c r="C38" t="s">
        <v>176</v>
      </c>
    </row>
    <row r="43" spans="1:18" x14ac:dyDescent="0.15">
      <c r="C43" s="33" t="s">
        <v>189</v>
      </c>
      <c r="R43" t="s">
        <v>187</v>
      </c>
    </row>
    <row r="45" spans="1:18" x14ac:dyDescent="0.15">
      <c r="A45" t="s">
        <v>147</v>
      </c>
      <c r="D45" s="38" t="s">
        <v>102</v>
      </c>
      <c r="H45" t="s">
        <v>156</v>
      </c>
      <c r="K45">
        <f>0.05/(9+1)</f>
        <v>5.0000000000000001E-3</v>
      </c>
    </row>
    <row r="46" spans="1:18" x14ac:dyDescent="0.15">
      <c r="C46" t="s">
        <v>148</v>
      </c>
      <c r="D46" s="38"/>
      <c r="E46" t="s">
        <v>149</v>
      </c>
    </row>
    <row r="47" spans="1:18" x14ac:dyDescent="0.15">
      <c r="A47" s="39" t="s">
        <v>26</v>
      </c>
      <c r="B47" s="39" t="s">
        <v>134</v>
      </c>
      <c r="C47">
        <f>B5</f>
        <v>82.261589050292969</v>
      </c>
      <c r="D47">
        <f t="shared" ref="D47:D55" si="1">C56</f>
        <v>82.459243774414062</v>
      </c>
      <c r="E47" s="39">
        <f>_xlfn.T.TEST(C47:C49,D47:D49,2,2)</f>
        <v>0.1108332643747125</v>
      </c>
      <c r="F47" s="5" t="s">
        <v>25</v>
      </c>
    </row>
    <row r="48" spans="1:18" x14ac:dyDescent="0.15">
      <c r="A48" s="39"/>
      <c r="B48" s="39"/>
      <c r="C48">
        <f>D5</f>
        <v>64.999603271484375</v>
      </c>
      <c r="D48">
        <f t="shared" si="1"/>
        <v>82.459243774414062</v>
      </c>
      <c r="E48" s="39"/>
      <c r="F48" s="5" t="s">
        <v>38</v>
      </c>
    </row>
    <row r="49" spans="1:16" x14ac:dyDescent="0.15">
      <c r="A49" s="39"/>
      <c r="B49" s="39"/>
      <c r="C49">
        <f>F5</f>
        <v>64.999603271484375</v>
      </c>
      <c r="D49">
        <f t="shared" si="1"/>
        <v>82.5726318359375</v>
      </c>
      <c r="E49" s="39"/>
      <c r="F49" s="5" t="s">
        <v>44</v>
      </c>
    </row>
    <row r="50" spans="1:16" x14ac:dyDescent="0.15">
      <c r="A50" s="39"/>
      <c r="B50" s="39" t="s">
        <v>139</v>
      </c>
      <c r="C50" s="12">
        <f>B6</f>
        <v>65.000503540039062</v>
      </c>
      <c r="D50">
        <f t="shared" si="1"/>
        <v>82.421661376953125</v>
      </c>
      <c r="E50" s="39">
        <f t="shared" ref="E50" si="2">_xlfn.T.TEST(C50:C52,D50:D52,2,2)</f>
        <v>0.10434397285578349</v>
      </c>
      <c r="F50" s="5" t="s">
        <v>25</v>
      </c>
    </row>
    <row r="51" spans="1:16" x14ac:dyDescent="0.15">
      <c r="A51" s="39"/>
      <c r="B51" s="39"/>
      <c r="C51">
        <f>D6</f>
        <v>65.000503540039062</v>
      </c>
      <c r="D51">
        <f t="shared" si="1"/>
        <v>82.421661376953125</v>
      </c>
      <c r="E51" s="39"/>
      <c r="F51" s="5" t="s">
        <v>38</v>
      </c>
    </row>
    <row r="52" spans="1:16" x14ac:dyDescent="0.15">
      <c r="A52" s="39"/>
      <c r="B52" s="39"/>
      <c r="C52">
        <f>F6</f>
        <v>81.921394348144531</v>
      </c>
      <c r="D52">
        <f t="shared" si="1"/>
        <v>82.513961791992188</v>
      </c>
      <c r="E52" s="39"/>
      <c r="F52" s="5" t="s">
        <v>44</v>
      </c>
    </row>
    <row r="53" spans="1:16" x14ac:dyDescent="0.15">
      <c r="A53" s="39"/>
      <c r="B53" s="39" t="s">
        <v>140</v>
      </c>
      <c r="C53">
        <f>B7</f>
        <v>65.000602722167969</v>
      </c>
      <c r="D53">
        <f t="shared" si="1"/>
        <v>82.42584228515625</v>
      </c>
      <c r="E53" s="39">
        <f t="shared" ref="E53" si="3">_xlfn.T.TEST(C53:C55,D53:D55,2,2)</f>
        <v>8.8097670343034886E-11</v>
      </c>
      <c r="F53" s="5" t="s">
        <v>25</v>
      </c>
    </row>
    <row r="54" spans="1:16" x14ac:dyDescent="0.15">
      <c r="A54" s="39"/>
      <c r="B54" s="39"/>
      <c r="C54">
        <f>D7</f>
        <v>65.000602722167969</v>
      </c>
      <c r="D54">
        <f t="shared" si="1"/>
        <v>82.42584228515625</v>
      </c>
      <c r="E54" s="39"/>
      <c r="F54" s="5" t="s">
        <v>38</v>
      </c>
      <c r="K54" s="33" t="str">
        <f>C43</f>
        <v>BLUE if within wild-type ROC cut-offs of 82.4C to 82.5C</v>
      </c>
      <c r="O54" s="33" t="str">
        <f>C43</f>
        <v>BLUE if within wild-type ROC cut-offs of 82.4C to 82.5C</v>
      </c>
    </row>
    <row r="55" spans="1:16" x14ac:dyDescent="0.15">
      <c r="A55" s="39"/>
      <c r="B55" s="39"/>
      <c r="C55">
        <f>F7</f>
        <v>65.000198364257812</v>
      </c>
      <c r="D55">
        <f t="shared" si="1"/>
        <v>82.528373718261719</v>
      </c>
      <c r="E55" s="39"/>
      <c r="F55" s="5" t="s">
        <v>44</v>
      </c>
      <c r="J55" t="s">
        <v>178</v>
      </c>
      <c r="K55" t="s">
        <v>179</v>
      </c>
      <c r="L55" t="s">
        <v>184</v>
      </c>
      <c r="N55" t="s">
        <v>178</v>
      </c>
      <c r="O55" t="s">
        <v>180</v>
      </c>
      <c r="P55" t="s">
        <v>184</v>
      </c>
    </row>
    <row r="56" spans="1:16" x14ac:dyDescent="0.15">
      <c r="A56" s="39" t="s">
        <v>27</v>
      </c>
      <c r="B56" s="39" t="s">
        <v>134</v>
      </c>
      <c r="C56" s="33">
        <f>H5</f>
        <v>82.459243774414062</v>
      </c>
      <c r="D56">
        <f t="shared" ref="D56:D64" si="4">C56</f>
        <v>82.459243774414062</v>
      </c>
      <c r="E56" s="39">
        <f t="shared" ref="E56" si="5">_xlfn.T.TEST(C56:C58,D56:D58,2,2)</f>
        <v>1</v>
      </c>
      <c r="F56" s="5" t="s">
        <v>45</v>
      </c>
      <c r="J56">
        <v>239</v>
      </c>
      <c r="K56" s="33">
        <v>82.459243774414062</v>
      </c>
      <c r="L56" s="35">
        <f t="shared" ref="L56:L64" si="6">K56-$K$66</f>
        <v>-1.0585361056854481E-2</v>
      </c>
      <c r="N56">
        <v>239</v>
      </c>
      <c r="O56" s="37">
        <v>82.506568908691406</v>
      </c>
      <c r="P56" s="35">
        <f t="shared" ref="P56:P64" si="7">O56-$K$66</f>
        <v>3.6739773220489269E-2</v>
      </c>
    </row>
    <row r="57" spans="1:16" x14ac:dyDescent="0.15">
      <c r="A57" s="39"/>
      <c r="B57" s="39"/>
      <c r="C57" s="33">
        <f>J5</f>
        <v>82.459243774414062</v>
      </c>
      <c r="D57">
        <f t="shared" si="4"/>
        <v>82.459243774414062</v>
      </c>
      <c r="E57" s="39"/>
      <c r="F57" s="5" t="s">
        <v>46</v>
      </c>
      <c r="J57">
        <v>239</v>
      </c>
      <c r="K57" s="33">
        <v>82.459243774414062</v>
      </c>
      <c r="L57" s="35">
        <f t="shared" si="6"/>
        <v>-1.0585361056854481E-2</v>
      </c>
      <c r="N57">
        <v>239</v>
      </c>
      <c r="O57">
        <v>82.26171875</v>
      </c>
      <c r="P57" s="35">
        <f t="shared" si="7"/>
        <v>-0.20811038547091698</v>
      </c>
    </row>
    <row r="58" spans="1:16" x14ac:dyDescent="0.15">
      <c r="A58" s="39"/>
      <c r="B58" s="39"/>
      <c r="C58" s="37">
        <f>L5</f>
        <v>82.5726318359375</v>
      </c>
      <c r="D58">
        <f t="shared" si="4"/>
        <v>82.5726318359375</v>
      </c>
      <c r="E58" s="39"/>
      <c r="F58" s="5" t="s">
        <v>47</v>
      </c>
      <c r="J58">
        <v>239</v>
      </c>
      <c r="K58" s="37">
        <v>82.5726318359375</v>
      </c>
      <c r="L58" s="35">
        <f t="shared" si="6"/>
        <v>0.10280270046658302</v>
      </c>
      <c r="N58">
        <v>239</v>
      </c>
      <c r="O58">
        <v>82.26171875</v>
      </c>
      <c r="P58" s="35">
        <f t="shared" si="7"/>
        <v>-0.20811038547091698</v>
      </c>
    </row>
    <row r="59" spans="1:16" x14ac:dyDescent="0.15">
      <c r="A59" s="39"/>
      <c r="B59" s="39" t="s">
        <v>139</v>
      </c>
      <c r="C59" s="33">
        <f>H6</f>
        <v>82.421661376953125</v>
      </c>
      <c r="D59">
        <f t="shared" si="4"/>
        <v>82.421661376953125</v>
      </c>
      <c r="E59" s="39">
        <f t="shared" ref="E59" si="8">_xlfn.T.TEST(C59:C61,D59:D61,2,2)</f>
        <v>1</v>
      </c>
      <c r="F59" s="5" t="s">
        <v>45</v>
      </c>
      <c r="J59">
        <v>240</v>
      </c>
      <c r="K59" s="33">
        <v>82.421661376953125</v>
      </c>
      <c r="L59" s="35">
        <f t="shared" si="6"/>
        <v>-4.8167758517791981E-2</v>
      </c>
      <c r="N59">
        <v>240</v>
      </c>
      <c r="O59" s="37">
        <v>82.382278442382812</v>
      </c>
      <c r="P59" s="35">
        <f t="shared" si="7"/>
        <v>-8.7550693088104481E-2</v>
      </c>
    </row>
    <row r="60" spans="1:16" x14ac:dyDescent="0.15">
      <c r="A60" s="39"/>
      <c r="B60" s="39"/>
      <c r="C60" s="33">
        <f>J6</f>
        <v>82.421661376953125</v>
      </c>
      <c r="D60">
        <f t="shared" si="4"/>
        <v>82.421661376953125</v>
      </c>
      <c r="E60" s="39"/>
      <c r="F60" s="5" t="s">
        <v>46</v>
      </c>
      <c r="J60">
        <v>240</v>
      </c>
      <c r="K60" s="33">
        <v>82.421661376953125</v>
      </c>
      <c r="L60" s="35">
        <f t="shared" si="6"/>
        <v>-4.8167758517791981E-2</v>
      </c>
      <c r="N60">
        <v>240</v>
      </c>
      <c r="O60">
        <v>82.206413269042969</v>
      </c>
      <c r="P60" s="35">
        <f t="shared" si="7"/>
        <v>-0.26341586642794823</v>
      </c>
    </row>
    <row r="61" spans="1:16" x14ac:dyDescent="0.15">
      <c r="A61" s="39"/>
      <c r="B61" s="39"/>
      <c r="C61" s="37">
        <f>L6</f>
        <v>82.513961791992188</v>
      </c>
      <c r="D61">
        <f t="shared" si="4"/>
        <v>82.513961791992188</v>
      </c>
      <c r="E61" s="39"/>
      <c r="F61" s="5" t="s">
        <v>47</v>
      </c>
      <c r="J61">
        <v>240</v>
      </c>
      <c r="K61" s="37">
        <v>82.513961791992188</v>
      </c>
      <c r="L61" s="35">
        <f t="shared" si="6"/>
        <v>4.4132656521270519E-2</v>
      </c>
      <c r="N61">
        <v>240</v>
      </c>
      <c r="O61">
        <v>82.206413269042969</v>
      </c>
      <c r="P61" s="35">
        <f t="shared" si="7"/>
        <v>-0.26341586642794823</v>
      </c>
    </row>
    <row r="62" spans="1:16" x14ac:dyDescent="0.15">
      <c r="A62" s="39"/>
      <c r="B62" s="39" t="s">
        <v>140</v>
      </c>
      <c r="C62" s="33">
        <f>H7</f>
        <v>82.42584228515625</v>
      </c>
      <c r="D62">
        <f t="shared" si="4"/>
        <v>82.42584228515625</v>
      </c>
      <c r="E62" s="39">
        <f t="shared" ref="E62" si="9">_xlfn.T.TEST(C62:C64,D62:D64,2,2)</f>
        <v>1</v>
      </c>
      <c r="F62" s="5" t="s">
        <v>45</v>
      </c>
      <c r="J62">
        <v>241</v>
      </c>
      <c r="K62" s="33">
        <v>82.42584228515625</v>
      </c>
      <c r="L62" s="35">
        <f t="shared" si="6"/>
        <v>-4.3986850314666981E-2</v>
      </c>
      <c r="N62">
        <v>241</v>
      </c>
      <c r="O62" s="33">
        <v>82.462478637695312</v>
      </c>
      <c r="P62" s="35">
        <f t="shared" si="7"/>
        <v>-7.3504977756044809E-3</v>
      </c>
    </row>
    <row r="63" spans="1:16" x14ac:dyDescent="0.15">
      <c r="A63" s="39"/>
      <c r="B63" s="39"/>
      <c r="C63" s="33">
        <f>J7</f>
        <v>82.42584228515625</v>
      </c>
      <c r="D63">
        <f t="shared" si="4"/>
        <v>82.42584228515625</v>
      </c>
      <c r="E63" s="39"/>
      <c r="F63" s="5" t="s">
        <v>46</v>
      </c>
      <c r="J63">
        <v>241</v>
      </c>
      <c r="K63" s="33">
        <v>82.42584228515625</v>
      </c>
      <c r="L63" s="35">
        <f t="shared" si="6"/>
        <v>-4.3986850314666981E-2</v>
      </c>
      <c r="N63">
        <v>241</v>
      </c>
      <c r="O63">
        <v>82.170188903808594</v>
      </c>
      <c r="P63" s="35">
        <f t="shared" si="7"/>
        <v>-0.29964023166232323</v>
      </c>
    </row>
    <row r="64" spans="1:16" x14ac:dyDescent="0.15">
      <c r="A64" s="39"/>
      <c r="B64" s="39"/>
      <c r="C64" s="37">
        <f>L7</f>
        <v>82.528373718261719</v>
      </c>
      <c r="D64">
        <f t="shared" si="4"/>
        <v>82.528373718261719</v>
      </c>
      <c r="E64" s="39"/>
      <c r="F64" s="5" t="s">
        <v>47</v>
      </c>
      <c r="J64">
        <v>241</v>
      </c>
      <c r="K64" s="37">
        <v>82.528373718261719</v>
      </c>
      <c r="L64" s="35">
        <f t="shared" si="6"/>
        <v>5.8544582790801769E-2</v>
      </c>
      <c r="N64">
        <v>241</v>
      </c>
      <c r="O64">
        <v>82.170188903808594</v>
      </c>
      <c r="P64" s="35">
        <f t="shared" si="7"/>
        <v>-0.29964023166232323</v>
      </c>
    </row>
    <row r="65" spans="1:16" x14ac:dyDescent="0.15">
      <c r="A65" s="39" t="s">
        <v>28</v>
      </c>
      <c r="B65" s="39" t="s">
        <v>134</v>
      </c>
      <c r="C65" s="32">
        <f>N5</f>
        <v>82.506568908691406</v>
      </c>
      <c r="D65">
        <f t="shared" ref="D65:D73" si="10">C56</f>
        <v>82.459243774414062</v>
      </c>
      <c r="E65" s="41">
        <f>_xlfn.T.TEST(C65:C67,D65:D67,2,2)</f>
        <v>0.1626503078411401</v>
      </c>
      <c r="F65" s="5" t="s">
        <v>48</v>
      </c>
      <c r="P65" s="35"/>
    </row>
    <row r="66" spans="1:16" x14ac:dyDescent="0.15">
      <c r="A66" s="39"/>
      <c r="B66" s="39"/>
      <c r="C66">
        <f>P5</f>
        <v>82.26171875</v>
      </c>
      <c r="D66">
        <f t="shared" si="10"/>
        <v>82.459243774414062</v>
      </c>
      <c r="E66" s="41"/>
      <c r="F66" s="5" t="s">
        <v>49</v>
      </c>
      <c r="J66" t="s">
        <v>54</v>
      </c>
      <c r="K66">
        <f>AVERAGE(K56:K64)</f>
        <v>82.469829135470917</v>
      </c>
      <c r="L66" s="35">
        <f>AVERAGE(L56:L64)</f>
        <v>3.157967714489334E-15</v>
      </c>
      <c r="N66" t="s">
        <v>54</v>
      </c>
      <c r="O66">
        <f>AVERAGE(O56:O64)</f>
        <v>82.291996426052521</v>
      </c>
      <c r="P66" s="35">
        <f>AVERAGE(P56:P64)</f>
        <v>-0.17783270941839963</v>
      </c>
    </row>
    <row r="67" spans="1:16" x14ac:dyDescent="0.15">
      <c r="A67" s="39"/>
      <c r="B67" s="39"/>
      <c r="C67">
        <f>R5</f>
        <v>82.26171875</v>
      </c>
      <c r="D67">
        <f t="shared" si="10"/>
        <v>82.5726318359375</v>
      </c>
      <c r="E67" s="41"/>
      <c r="F67" s="5" t="s">
        <v>50</v>
      </c>
      <c r="J67" t="s">
        <v>56</v>
      </c>
      <c r="K67">
        <f>STDEV(K56:K64)</f>
        <v>5.5540082855616422E-2</v>
      </c>
      <c r="L67">
        <f>STDEV(L56:L64)</f>
        <v>5.5540082855616422E-2</v>
      </c>
      <c r="N67" t="s">
        <v>56</v>
      </c>
      <c r="O67">
        <f>STDEV(O56:O64)</f>
        <v>0.12718733775283564</v>
      </c>
      <c r="P67">
        <f>STDEV(P56:P64)</f>
        <v>0.12718733775283564</v>
      </c>
    </row>
    <row r="68" spans="1:16" x14ac:dyDescent="0.15">
      <c r="A68" s="39"/>
      <c r="B68" s="39" t="s">
        <v>139</v>
      </c>
      <c r="C68" s="37">
        <f>N6</f>
        <v>82.382278442382812</v>
      </c>
      <c r="D68">
        <f t="shared" si="10"/>
        <v>82.421661376953125</v>
      </c>
      <c r="E68" s="41">
        <f t="shared" ref="E68" si="11">_xlfn.T.TEST(C68:C70,D68:D70,2,2)</f>
        <v>4.7321105509857762E-2</v>
      </c>
      <c r="F68" s="5" t="s">
        <v>48</v>
      </c>
    </row>
    <row r="69" spans="1:16" x14ac:dyDescent="0.15">
      <c r="A69" s="39"/>
      <c r="B69" s="39"/>
      <c r="C69">
        <f>P6</f>
        <v>82.206413269042969</v>
      </c>
      <c r="D69">
        <f t="shared" si="10"/>
        <v>82.421661376953125</v>
      </c>
      <c r="E69" s="41"/>
      <c r="F69" s="5" t="s">
        <v>49</v>
      </c>
    </row>
    <row r="70" spans="1:16" x14ac:dyDescent="0.15">
      <c r="A70" s="39"/>
      <c r="B70" s="39"/>
      <c r="C70">
        <f>R6</f>
        <v>82.206413269042969</v>
      </c>
      <c r="D70">
        <f t="shared" si="10"/>
        <v>82.513961791992188</v>
      </c>
      <c r="E70" s="41"/>
      <c r="F70" s="5" t="s">
        <v>50</v>
      </c>
    </row>
    <row r="71" spans="1:16" x14ac:dyDescent="0.15">
      <c r="A71" s="39"/>
      <c r="B71" s="39" t="s">
        <v>140</v>
      </c>
      <c r="C71" s="34">
        <f>N7</f>
        <v>82.462478637695312</v>
      </c>
      <c r="D71">
        <f t="shared" si="10"/>
        <v>82.42584228515625</v>
      </c>
      <c r="E71" s="41">
        <f>_xlfn.T.TEST(C71:C73,D71:D73,2,2)</f>
        <v>0.13585913324098914</v>
      </c>
      <c r="F71" s="5" t="s">
        <v>48</v>
      </c>
    </row>
    <row r="72" spans="1:16" x14ac:dyDescent="0.15">
      <c r="A72" s="39"/>
      <c r="B72" s="39"/>
      <c r="C72">
        <f>P7</f>
        <v>82.170188903808594</v>
      </c>
      <c r="D72">
        <f t="shared" si="10"/>
        <v>82.42584228515625</v>
      </c>
      <c r="E72" s="41"/>
      <c r="F72" s="5" t="s">
        <v>49</v>
      </c>
    </row>
    <row r="73" spans="1:16" x14ac:dyDescent="0.15">
      <c r="A73" s="39"/>
      <c r="B73" s="39"/>
      <c r="C73">
        <f>R7</f>
        <v>82.170188903808594</v>
      </c>
      <c r="D73">
        <f t="shared" si="10"/>
        <v>82.528373718261719</v>
      </c>
      <c r="E73" s="41"/>
      <c r="F73" s="5" t="s">
        <v>50</v>
      </c>
    </row>
    <row r="74" spans="1:16" x14ac:dyDescent="0.15">
      <c r="A74" s="39" t="s">
        <v>29</v>
      </c>
      <c r="B74" s="39" t="s">
        <v>134</v>
      </c>
      <c r="C74">
        <f>T5</f>
        <v>81.776199340820312</v>
      </c>
      <c r="D74">
        <f t="shared" ref="D74:D82" si="12">C56</f>
        <v>82.459243774414062</v>
      </c>
      <c r="E74" s="39">
        <f t="shared" ref="E74" si="13">_xlfn.T.TEST(C74:C76,D74:D76,2,2)</f>
        <v>4.5955262746517167E-5</v>
      </c>
      <c r="F74" s="39"/>
    </row>
    <row r="75" spans="1:16" x14ac:dyDescent="0.15">
      <c r="A75" s="39"/>
      <c r="B75" s="39"/>
      <c r="C75">
        <f>V5</f>
        <v>81.776199340820312</v>
      </c>
      <c r="D75">
        <f t="shared" si="12"/>
        <v>82.459243774414062</v>
      </c>
      <c r="E75" s="39"/>
      <c r="F75" s="39"/>
    </row>
    <row r="76" spans="1:16" x14ac:dyDescent="0.15">
      <c r="A76" s="39"/>
      <c r="B76" s="39"/>
      <c r="C76">
        <f>X5</f>
        <v>81.785736083984375</v>
      </c>
      <c r="D76">
        <f t="shared" si="12"/>
        <v>82.5726318359375</v>
      </c>
      <c r="E76" s="39"/>
      <c r="F76" s="39"/>
    </row>
    <row r="77" spans="1:16" x14ac:dyDescent="0.15">
      <c r="A77" s="39"/>
      <c r="B77" s="39" t="s">
        <v>139</v>
      </c>
      <c r="C77">
        <f>T6</f>
        <v>81.71649169921875</v>
      </c>
      <c r="D77">
        <f t="shared" si="12"/>
        <v>82.421661376953125</v>
      </c>
      <c r="E77" s="39">
        <f t="shared" ref="E77" si="14">_xlfn.T.TEST(C77:C79,D77:D79,2,2)</f>
        <v>1.9530546901129748E-5</v>
      </c>
      <c r="F77" s="39"/>
    </row>
    <row r="78" spans="1:16" x14ac:dyDescent="0.15">
      <c r="A78" s="39"/>
      <c r="B78" s="39"/>
      <c r="C78">
        <f>V6</f>
        <v>81.71649169921875</v>
      </c>
      <c r="D78">
        <f t="shared" si="12"/>
        <v>82.421661376953125</v>
      </c>
      <c r="E78" s="39"/>
      <c r="F78" s="39"/>
    </row>
    <row r="79" spans="1:16" x14ac:dyDescent="0.15">
      <c r="A79" s="39"/>
      <c r="B79" s="39"/>
      <c r="C79">
        <f>X6</f>
        <v>81.731048583984375</v>
      </c>
      <c r="D79">
        <f t="shared" si="12"/>
        <v>82.513961791992188</v>
      </c>
      <c r="E79" s="39"/>
      <c r="F79" s="39"/>
    </row>
    <row r="80" spans="1:16" x14ac:dyDescent="0.15">
      <c r="A80" s="39"/>
      <c r="B80" s="39" t="s">
        <v>140</v>
      </c>
      <c r="C80">
        <f>T7</f>
        <v>81.750045776367188</v>
      </c>
      <c r="D80">
        <f t="shared" si="12"/>
        <v>82.42584228515625</v>
      </c>
      <c r="E80" s="39">
        <f t="shared" ref="E80" si="15">_xlfn.T.TEST(C80:C82,D80:D82,2,2)</f>
        <v>3.4349779332652116E-5</v>
      </c>
      <c r="F80" s="39"/>
    </row>
    <row r="81" spans="1:18" x14ac:dyDescent="0.15">
      <c r="A81" s="39"/>
      <c r="B81" s="39"/>
      <c r="C81">
        <f>V7</f>
        <v>81.750045776367188</v>
      </c>
      <c r="D81">
        <f t="shared" si="12"/>
        <v>82.42584228515625</v>
      </c>
      <c r="E81" s="39"/>
      <c r="F81" s="39"/>
    </row>
    <row r="82" spans="1:18" x14ac:dyDescent="0.15">
      <c r="A82" s="39"/>
      <c r="B82" s="39"/>
      <c r="C82">
        <f>X7</f>
        <v>81.766265869140625</v>
      </c>
      <c r="D82">
        <f t="shared" si="12"/>
        <v>82.528373718261719</v>
      </c>
      <c r="E82" s="39"/>
      <c r="F82" s="39"/>
    </row>
    <row r="83" spans="1:18" x14ac:dyDescent="0.15">
      <c r="A83" s="39" t="s">
        <v>30</v>
      </c>
      <c r="B83" s="39" t="s">
        <v>134</v>
      </c>
      <c r="C83">
        <f>Z5</f>
        <v>81.71990966796875</v>
      </c>
      <c r="D83">
        <f t="shared" ref="D83:D91" si="16">C56</f>
        <v>82.459243774414062</v>
      </c>
      <c r="E83" s="39">
        <f t="shared" ref="E83" si="17">_xlfn.T.TEST(C83:C85,D83:D85,2,2)</f>
        <v>7.4823661973935288E-5</v>
      </c>
      <c r="F83" s="39" t="s">
        <v>57</v>
      </c>
    </row>
    <row r="84" spans="1:18" x14ac:dyDescent="0.15">
      <c r="A84" s="39"/>
      <c r="B84" s="39"/>
      <c r="C84">
        <f>AB5</f>
        <v>81.786354064941406</v>
      </c>
      <c r="D84">
        <f t="shared" si="16"/>
        <v>82.459243774414062</v>
      </c>
      <c r="E84" s="39"/>
      <c r="F84" s="39"/>
    </row>
    <row r="85" spans="1:18" x14ac:dyDescent="0.15">
      <c r="A85" s="39"/>
      <c r="B85" s="39"/>
      <c r="C85">
        <f>AD5</f>
        <v>81.786354064941406</v>
      </c>
      <c r="D85">
        <f t="shared" si="16"/>
        <v>82.5726318359375</v>
      </c>
      <c r="E85" s="39"/>
      <c r="F85" s="39"/>
    </row>
    <row r="86" spans="1:18" x14ac:dyDescent="0.15">
      <c r="A86" s="39"/>
      <c r="B86" s="39" t="s">
        <v>139</v>
      </c>
      <c r="C86">
        <f>Z6</f>
        <v>81.731048583984375</v>
      </c>
      <c r="D86">
        <f t="shared" si="16"/>
        <v>82.421661376953125</v>
      </c>
      <c r="E86" s="39">
        <f t="shared" ref="E86" si="18">_xlfn.T.TEST(C86:C88,D86:D88,2,2)</f>
        <v>4.4604839559005089E-4</v>
      </c>
      <c r="F86" s="39" t="s">
        <v>58</v>
      </c>
    </row>
    <row r="87" spans="1:18" x14ac:dyDescent="0.15">
      <c r="A87" s="39"/>
      <c r="B87" s="39"/>
      <c r="C87">
        <f>AB6</f>
        <v>81.715431213378906</v>
      </c>
      <c r="D87">
        <f t="shared" si="16"/>
        <v>82.421661376953125</v>
      </c>
      <c r="E87" s="39"/>
      <c r="F87" s="39"/>
    </row>
    <row r="88" spans="1:18" x14ac:dyDescent="0.15">
      <c r="A88" s="39"/>
      <c r="B88" s="39"/>
      <c r="C88">
        <f>AD6</f>
        <v>81.51800537109375</v>
      </c>
      <c r="D88">
        <f t="shared" si="16"/>
        <v>82.513961791992188</v>
      </c>
      <c r="E88" s="39"/>
      <c r="F88" s="39"/>
    </row>
    <row r="89" spans="1:18" x14ac:dyDescent="0.15">
      <c r="A89" s="39"/>
      <c r="B89" s="39" t="s">
        <v>140</v>
      </c>
      <c r="C89">
        <f>Z7</f>
        <v>81.634773254394531</v>
      </c>
      <c r="D89">
        <f t="shared" si="16"/>
        <v>82.42584228515625</v>
      </c>
      <c r="E89" s="39">
        <f t="shared" ref="E89" si="19">_xlfn.T.TEST(C89:C91,D89:D91,2,2)</f>
        <v>7.9362609094754143E-5</v>
      </c>
      <c r="F89" s="39" t="s">
        <v>60</v>
      </c>
    </row>
    <row r="90" spans="1:18" x14ac:dyDescent="0.15">
      <c r="A90" s="39"/>
      <c r="B90" s="39"/>
      <c r="C90">
        <f>AB7</f>
        <v>81.728408813476562</v>
      </c>
      <c r="D90">
        <f t="shared" si="16"/>
        <v>82.42584228515625</v>
      </c>
      <c r="E90" s="39"/>
      <c r="F90" s="39"/>
    </row>
    <row r="91" spans="1:18" x14ac:dyDescent="0.15">
      <c r="A91" s="39"/>
      <c r="B91" s="39"/>
      <c r="C91">
        <f>AD7</f>
        <v>81.728408813476562</v>
      </c>
      <c r="D91">
        <f t="shared" si="16"/>
        <v>82.528373718261719</v>
      </c>
      <c r="E91" s="39"/>
      <c r="F91" s="39"/>
    </row>
    <row r="92" spans="1:18" x14ac:dyDescent="0.15">
      <c r="A92" s="39" t="s">
        <v>31</v>
      </c>
      <c r="B92" s="39" t="s">
        <v>134</v>
      </c>
      <c r="C92">
        <f>AF5</f>
        <v>81.536849975585938</v>
      </c>
      <c r="D92">
        <f t="shared" ref="D92:D100" si="20">C56</f>
        <v>82.459243774414062</v>
      </c>
      <c r="E92" s="39">
        <f t="shared" ref="E92" si="21">_xlfn.T.TEST(C92:C94,D92:D94,2,2)</f>
        <v>2.1051413826591629E-4</v>
      </c>
      <c r="F92" s="39" t="s">
        <v>68</v>
      </c>
      <c r="R92" s="35"/>
    </row>
    <row r="93" spans="1:18" x14ac:dyDescent="0.15">
      <c r="A93" s="39"/>
      <c r="B93" s="39"/>
      <c r="C93">
        <f>AH5</f>
        <v>81.536849975585938</v>
      </c>
      <c r="D93">
        <f t="shared" si="20"/>
        <v>82.459243774414062</v>
      </c>
      <c r="E93" s="39"/>
      <c r="F93" s="39"/>
      <c r="R93" s="35"/>
    </row>
    <row r="94" spans="1:18" x14ac:dyDescent="0.15">
      <c r="A94" s="39"/>
      <c r="B94" s="39"/>
      <c r="C94">
        <f>AJ5</f>
        <v>81.713798522949219</v>
      </c>
      <c r="D94">
        <f t="shared" si="20"/>
        <v>82.5726318359375</v>
      </c>
      <c r="E94" s="39"/>
      <c r="F94" s="39"/>
      <c r="R94" s="35"/>
    </row>
    <row r="95" spans="1:18" x14ac:dyDescent="0.15">
      <c r="A95" s="39"/>
      <c r="B95" s="39" t="s">
        <v>139</v>
      </c>
      <c r="C95">
        <f>AF6</f>
        <v>81.501296997070312</v>
      </c>
      <c r="D95">
        <f t="shared" si="20"/>
        <v>82.421661376953125</v>
      </c>
      <c r="E95" s="39">
        <f t="shared" ref="E95" si="22">_xlfn.T.TEST(C95:C97,D95:D97,2,2)</f>
        <v>1.2052721768215817E-4</v>
      </c>
      <c r="F95" s="39" t="s">
        <v>70</v>
      </c>
      <c r="R95" s="35"/>
    </row>
    <row r="96" spans="1:18" x14ac:dyDescent="0.15">
      <c r="A96" s="39"/>
      <c r="B96" s="39"/>
      <c r="C96">
        <f>AH6</f>
        <v>81.501296997070312</v>
      </c>
      <c r="D96">
        <f t="shared" si="20"/>
        <v>82.421661376953125</v>
      </c>
      <c r="E96" s="39"/>
      <c r="F96" s="39"/>
      <c r="R96" s="35"/>
    </row>
    <row r="97" spans="1:18" x14ac:dyDescent="0.15">
      <c r="A97" s="39"/>
      <c r="B97" s="39"/>
      <c r="C97">
        <f>AJ6</f>
        <v>81.658035278320312</v>
      </c>
      <c r="D97">
        <f t="shared" si="20"/>
        <v>82.513961791992188</v>
      </c>
      <c r="E97" s="39"/>
      <c r="F97" s="39"/>
      <c r="R97" s="35"/>
    </row>
    <row r="98" spans="1:18" x14ac:dyDescent="0.15">
      <c r="A98" s="39"/>
      <c r="B98" s="39" t="s">
        <v>140</v>
      </c>
      <c r="C98">
        <f>AF7</f>
        <v>81.571014404296875</v>
      </c>
      <c r="D98">
        <f t="shared" si="20"/>
        <v>82.42584228515625</v>
      </c>
      <c r="E98" s="39">
        <f t="shared" ref="E98" si="23">_xlfn.T.TEST(C98:C100,D98:D100,2,2)</f>
        <v>1.2114253691620159E-4</v>
      </c>
      <c r="F98" s="39" t="s">
        <v>72</v>
      </c>
      <c r="R98" s="35"/>
    </row>
    <row r="99" spans="1:18" x14ac:dyDescent="0.15">
      <c r="A99" s="39"/>
      <c r="B99" s="39"/>
      <c r="C99">
        <f>AH7</f>
        <v>81.505264282226562</v>
      </c>
      <c r="D99">
        <f t="shared" si="20"/>
        <v>82.42584228515625</v>
      </c>
      <c r="E99" s="39"/>
      <c r="F99" s="39"/>
      <c r="R99" s="35"/>
    </row>
    <row r="100" spans="1:18" x14ac:dyDescent="0.15">
      <c r="A100" s="39"/>
      <c r="B100" s="39"/>
      <c r="C100">
        <f>AJ7</f>
        <v>81.671730041503906</v>
      </c>
      <c r="D100">
        <f t="shared" si="20"/>
        <v>82.528373718261719</v>
      </c>
      <c r="E100" s="39"/>
      <c r="F100" s="39"/>
      <c r="R100" s="35"/>
    </row>
    <row r="101" spans="1:18" x14ac:dyDescent="0.15">
      <c r="A101" s="39" t="s">
        <v>32</v>
      </c>
      <c r="B101" s="39" t="s">
        <v>134</v>
      </c>
      <c r="C101" s="12">
        <f>AL5</f>
        <v>83.233268737792969</v>
      </c>
      <c r="D101">
        <f t="shared" ref="D101:D109" si="24">C56</f>
        <v>82.459243774414062</v>
      </c>
      <c r="E101" s="41">
        <f>_xlfn.T.TEST(C101:C103,D101:D103,2,2)</f>
        <v>5.8118681822657203E-3</v>
      </c>
      <c r="F101" s="39" t="s">
        <v>73</v>
      </c>
      <c r="R101" s="35"/>
    </row>
    <row r="102" spans="1:18" x14ac:dyDescent="0.15">
      <c r="A102" s="39"/>
      <c r="B102" s="39"/>
      <c r="C102">
        <f>AN5</f>
        <v>82.986480712890625</v>
      </c>
      <c r="D102">
        <f t="shared" si="24"/>
        <v>82.459243774414062</v>
      </c>
      <c r="E102" s="41"/>
      <c r="F102" s="39"/>
      <c r="R102" s="35"/>
    </row>
    <row r="103" spans="1:18" x14ac:dyDescent="0.15">
      <c r="A103" s="39"/>
      <c r="B103" s="39"/>
      <c r="C103">
        <f>AP5</f>
        <v>82.92059326171875</v>
      </c>
      <c r="D103">
        <f t="shared" si="24"/>
        <v>82.5726318359375</v>
      </c>
      <c r="E103" s="41"/>
      <c r="F103" s="39"/>
      <c r="R103" s="35"/>
    </row>
    <row r="104" spans="1:18" x14ac:dyDescent="0.15">
      <c r="A104" s="39"/>
      <c r="B104" s="39" t="s">
        <v>139</v>
      </c>
      <c r="C104">
        <f>AL6</f>
        <v>83.238204956054688</v>
      </c>
      <c r="D104">
        <f t="shared" si="24"/>
        <v>82.421661376953125</v>
      </c>
      <c r="E104" s="39">
        <f>_xlfn.T.TEST(C104:C106,D104:D106,2,2)</f>
        <v>1.9986788810438241E-3</v>
      </c>
      <c r="F104" s="39" t="s">
        <v>75</v>
      </c>
      <c r="R104" s="35"/>
    </row>
    <row r="105" spans="1:18" x14ac:dyDescent="0.15">
      <c r="A105" s="39"/>
      <c r="B105" s="39"/>
      <c r="C105">
        <f>AN6</f>
        <v>82.994468688964844</v>
      </c>
      <c r="D105">
        <f t="shared" si="24"/>
        <v>82.421661376953125</v>
      </c>
      <c r="E105" s="39"/>
      <c r="F105" s="39"/>
      <c r="R105" s="35"/>
    </row>
    <row r="106" spans="1:18" x14ac:dyDescent="0.15">
      <c r="A106" s="39"/>
      <c r="B106" s="39"/>
      <c r="C106">
        <f>AP6</f>
        <v>82.994468688964844</v>
      </c>
      <c r="D106">
        <f t="shared" si="24"/>
        <v>82.513961791992188</v>
      </c>
      <c r="E106" s="39"/>
      <c r="F106" s="39"/>
      <c r="R106" s="35"/>
    </row>
    <row r="107" spans="1:18" x14ac:dyDescent="0.15">
      <c r="A107" s="39"/>
      <c r="B107" s="39" t="s">
        <v>140</v>
      </c>
      <c r="C107">
        <f>AL7</f>
        <v>83.253219604492188</v>
      </c>
      <c r="D107">
        <f t="shared" si="24"/>
        <v>82.42584228515625</v>
      </c>
      <c r="E107" s="39">
        <f>_xlfn.T.TEST(C107:C109,D107:D109,2,2)</f>
        <v>4.4978631163784403E-3</v>
      </c>
      <c r="F107" s="39" t="s">
        <v>76</v>
      </c>
      <c r="R107" s="35"/>
    </row>
    <row r="108" spans="1:18" x14ac:dyDescent="0.15">
      <c r="A108" s="39"/>
      <c r="B108" s="39"/>
      <c r="C108">
        <f>AN7</f>
        <v>82.959602355957031</v>
      </c>
      <c r="D108">
        <f t="shared" si="24"/>
        <v>82.42584228515625</v>
      </c>
      <c r="E108" s="39"/>
      <c r="F108" s="39"/>
      <c r="R108" s="35"/>
    </row>
    <row r="109" spans="1:18" x14ac:dyDescent="0.15">
      <c r="A109" s="39"/>
      <c r="B109" s="39"/>
      <c r="C109">
        <f>AP7</f>
        <v>82.959602355957031</v>
      </c>
      <c r="D109">
        <f t="shared" si="24"/>
        <v>82.528373718261719</v>
      </c>
      <c r="E109" s="39"/>
      <c r="F109" s="39"/>
      <c r="R109" s="35"/>
    </row>
    <row r="110" spans="1:18" x14ac:dyDescent="0.15">
      <c r="A110" s="39" t="s">
        <v>33</v>
      </c>
      <c r="B110" s="39" t="s">
        <v>134</v>
      </c>
      <c r="C110">
        <f>AR5</f>
        <v>82.105140686035156</v>
      </c>
      <c r="D110">
        <f t="shared" ref="D110:D118" si="25">C56</f>
        <v>82.459243774414062</v>
      </c>
      <c r="E110" s="39">
        <f>_xlfn.T.TEST(C110:C112,D110:D112,2,2)</f>
        <v>1.2785714806213923E-3</v>
      </c>
      <c r="F110" s="39" t="s">
        <v>78</v>
      </c>
      <c r="R110" s="35"/>
    </row>
    <row r="111" spans="1:18" x14ac:dyDescent="0.15">
      <c r="A111" s="39"/>
      <c r="B111" s="39"/>
      <c r="C111">
        <f>AT5</f>
        <v>82.105140686035156</v>
      </c>
      <c r="D111">
        <f t="shared" si="25"/>
        <v>82.459243774414062</v>
      </c>
      <c r="E111" s="39"/>
      <c r="F111" s="39"/>
      <c r="R111" s="35"/>
    </row>
    <row r="112" spans="1:18" x14ac:dyDescent="0.15">
      <c r="A112" s="39"/>
      <c r="B112" s="39"/>
      <c r="C112">
        <f>AV5</f>
        <v>82.180709838867188</v>
      </c>
      <c r="D112">
        <f t="shared" si="25"/>
        <v>82.5726318359375</v>
      </c>
      <c r="E112" s="39"/>
      <c r="F112" s="39"/>
      <c r="R112" s="35"/>
    </row>
    <row r="113" spans="1:18" x14ac:dyDescent="0.15">
      <c r="A113" s="39"/>
      <c r="B113" s="39" t="s">
        <v>139</v>
      </c>
      <c r="C113">
        <f>AR6</f>
        <v>82.109817504882812</v>
      </c>
      <c r="D113">
        <f t="shared" si="25"/>
        <v>82.421661376953125</v>
      </c>
      <c r="E113" s="39">
        <f>_xlfn.T.TEST(C113:C115,D113:D115,2,2)</f>
        <v>4.1179703185214E-4</v>
      </c>
      <c r="F113" s="39" t="s">
        <v>79</v>
      </c>
      <c r="R113" s="35"/>
    </row>
    <row r="114" spans="1:18" x14ac:dyDescent="0.15">
      <c r="A114" s="39"/>
      <c r="B114" s="39"/>
      <c r="C114">
        <f>AT6</f>
        <v>82.109817504882812</v>
      </c>
      <c r="D114">
        <f t="shared" si="25"/>
        <v>82.421661376953125</v>
      </c>
      <c r="E114" s="39"/>
      <c r="F114" s="39"/>
      <c r="R114" s="35"/>
    </row>
    <row r="115" spans="1:18" x14ac:dyDescent="0.15">
      <c r="A115" s="39"/>
      <c r="B115" s="39"/>
      <c r="C115">
        <f>AV6</f>
        <v>82.124710083007812</v>
      </c>
      <c r="D115">
        <f t="shared" si="25"/>
        <v>82.513961791992188</v>
      </c>
      <c r="E115" s="39"/>
      <c r="F115" s="39"/>
      <c r="R115" s="35"/>
    </row>
    <row r="116" spans="1:18" x14ac:dyDescent="0.15">
      <c r="A116" s="39"/>
      <c r="B116" s="39" t="s">
        <v>140</v>
      </c>
      <c r="C116">
        <f>AR7</f>
        <v>82.078460693359375</v>
      </c>
      <c r="D116">
        <f t="shared" si="25"/>
        <v>82.42584228515625</v>
      </c>
      <c r="E116" s="39">
        <f>_xlfn.T.TEST(C116:C118,D116:D118,2,2)</f>
        <v>1.4346210117429743E-3</v>
      </c>
      <c r="F116" s="39" t="s">
        <v>80</v>
      </c>
      <c r="R116" s="35"/>
    </row>
    <row r="117" spans="1:18" x14ac:dyDescent="0.15">
      <c r="A117" s="39"/>
      <c r="B117" s="39"/>
      <c r="C117">
        <f>AT7</f>
        <v>82.144142150878906</v>
      </c>
      <c r="D117">
        <f t="shared" si="25"/>
        <v>82.42584228515625</v>
      </c>
      <c r="E117" s="39"/>
      <c r="F117" s="39"/>
      <c r="R117" s="35"/>
    </row>
    <row r="118" spans="1:18" x14ac:dyDescent="0.15">
      <c r="A118" s="39"/>
      <c r="B118" s="39"/>
      <c r="C118">
        <f>AV7</f>
        <v>82.160743713378906</v>
      </c>
      <c r="D118">
        <f t="shared" si="25"/>
        <v>82.528373718261719</v>
      </c>
      <c r="E118" s="39"/>
      <c r="F118" s="39"/>
      <c r="R118" s="35"/>
    </row>
    <row r="119" spans="1:18" x14ac:dyDescent="0.15">
      <c r="A119" s="39" t="s">
        <v>34</v>
      </c>
      <c r="B119" s="39" t="s">
        <v>134</v>
      </c>
      <c r="C119">
        <f>AX5</f>
        <v>81.45660400390625</v>
      </c>
      <c r="D119">
        <f t="shared" ref="D119:D127" si="26">C56</f>
        <v>82.459243774414062</v>
      </c>
      <c r="E119" s="39">
        <f>_xlfn.T.TEST(C119:C121,D119:D121,2,2)</f>
        <v>2.1744863495140615E-5</v>
      </c>
      <c r="F119" s="39" t="s">
        <v>81</v>
      </c>
      <c r="R119" s="35"/>
    </row>
    <row r="120" spans="1:18" x14ac:dyDescent="0.15">
      <c r="A120" s="39"/>
      <c r="B120" s="39"/>
      <c r="C120">
        <f>AZ5</f>
        <v>81.522003173828125</v>
      </c>
      <c r="D120">
        <f t="shared" si="26"/>
        <v>82.459243774414062</v>
      </c>
      <c r="E120" s="39"/>
      <c r="F120" s="39"/>
      <c r="R120" s="35"/>
    </row>
    <row r="121" spans="1:18" x14ac:dyDescent="0.15">
      <c r="A121" s="39"/>
      <c r="B121" s="39"/>
      <c r="C121">
        <f>BB5</f>
        <v>81.522003173828125</v>
      </c>
      <c r="D121">
        <f t="shared" si="26"/>
        <v>82.5726318359375</v>
      </c>
      <c r="E121" s="39"/>
      <c r="F121" s="39"/>
      <c r="R121" s="35"/>
    </row>
    <row r="122" spans="1:18" x14ac:dyDescent="0.15">
      <c r="A122" s="39"/>
      <c r="B122" s="39" t="s">
        <v>139</v>
      </c>
      <c r="C122">
        <f>AX6</f>
        <v>81.337387084960938</v>
      </c>
      <c r="D122">
        <f t="shared" si="26"/>
        <v>82.421661376953125</v>
      </c>
      <c r="E122" s="39">
        <f>_xlfn.T.TEST(C122:C124,D122:D124,2,2)</f>
        <v>1.9756722215946585E-5</v>
      </c>
      <c r="F122" s="39" t="s">
        <v>82</v>
      </c>
      <c r="R122" s="35"/>
    </row>
    <row r="123" spans="1:18" x14ac:dyDescent="0.15">
      <c r="A123" s="39"/>
      <c r="B123" s="39"/>
      <c r="C123">
        <f>AZ6</f>
        <v>81.386398315429688</v>
      </c>
      <c r="D123">
        <f t="shared" si="26"/>
        <v>82.421661376953125</v>
      </c>
      <c r="E123" s="39"/>
      <c r="F123" s="39"/>
      <c r="R123" s="35"/>
    </row>
    <row r="124" spans="1:18" x14ac:dyDescent="0.15">
      <c r="A124" s="39"/>
      <c r="B124" s="39"/>
      <c r="C124">
        <f>BB6</f>
        <v>81.452201843261719</v>
      </c>
      <c r="D124">
        <f t="shared" si="26"/>
        <v>82.513961791992188</v>
      </c>
      <c r="E124" s="39"/>
      <c r="F124" s="39"/>
      <c r="R124" s="35"/>
    </row>
    <row r="125" spans="1:18" x14ac:dyDescent="0.15">
      <c r="A125" s="39"/>
      <c r="B125" s="39" t="s">
        <v>140</v>
      </c>
      <c r="C125">
        <f>AX7</f>
        <v>81.371788024902344</v>
      </c>
      <c r="D125">
        <f t="shared" si="26"/>
        <v>82.42584228515625</v>
      </c>
      <c r="E125" s="39">
        <f>_xlfn.T.TEST(C125:C127,D125:D127,2,2)</f>
        <v>1.8361610727215046E-5</v>
      </c>
      <c r="F125" s="39" t="s">
        <v>83</v>
      </c>
    </row>
    <row r="126" spans="1:18" x14ac:dyDescent="0.15">
      <c r="A126" s="39"/>
      <c r="B126" s="39"/>
      <c r="C126">
        <f>AZ7</f>
        <v>81.39910888671875</v>
      </c>
      <c r="D126">
        <f t="shared" si="26"/>
        <v>82.42584228515625</v>
      </c>
      <c r="E126" s="39"/>
      <c r="F126" s="39"/>
    </row>
    <row r="127" spans="1:18" x14ac:dyDescent="0.15">
      <c r="A127" s="39"/>
      <c r="B127" s="39"/>
      <c r="C127">
        <f>BB7</f>
        <v>81.4649658203125</v>
      </c>
      <c r="D127">
        <f t="shared" si="26"/>
        <v>82.528373718261719</v>
      </c>
      <c r="E127" s="39"/>
      <c r="F127" s="39"/>
    </row>
    <row r="128" spans="1:18" x14ac:dyDescent="0.15">
      <c r="A128" s="39" t="s">
        <v>35</v>
      </c>
      <c r="B128" s="39" t="s">
        <v>134</v>
      </c>
      <c r="C128">
        <f>BD5</f>
        <v>81.602729797363281</v>
      </c>
      <c r="D128">
        <f t="shared" ref="D128:D136" si="27">C56</f>
        <v>82.459243774414062</v>
      </c>
      <c r="E128" s="39">
        <f>_xlfn.T.TEST(C128:C130,D128:D130,2,2)</f>
        <v>2.8426527549345966E-4</v>
      </c>
      <c r="F128" s="39" t="s">
        <v>84</v>
      </c>
    </row>
    <row r="129" spans="1:6" x14ac:dyDescent="0.15">
      <c r="A129" s="39"/>
      <c r="B129" s="39"/>
      <c r="C129">
        <f>BF5</f>
        <v>81.602729797363281</v>
      </c>
      <c r="D129">
        <f t="shared" si="27"/>
        <v>82.459243774414062</v>
      </c>
      <c r="E129" s="39"/>
      <c r="F129" s="39"/>
    </row>
    <row r="130" spans="1:6" x14ac:dyDescent="0.15">
      <c r="A130" s="39"/>
      <c r="B130" s="39"/>
      <c r="C130">
        <f>BH5</f>
        <v>81.779861450195312</v>
      </c>
      <c r="D130">
        <f t="shared" si="27"/>
        <v>82.5726318359375</v>
      </c>
      <c r="E130" s="39"/>
      <c r="F130" s="39"/>
    </row>
    <row r="131" spans="1:6" x14ac:dyDescent="0.15">
      <c r="A131" s="39"/>
      <c r="B131" s="39" t="s">
        <v>139</v>
      </c>
      <c r="C131">
        <f>BD6</f>
        <v>81.632781982421875</v>
      </c>
      <c r="D131">
        <f t="shared" si="27"/>
        <v>82.421661376953125</v>
      </c>
      <c r="E131" s="39">
        <f>_xlfn.T.TEST(C131:C133,D131:D133,2,2)</f>
        <v>1.2214338483660422E-4</v>
      </c>
      <c r="F131" s="39" t="s">
        <v>85</v>
      </c>
    </row>
    <row r="132" spans="1:6" x14ac:dyDescent="0.15">
      <c r="A132" s="39"/>
      <c r="B132" s="39"/>
      <c r="C132">
        <f>BF6</f>
        <v>81.567039489746094</v>
      </c>
      <c r="D132">
        <f t="shared" si="27"/>
        <v>82.421661376953125</v>
      </c>
      <c r="E132" s="39"/>
      <c r="F132" s="39"/>
    </row>
    <row r="133" spans="1:6" x14ac:dyDescent="0.15">
      <c r="A133" s="39"/>
      <c r="B133" s="39"/>
      <c r="C133">
        <f>BH6</f>
        <v>81.723876953125</v>
      </c>
      <c r="D133">
        <f t="shared" si="27"/>
        <v>82.513961791992188</v>
      </c>
      <c r="E133" s="39"/>
      <c r="F133" s="39"/>
    </row>
    <row r="134" spans="1:6" x14ac:dyDescent="0.15">
      <c r="A134" s="39"/>
      <c r="B134" s="39" t="s">
        <v>140</v>
      </c>
      <c r="C134">
        <f>BD7</f>
        <v>81.571014404296875</v>
      </c>
      <c r="D134">
        <f t="shared" si="27"/>
        <v>82.42584228515625</v>
      </c>
      <c r="E134" s="39">
        <f>_xlfn.T.TEST(C134:C136,D134:D136,2,2)</f>
        <v>2.1594826335739995E-4</v>
      </c>
      <c r="F134" s="39" t="s">
        <v>86</v>
      </c>
    </row>
    <row r="135" spans="1:6" x14ac:dyDescent="0.15">
      <c r="A135" s="39"/>
      <c r="B135" s="39"/>
      <c r="C135">
        <f>BF7</f>
        <v>81.571014404296875</v>
      </c>
      <c r="D135">
        <f t="shared" si="27"/>
        <v>82.42584228515625</v>
      </c>
      <c r="E135" s="39"/>
      <c r="F135" s="39"/>
    </row>
    <row r="136" spans="1:6" x14ac:dyDescent="0.15">
      <c r="A136" s="39"/>
      <c r="B136" s="39"/>
      <c r="C136">
        <f>BH7</f>
        <v>81.737625122070312</v>
      </c>
      <c r="D136">
        <f t="shared" si="27"/>
        <v>82.528373718261719</v>
      </c>
      <c r="E136" s="39"/>
      <c r="F136" s="39"/>
    </row>
    <row r="137" spans="1:6" x14ac:dyDescent="0.15">
      <c r="A137" s="39" t="s">
        <v>36</v>
      </c>
      <c r="B137" s="39" t="s">
        <v>134</v>
      </c>
      <c r="C137">
        <f>BJ5</f>
        <v>80.72283935546875</v>
      </c>
      <c r="D137">
        <f t="shared" ref="D137:D145" si="28">C56</f>
        <v>82.459243774414062</v>
      </c>
      <c r="E137" s="39">
        <f>_xlfn.T.TEST(C137:C139,D137:D139,2,2)</f>
        <v>1.0732762045033389E-5</v>
      </c>
      <c r="F137" s="39" t="s">
        <v>87</v>
      </c>
    </row>
    <row r="138" spans="1:6" x14ac:dyDescent="0.15">
      <c r="A138" s="39"/>
      <c r="B138" s="39"/>
      <c r="C138">
        <f>BL5</f>
        <v>80.548629760742188</v>
      </c>
      <c r="D138">
        <f t="shared" si="28"/>
        <v>82.459243774414062</v>
      </c>
      <c r="E138" s="39"/>
      <c r="F138" s="39"/>
    </row>
    <row r="139" spans="1:6" x14ac:dyDescent="0.15">
      <c r="A139" s="39"/>
      <c r="B139" s="39"/>
      <c r="C139">
        <f>BN5</f>
        <v>80.548629760742188</v>
      </c>
      <c r="D139">
        <f t="shared" si="28"/>
        <v>82.5726318359375</v>
      </c>
      <c r="E139" s="39"/>
      <c r="F139" s="39"/>
    </row>
    <row r="140" spans="1:6" x14ac:dyDescent="0.15">
      <c r="A140" s="39"/>
      <c r="B140" s="39" t="s">
        <v>139</v>
      </c>
      <c r="C140">
        <f>BJ6</f>
        <v>80.73626708984375</v>
      </c>
      <c r="D140">
        <f t="shared" si="28"/>
        <v>82.421661376953125</v>
      </c>
      <c r="E140" s="39">
        <f>_xlfn.T.TEST(C140:C142,D140:D142,2,2)</f>
        <v>4.0422957955886742E-5</v>
      </c>
      <c r="F140" s="39" t="s">
        <v>88</v>
      </c>
    </row>
    <row r="141" spans="1:6" x14ac:dyDescent="0.15">
      <c r="A141" s="39"/>
      <c r="B141" s="39"/>
      <c r="C141">
        <f>BL6</f>
        <v>80.43328857421875</v>
      </c>
      <c r="D141">
        <f t="shared" si="28"/>
        <v>82.421661376953125</v>
      </c>
      <c r="E141" s="39"/>
      <c r="F141" s="39"/>
    </row>
    <row r="142" spans="1:6" x14ac:dyDescent="0.15">
      <c r="A142" s="39"/>
      <c r="B142" s="39"/>
      <c r="C142">
        <f>BN6</f>
        <v>80.498954772949219</v>
      </c>
      <c r="D142">
        <f t="shared" si="28"/>
        <v>82.513961791992188</v>
      </c>
      <c r="E142" s="39"/>
      <c r="F142" s="39"/>
    </row>
    <row r="143" spans="1:6" x14ac:dyDescent="0.15">
      <c r="A143" s="39"/>
      <c r="B143" s="39" t="s">
        <v>140</v>
      </c>
      <c r="C143">
        <f>BJ7</f>
        <v>80.880989074707031</v>
      </c>
      <c r="D143">
        <f t="shared" si="28"/>
        <v>82.42584228515625</v>
      </c>
      <c r="E143" s="39">
        <f>_xlfn.T.TEST(C143:C145,D143:D145,2,2)</f>
        <v>3.0057882723604417E-5</v>
      </c>
      <c r="F143" s="39" t="s">
        <v>89</v>
      </c>
    </row>
    <row r="144" spans="1:6" x14ac:dyDescent="0.15">
      <c r="A144" s="39"/>
      <c r="B144" s="39"/>
      <c r="C144">
        <f>BL7</f>
        <v>80.657142639160156</v>
      </c>
      <c r="D144">
        <f t="shared" si="28"/>
        <v>82.42584228515625</v>
      </c>
      <c r="E144" s="39"/>
      <c r="F144" s="39"/>
    </row>
    <row r="145" spans="1:6" x14ac:dyDescent="0.15">
      <c r="A145" s="39"/>
      <c r="B145" s="39"/>
      <c r="C145">
        <f>BN7</f>
        <v>80.657142639160156</v>
      </c>
      <c r="D145">
        <f t="shared" si="28"/>
        <v>82.528373718261719</v>
      </c>
      <c r="E145" s="39"/>
      <c r="F145" s="39"/>
    </row>
    <row r="149" spans="1:6" x14ac:dyDescent="0.15">
      <c r="A149" t="s">
        <v>188</v>
      </c>
    </row>
    <row r="151" spans="1:6" x14ac:dyDescent="0.15">
      <c r="C151" t="s">
        <v>148</v>
      </c>
    </row>
    <row r="152" spans="1:6" x14ac:dyDescent="0.15">
      <c r="A152" s="39" t="s">
        <v>26</v>
      </c>
      <c r="B152" s="39" t="s">
        <v>25</v>
      </c>
      <c r="C152">
        <f>C47</f>
        <v>82.261589050292969</v>
      </c>
    </row>
    <row r="153" spans="1:6" x14ac:dyDescent="0.15">
      <c r="A153" s="39"/>
      <c r="B153" s="39"/>
      <c r="C153" s="12">
        <f>C50</f>
        <v>65.000503540039062</v>
      </c>
    </row>
    <row r="154" spans="1:6" x14ac:dyDescent="0.15">
      <c r="A154" s="39"/>
      <c r="B154" s="39"/>
      <c r="C154">
        <f>C53</f>
        <v>65.000602722167969</v>
      </c>
    </row>
    <row r="155" spans="1:6" x14ac:dyDescent="0.15">
      <c r="A155" s="39"/>
      <c r="B155" s="39" t="s">
        <v>38</v>
      </c>
      <c r="C155" s="12">
        <f>C48</f>
        <v>64.999603271484375</v>
      </c>
    </row>
    <row r="156" spans="1:6" x14ac:dyDescent="0.15">
      <c r="A156" s="39"/>
      <c r="B156" s="39"/>
      <c r="C156" s="12">
        <f>C51</f>
        <v>65.000503540039062</v>
      </c>
    </row>
    <row r="157" spans="1:6" x14ac:dyDescent="0.15">
      <c r="A157" s="39"/>
      <c r="B157" s="39"/>
      <c r="C157">
        <f>C54</f>
        <v>65.000602722167969</v>
      </c>
    </row>
    <row r="158" spans="1:6" x14ac:dyDescent="0.15">
      <c r="A158" s="39"/>
      <c r="B158" s="39" t="s">
        <v>44</v>
      </c>
      <c r="C158">
        <f>C49</f>
        <v>64.999603271484375</v>
      </c>
    </row>
    <row r="159" spans="1:6" x14ac:dyDescent="0.15">
      <c r="A159" s="39"/>
      <c r="B159" s="39"/>
      <c r="C159" s="12">
        <f>C52</f>
        <v>81.921394348144531</v>
      </c>
    </row>
    <row r="160" spans="1:6" x14ac:dyDescent="0.15">
      <c r="A160" s="39"/>
      <c r="B160" s="39"/>
      <c r="C160">
        <f>C55</f>
        <v>65.000198364257812</v>
      </c>
    </row>
    <row r="161" spans="1:3" x14ac:dyDescent="0.15">
      <c r="A161" s="39" t="s">
        <v>27</v>
      </c>
      <c r="B161" s="39" t="s">
        <v>45</v>
      </c>
      <c r="C161">
        <f>C56</f>
        <v>82.459243774414062</v>
      </c>
    </row>
    <row r="162" spans="1:3" x14ac:dyDescent="0.15">
      <c r="A162" s="39"/>
      <c r="B162" s="39"/>
      <c r="C162" s="12">
        <f>C59</f>
        <v>82.421661376953125</v>
      </c>
    </row>
    <row r="163" spans="1:3" x14ac:dyDescent="0.15">
      <c r="A163" s="39"/>
      <c r="B163" s="39"/>
      <c r="C163">
        <f>C62</f>
        <v>82.42584228515625</v>
      </c>
    </row>
    <row r="164" spans="1:3" x14ac:dyDescent="0.15">
      <c r="A164" s="39"/>
      <c r="B164" s="39" t="s">
        <v>46</v>
      </c>
      <c r="C164" s="12">
        <f>C57</f>
        <v>82.459243774414062</v>
      </c>
    </row>
    <row r="165" spans="1:3" x14ac:dyDescent="0.15">
      <c r="A165" s="39"/>
      <c r="B165" s="39"/>
      <c r="C165" s="12">
        <f>C60</f>
        <v>82.421661376953125</v>
      </c>
    </row>
    <row r="166" spans="1:3" x14ac:dyDescent="0.15">
      <c r="A166" s="39"/>
      <c r="B166" s="39"/>
      <c r="C166">
        <f>C63</f>
        <v>82.42584228515625</v>
      </c>
    </row>
    <row r="167" spans="1:3" x14ac:dyDescent="0.15">
      <c r="A167" s="39"/>
      <c r="B167" s="39" t="s">
        <v>47</v>
      </c>
      <c r="C167">
        <f>C58</f>
        <v>82.5726318359375</v>
      </c>
    </row>
    <row r="168" spans="1:3" x14ac:dyDescent="0.15">
      <c r="A168" s="39"/>
      <c r="B168" s="39"/>
      <c r="C168" s="12">
        <f>C61</f>
        <v>82.513961791992188</v>
      </c>
    </row>
    <row r="169" spans="1:3" x14ac:dyDescent="0.15">
      <c r="A169" s="39"/>
      <c r="B169" s="39"/>
      <c r="C169">
        <f>C64</f>
        <v>82.528373718261719</v>
      </c>
    </row>
    <row r="170" spans="1:3" x14ac:dyDescent="0.15">
      <c r="A170" s="39" t="s">
        <v>28</v>
      </c>
      <c r="B170" s="39" t="s">
        <v>48</v>
      </c>
      <c r="C170">
        <f>C65</f>
        <v>82.506568908691406</v>
      </c>
    </row>
    <row r="171" spans="1:3" x14ac:dyDescent="0.15">
      <c r="A171" s="39"/>
      <c r="B171" s="39"/>
      <c r="C171" s="12">
        <f>C68</f>
        <v>82.382278442382812</v>
      </c>
    </row>
    <row r="172" spans="1:3" x14ac:dyDescent="0.15">
      <c r="A172" s="39"/>
      <c r="B172" s="39"/>
      <c r="C172">
        <f>C71</f>
        <v>82.462478637695312</v>
      </c>
    </row>
    <row r="173" spans="1:3" x14ac:dyDescent="0.15">
      <c r="A173" s="39"/>
      <c r="B173" s="39" t="s">
        <v>49</v>
      </c>
      <c r="C173" s="12">
        <f>C66</f>
        <v>82.26171875</v>
      </c>
    </row>
    <row r="174" spans="1:3" x14ac:dyDescent="0.15">
      <c r="A174" s="39"/>
      <c r="B174" s="39"/>
      <c r="C174" s="12">
        <f>C69</f>
        <v>82.206413269042969</v>
      </c>
    </row>
    <row r="175" spans="1:3" x14ac:dyDescent="0.15">
      <c r="A175" s="39"/>
      <c r="B175" s="39"/>
      <c r="C175">
        <f>C72</f>
        <v>82.170188903808594</v>
      </c>
    </row>
    <row r="176" spans="1:3" x14ac:dyDescent="0.15">
      <c r="A176" s="39"/>
      <c r="B176" s="39" t="s">
        <v>50</v>
      </c>
      <c r="C176">
        <f>C67</f>
        <v>82.26171875</v>
      </c>
    </row>
    <row r="177" spans="1:3" x14ac:dyDescent="0.15">
      <c r="A177" s="39"/>
      <c r="B177" s="39"/>
      <c r="C177" s="12">
        <f>C70</f>
        <v>82.206413269042969</v>
      </c>
    </row>
    <row r="178" spans="1:3" x14ac:dyDescent="0.15">
      <c r="A178" s="39"/>
      <c r="B178" s="39"/>
      <c r="C178">
        <f>C73</f>
        <v>82.170188903808594</v>
      </c>
    </row>
    <row r="179" spans="1:3" x14ac:dyDescent="0.15">
      <c r="A179" s="39" t="s">
        <v>29</v>
      </c>
      <c r="B179" s="39" t="s">
        <v>51</v>
      </c>
      <c r="C179">
        <f>C74</f>
        <v>81.776199340820312</v>
      </c>
    </row>
    <row r="180" spans="1:3" x14ac:dyDescent="0.15">
      <c r="A180" s="39"/>
      <c r="B180" s="39"/>
      <c r="C180" s="12">
        <f>C77</f>
        <v>81.71649169921875</v>
      </c>
    </row>
    <row r="181" spans="1:3" x14ac:dyDescent="0.15">
      <c r="A181" s="39"/>
      <c r="B181" s="39"/>
      <c r="C181">
        <f>C80</f>
        <v>81.750045776367188</v>
      </c>
    </row>
    <row r="182" spans="1:3" x14ac:dyDescent="0.15">
      <c r="A182" s="39"/>
      <c r="B182" s="39" t="s">
        <v>53</v>
      </c>
      <c r="C182" s="12">
        <f>C75</f>
        <v>81.776199340820312</v>
      </c>
    </row>
    <row r="183" spans="1:3" x14ac:dyDescent="0.15">
      <c r="A183" s="39"/>
      <c r="B183" s="39"/>
      <c r="C183" s="12">
        <f>C78</f>
        <v>81.71649169921875</v>
      </c>
    </row>
    <row r="184" spans="1:3" x14ac:dyDescent="0.15">
      <c r="A184" s="39"/>
      <c r="B184" s="39"/>
      <c r="C184">
        <f>C81</f>
        <v>81.750045776367188</v>
      </c>
    </row>
    <row r="185" spans="1:3" x14ac:dyDescent="0.15">
      <c r="A185" s="39"/>
      <c r="B185" s="39" t="s">
        <v>55</v>
      </c>
      <c r="C185">
        <f>C76</f>
        <v>81.785736083984375</v>
      </c>
    </row>
    <row r="186" spans="1:3" x14ac:dyDescent="0.15">
      <c r="A186" s="39"/>
      <c r="B186" s="39"/>
      <c r="C186" s="12">
        <f>C79</f>
        <v>81.731048583984375</v>
      </c>
    </row>
    <row r="187" spans="1:3" x14ac:dyDescent="0.15">
      <c r="A187" s="39"/>
      <c r="B187" s="39"/>
      <c r="C187">
        <f>C82</f>
        <v>81.766265869140625</v>
      </c>
    </row>
    <row r="188" spans="1:3" x14ac:dyDescent="0.15">
      <c r="A188" s="39" t="s">
        <v>30</v>
      </c>
      <c r="B188" s="39" t="s">
        <v>57</v>
      </c>
      <c r="C188">
        <f>C83</f>
        <v>81.71990966796875</v>
      </c>
    </row>
    <row r="189" spans="1:3" x14ac:dyDescent="0.15">
      <c r="A189" s="39"/>
      <c r="B189" s="39"/>
      <c r="C189" s="12">
        <f>C86</f>
        <v>81.731048583984375</v>
      </c>
    </row>
    <row r="190" spans="1:3" x14ac:dyDescent="0.15">
      <c r="A190" s="39"/>
      <c r="B190" s="39"/>
      <c r="C190">
        <f>C89</f>
        <v>81.634773254394531</v>
      </c>
    </row>
    <row r="191" spans="1:3" x14ac:dyDescent="0.15">
      <c r="A191" s="39"/>
      <c r="B191" s="39" t="s">
        <v>58</v>
      </c>
      <c r="C191" s="12">
        <f>C84</f>
        <v>81.786354064941406</v>
      </c>
    </row>
    <row r="192" spans="1:3" x14ac:dyDescent="0.15">
      <c r="A192" s="39"/>
      <c r="B192" s="39"/>
      <c r="C192" s="12">
        <f>C87</f>
        <v>81.715431213378906</v>
      </c>
    </row>
    <row r="193" spans="1:3" x14ac:dyDescent="0.15">
      <c r="A193" s="39"/>
      <c r="B193" s="39"/>
      <c r="C193">
        <f>C90</f>
        <v>81.728408813476562</v>
      </c>
    </row>
    <row r="194" spans="1:3" x14ac:dyDescent="0.15">
      <c r="A194" s="39"/>
      <c r="B194" s="39" t="s">
        <v>60</v>
      </c>
      <c r="C194">
        <f>C85</f>
        <v>81.786354064941406</v>
      </c>
    </row>
    <row r="195" spans="1:3" x14ac:dyDescent="0.15">
      <c r="A195" s="39"/>
      <c r="B195" s="39"/>
      <c r="C195" s="12">
        <f>C88</f>
        <v>81.51800537109375</v>
      </c>
    </row>
    <row r="196" spans="1:3" x14ac:dyDescent="0.15">
      <c r="A196" s="39"/>
      <c r="B196" s="39"/>
      <c r="C196">
        <f>C91</f>
        <v>81.728408813476562</v>
      </c>
    </row>
    <row r="197" spans="1:3" x14ac:dyDescent="0.15">
      <c r="A197" s="39" t="s">
        <v>31</v>
      </c>
      <c r="B197" s="39" t="s">
        <v>68</v>
      </c>
      <c r="C197">
        <f>C92</f>
        <v>81.536849975585938</v>
      </c>
    </row>
    <row r="198" spans="1:3" x14ac:dyDescent="0.15">
      <c r="A198" s="39"/>
      <c r="B198" s="39"/>
      <c r="C198" s="12">
        <f>C95</f>
        <v>81.501296997070312</v>
      </c>
    </row>
    <row r="199" spans="1:3" x14ac:dyDescent="0.15">
      <c r="A199" s="39"/>
      <c r="B199" s="39"/>
      <c r="C199">
        <f>C98</f>
        <v>81.571014404296875</v>
      </c>
    </row>
    <row r="200" spans="1:3" x14ac:dyDescent="0.15">
      <c r="A200" s="39"/>
      <c r="B200" s="39" t="s">
        <v>70</v>
      </c>
      <c r="C200" s="12">
        <f>C93</f>
        <v>81.536849975585938</v>
      </c>
    </row>
    <row r="201" spans="1:3" x14ac:dyDescent="0.15">
      <c r="A201" s="39"/>
      <c r="B201" s="39"/>
      <c r="C201" s="12">
        <f>C96</f>
        <v>81.501296997070312</v>
      </c>
    </row>
    <row r="202" spans="1:3" x14ac:dyDescent="0.15">
      <c r="A202" s="39"/>
      <c r="B202" s="39"/>
      <c r="C202">
        <f>C99</f>
        <v>81.505264282226562</v>
      </c>
    </row>
    <row r="203" spans="1:3" x14ac:dyDescent="0.15">
      <c r="A203" s="39"/>
      <c r="B203" s="39" t="s">
        <v>72</v>
      </c>
      <c r="C203">
        <f>C94</f>
        <v>81.713798522949219</v>
      </c>
    </row>
    <row r="204" spans="1:3" x14ac:dyDescent="0.15">
      <c r="A204" s="39"/>
      <c r="B204" s="39"/>
      <c r="C204" s="12">
        <f>C97</f>
        <v>81.658035278320312</v>
      </c>
    </row>
    <row r="205" spans="1:3" x14ac:dyDescent="0.15">
      <c r="A205" s="39"/>
      <c r="B205" s="39"/>
      <c r="C205">
        <f>C100</f>
        <v>81.671730041503906</v>
      </c>
    </row>
    <row r="206" spans="1:3" x14ac:dyDescent="0.15">
      <c r="A206" s="39" t="s">
        <v>32</v>
      </c>
      <c r="B206" s="39" t="s">
        <v>73</v>
      </c>
      <c r="C206">
        <f>C101</f>
        <v>83.233268737792969</v>
      </c>
    </row>
    <row r="207" spans="1:3" x14ac:dyDescent="0.15">
      <c r="A207" s="39"/>
      <c r="B207" s="39"/>
      <c r="C207" s="12">
        <f>C104</f>
        <v>83.238204956054688</v>
      </c>
    </row>
    <row r="208" spans="1:3" x14ac:dyDescent="0.15">
      <c r="A208" s="39"/>
      <c r="B208" s="39"/>
      <c r="C208">
        <f>C107</f>
        <v>83.253219604492188</v>
      </c>
    </row>
    <row r="209" spans="1:3" x14ac:dyDescent="0.15">
      <c r="A209" s="39"/>
      <c r="B209" s="39" t="s">
        <v>75</v>
      </c>
      <c r="C209" s="12">
        <f>C102</f>
        <v>82.986480712890625</v>
      </c>
    </row>
    <row r="210" spans="1:3" x14ac:dyDescent="0.15">
      <c r="A210" s="39"/>
      <c r="B210" s="39"/>
      <c r="C210" s="12">
        <f>C105</f>
        <v>82.994468688964844</v>
      </c>
    </row>
    <row r="211" spans="1:3" x14ac:dyDescent="0.15">
      <c r="A211" s="39"/>
      <c r="B211" s="39"/>
      <c r="C211">
        <f>C108</f>
        <v>82.959602355957031</v>
      </c>
    </row>
    <row r="212" spans="1:3" x14ac:dyDescent="0.15">
      <c r="A212" s="39"/>
      <c r="B212" s="39" t="s">
        <v>76</v>
      </c>
      <c r="C212">
        <f>C103</f>
        <v>82.92059326171875</v>
      </c>
    </row>
    <row r="213" spans="1:3" x14ac:dyDescent="0.15">
      <c r="A213" s="39"/>
      <c r="B213" s="39"/>
      <c r="C213" s="12">
        <f>C106</f>
        <v>82.994468688964844</v>
      </c>
    </row>
    <row r="214" spans="1:3" x14ac:dyDescent="0.15">
      <c r="A214" s="39"/>
      <c r="B214" s="39"/>
      <c r="C214">
        <f>C109</f>
        <v>82.959602355957031</v>
      </c>
    </row>
    <row r="215" spans="1:3" x14ac:dyDescent="0.15">
      <c r="A215" s="39" t="s">
        <v>33</v>
      </c>
      <c r="B215" s="39" t="s">
        <v>78</v>
      </c>
      <c r="C215">
        <f>C110</f>
        <v>82.105140686035156</v>
      </c>
    </row>
    <row r="216" spans="1:3" x14ac:dyDescent="0.15">
      <c r="A216" s="39"/>
      <c r="B216" s="39"/>
      <c r="C216" s="12">
        <f>C113</f>
        <v>82.109817504882812</v>
      </c>
    </row>
    <row r="217" spans="1:3" x14ac:dyDescent="0.15">
      <c r="A217" s="39"/>
      <c r="B217" s="39"/>
      <c r="C217">
        <f>C116</f>
        <v>82.078460693359375</v>
      </c>
    </row>
    <row r="218" spans="1:3" x14ac:dyDescent="0.15">
      <c r="A218" s="39"/>
      <c r="B218" s="39" t="s">
        <v>79</v>
      </c>
      <c r="C218" s="12">
        <f>C111</f>
        <v>82.105140686035156</v>
      </c>
    </row>
    <row r="219" spans="1:3" x14ac:dyDescent="0.15">
      <c r="A219" s="39"/>
      <c r="B219" s="39"/>
      <c r="C219" s="12">
        <f>C114</f>
        <v>82.109817504882812</v>
      </c>
    </row>
    <row r="220" spans="1:3" x14ac:dyDescent="0.15">
      <c r="A220" s="39"/>
      <c r="B220" s="39"/>
      <c r="C220">
        <f>C117</f>
        <v>82.144142150878906</v>
      </c>
    </row>
    <row r="221" spans="1:3" x14ac:dyDescent="0.15">
      <c r="A221" s="39"/>
      <c r="B221" s="39" t="s">
        <v>80</v>
      </c>
      <c r="C221">
        <f>C112</f>
        <v>82.180709838867188</v>
      </c>
    </row>
    <row r="222" spans="1:3" x14ac:dyDescent="0.15">
      <c r="A222" s="39"/>
      <c r="B222" s="39"/>
      <c r="C222" s="12">
        <f>C115</f>
        <v>82.124710083007812</v>
      </c>
    </row>
    <row r="223" spans="1:3" x14ac:dyDescent="0.15">
      <c r="A223" s="39"/>
      <c r="B223" s="39"/>
      <c r="C223">
        <f>C118</f>
        <v>82.160743713378906</v>
      </c>
    </row>
    <row r="224" spans="1:3" x14ac:dyDescent="0.15">
      <c r="A224" s="39" t="s">
        <v>34</v>
      </c>
      <c r="B224" s="39" t="s">
        <v>81</v>
      </c>
      <c r="C224">
        <f>C119</f>
        <v>81.45660400390625</v>
      </c>
    </row>
    <row r="225" spans="1:3" x14ac:dyDescent="0.15">
      <c r="A225" s="39"/>
      <c r="B225" s="39"/>
      <c r="C225" s="12">
        <f>C122</f>
        <v>81.337387084960938</v>
      </c>
    </row>
    <row r="226" spans="1:3" x14ac:dyDescent="0.15">
      <c r="A226" s="39"/>
      <c r="B226" s="39"/>
      <c r="C226">
        <f>C125</f>
        <v>81.371788024902344</v>
      </c>
    </row>
    <row r="227" spans="1:3" x14ac:dyDescent="0.15">
      <c r="A227" s="39"/>
      <c r="B227" s="39" t="s">
        <v>82</v>
      </c>
      <c r="C227" s="12">
        <f>C120</f>
        <v>81.522003173828125</v>
      </c>
    </row>
    <row r="228" spans="1:3" x14ac:dyDescent="0.15">
      <c r="A228" s="39"/>
      <c r="B228" s="39"/>
      <c r="C228" s="12">
        <f>C123</f>
        <v>81.386398315429688</v>
      </c>
    </row>
    <row r="229" spans="1:3" x14ac:dyDescent="0.15">
      <c r="A229" s="39"/>
      <c r="B229" s="39"/>
      <c r="C229">
        <f>C126</f>
        <v>81.39910888671875</v>
      </c>
    </row>
    <row r="230" spans="1:3" x14ac:dyDescent="0.15">
      <c r="A230" s="39"/>
      <c r="B230" s="39" t="s">
        <v>83</v>
      </c>
      <c r="C230">
        <f>C121</f>
        <v>81.522003173828125</v>
      </c>
    </row>
    <row r="231" spans="1:3" x14ac:dyDescent="0.15">
      <c r="A231" s="39"/>
      <c r="B231" s="39"/>
      <c r="C231" s="12">
        <f>C124</f>
        <v>81.452201843261719</v>
      </c>
    </row>
    <row r="232" spans="1:3" x14ac:dyDescent="0.15">
      <c r="A232" s="39"/>
      <c r="B232" s="39"/>
      <c r="C232">
        <f>C127</f>
        <v>81.4649658203125</v>
      </c>
    </row>
    <row r="233" spans="1:3" x14ac:dyDescent="0.15">
      <c r="A233" s="39" t="s">
        <v>35</v>
      </c>
      <c r="B233" s="39" t="s">
        <v>84</v>
      </c>
      <c r="C233">
        <f>C128</f>
        <v>81.602729797363281</v>
      </c>
    </row>
    <row r="234" spans="1:3" x14ac:dyDescent="0.15">
      <c r="A234" s="39"/>
      <c r="B234" s="39"/>
      <c r="C234" s="12">
        <f>C131</f>
        <v>81.632781982421875</v>
      </c>
    </row>
    <row r="235" spans="1:3" x14ac:dyDescent="0.15">
      <c r="A235" s="39"/>
      <c r="B235" s="39"/>
      <c r="C235">
        <f>C134</f>
        <v>81.571014404296875</v>
      </c>
    </row>
    <row r="236" spans="1:3" x14ac:dyDescent="0.15">
      <c r="A236" s="39"/>
      <c r="B236" s="39" t="s">
        <v>85</v>
      </c>
      <c r="C236" s="12">
        <f>C129</f>
        <v>81.602729797363281</v>
      </c>
    </row>
    <row r="237" spans="1:3" x14ac:dyDescent="0.15">
      <c r="A237" s="39"/>
      <c r="B237" s="39"/>
      <c r="C237" s="12">
        <f>C132</f>
        <v>81.567039489746094</v>
      </c>
    </row>
    <row r="238" spans="1:3" x14ac:dyDescent="0.15">
      <c r="A238" s="39"/>
      <c r="B238" s="39"/>
      <c r="C238">
        <f>C135</f>
        <v>81.571014404296875</v>
      </c>
    </row>
    <row r="239" spans="1:3" x14ac:dyDescent="0.15">
      <c r="A239" s="39"/>
      <c r="B239" s="39" t="s">
        <v>86</v>
      </c>
      <c r="C239">
        <f>C130</f>
        <v>81.779861450195312</v>
      </c>
    </row>
    <row r="240" spans="1:3" x14ac:dyDescent="0.15">
      <c r="A240" s="39"/>
      <c r="B240" s="39"/>
      <c r="C240" s="12">
        <f>C133</f>
        <v>81.723876953125</v>
      </c>
    </row>
    <row r="241" spans="1:3" x14ac:dyDescent="0.15">
      <c r="A241" s="39"/>
      <c r="B241" s="39"/>
      <c r="C241">
        <f>C136</f>
        <v>81.737625122070312</v>
      </c>
    </row>
    <row r="242" spans="1:3" x14ac:dyDescent="0.15">
      <c r="A242" s="39" t="s">
        <v>36</v>
      </c>
      <c r="B242" s="39" t="s">
        <v>87</v>
      </c>
      <c r="C242">
        <f>C137</f>
        <v>80.72283935546875</v>
      </c>
    </row>
    <row r="243" spans="1:3" x14ac:dyDescent="0.15">
      <c r="A243" s="39"/>
      <c r="B243" s="39"/>
      <c r="C243" s="12">
        <f>C140</f>
        <v>80.73626708984375</v>
      </c>
    </row>
    <row r="244" spans="1:3" x14ac:dyDescent="0.15">
      <c r="A244" s="39"/>
      <c r="B244" s="39"/>
      <c r="C244">
        <f>C143</f>
        <v>80.880989074707031</v>
      </c>
    </row>
    <row r="245" spans="1:3" x14ac:dyDescent="0.15">
      <c r="A245" s="39"/>
      <c r="B245" s="39" t="s">
        <v>88</v>
      </c>
      <c r="C245" s="12">
        <f>C138</f>
        <v>80.548629760742188</v>
      </c>
    </row>
    <row r="246" spans="1:3" x14ac:dyDescent="0.15">
      <c r="A246" s="39"/>
      <c r="B246" s="39"/>
      <c r="C246" s="12">
        <f>C141</f>
        <v>80.43328857421875</v>
      </c>
    </row>
    <row r="247" spans="1:3" x14ac:dyDescent="0.15">
      <c r="A247" s="39"/>
      <c r="B247" s="39"/>
      <c r="C247">
        <f>C144</f>
        <v>80.657142639160156</v>
      </c>
    </row>
    <row r="248" spans="1:3" x14ac:dyDescent="0.15">
      <c r="A248" s="39"/>
      <c r="B248" s="39" t="s">
        <v>89</v>
      </c>
      <c r="C248">
        <f>C139</f>
        <v>80.548629760742188</v>
      </c>
    </row>
    <row r="249" spans="1:3" x14ac:dyDescent="0.15">
      <c r="A249" s="39"/>
      <c r="B249" s="39"/>
      <c r="C249" s="12">
        <f>C142</f>
        <v>80.498954772949219</v>
      </c>
    </row>
    <row r="250" spans="1:3" x14ac:dyDescent="0.15">
      <c r="A250" s="39"/>
      <c r="B250" s="39"/>
      <c r="C250">
        <f>C145</f>
        <v>80.657142639160156</v>
      </c>
    </row>
  </sheetData>
  <mergeCells count="146">
    <mergeCell ref="A233:A241"/>
    <mergeCell ref="B233:B235"/>
    <mergeCell ref="B236:B238"/>
    <mergeCell ref="B239:B241"/>
    <mergeCell ref="A242:A250"/>
    <mergeCell ref="B242:B244"/>
    <mergeCell ref="B245:B247"/>
    <mergeCell ref="B248:B250"/>
    <mergeCell ref="A206:A214"/>
    <mergeCell ref="B206:B208"/>
    <mergeCell ref="B209:B211"/>
    <mergeCell ref="B212:B214"/>
    <mergeCell ref="A215:A223"/>
    <mergeCell ref="B215:B217"/>
    <mergeCell ref="B218:B220"/>
    <mergeCell ref="B221:B223"/>
    <mergeCell ref="A224:A232"/>
    <mergeCell ref="B224:B226"/>
    <mergeCell ref="B227:B229"/>
    <mergeCell ref="B230:B232"/>
    <mergeCell ref="A179:A187"/>
    <mergeCell ref="B179:B181"/>
    <mergeCell ref="B182:B184"/>
    <mergeCell ref="B185:B187"/>
    <mergeCell ref="A188:A196"/>
    <mergeCell ref="B188:B190"/>
    <mergeCell ref="B191:B193"/>
    <mergeCell ref="B194:B196"/>
    <mergeCell ref="A197:A205"/>
    <mergeCell ref="B197:B199"/>
    <mergeCell ref="B200:B202"/>
    <mergeCell ref="B203:B205"/>
    <mergeCell ref="A152:A160"/>
    <mergeCell ref="B152:B154"/>
    <mergeCell ref="B155:B157"/>
    <mergeCell ref="B158:B160"/>
    <mergeCell ref="A161:A169"/>
    <mergeCell ref="B161:B163"/>
    <mergeCell ref="B164:B166"/>
    <mergeCell ref="B167:B169"/>
    <mergeCell ref="A170:A178"/>
    <mergeCell ref="B170:B172"/>
    <mergeCell ref="B173:B175"/>
    <mergeCell ref="B176:B178"/>
    <mergeCell ref="A47:A55"/>
    <mergeCell ref="B47:B49"/>
    <mergeCell ref="E47:E49"/>
    <mergeCell ref="B50:B52"/>
    <mergeCell ref="E50:E52"/>
    <mergeCell ref="B53:B55"/>
    <mergeCell ref="E53:E55"/>
    <mergeCell ref="A65:A73"/>
    <mergeCell ref="B65:B67"/>
    <mergeCell ref="E65:E67"/>
    <mergeCell ref="B68:B70"/>
    <mergeCell ref="E68:E70"/>
    <mergeCell ref="B71:B73"/>
    <mergeCell ref="E71:E73"/>
    <mergeCell ref="A56:A64"/>
    <mergeCell ref="B56:B58"/>
    <mergeCell ref="E56:E58"/>
    <mergeCell ref="B59:B61"/>
    <mergeCell ref="E59:E61"/>
    <mergeCell ref="B62:B64"/>
    <mergeCell ref="E62:E64"/>
    <mergeCell ref="F80:F82"/>
    <mergeCell ref="A83:A91"/>
    <mergeCell ref="B83:B85"/>
    <mergeCell ref="E83:E85"/>
    <mergeCell ref="F83:F85"/>
    <mergeCell ref="B86:B88"/>
    <mergeCell ref="E86:E88"/>
    <mergeCell ref="F86:F88"/>
    <mergeCell ref="B89:B91"/>
    <mergeCell ref="E89:E91"/>
    <mergeCell ref="A74:A82"/>
    <mergeCell ref="B74:B76"/>
    <mergeCell ref="E74:E76"/>
    <mergeCell ref="F74:F76"/>
    <mergeCell ref="B77:B79"/>
    <mergeCell ref="E77:E79"/>
    <mergeCell ref="F77:F79"/>
    <mergeCell ref="B80:B82"/>
    <mergeCell ref="E80:E82"/>
    <mergeCell ref="F89:F91"/>
    <mergeCell ref="A92:A100"/>
    <mergeCell ref="B92:B94"/>
    <mergeCell ref="E92:E94"/>
    <mergeCell ref="F92:F94"/>
    <mergeCell ref="B95:B97"/>
    <mergeCell ref="E95:E97"/>
    <mergeCell ref="F95:F97"/>
    <mergeCell ref="B98:B100"/>
    <mergeCell ref="E98:E100"/>
    <mergeCell ref="F98:F100"/>
    <mergeCell ref="A101:A109"/>
    <mergeCell ref="B101:B103"/>
    <mergeCell ref="E101:E103"/>
    <mergeCell ref="F101:F103"/>
    <mergeCell ref="B104:B106"/>
    <mergeCell ref="E104:E106"/>
    <mergeCell ref="F104:F106"/>
    <mergeCell ref="B107:B109"/>
    <mergeCell ref="E107:E109"/>
    <mergeCell ref="F107:F109"/>
    <mergeCell ref="E119:E121"/>
    <mergeCell ref="F119:F121"/>
    <mergeCell ref="B122:B124"/>
    <mergeCell ref="E122:E124"/>
    <mergeCell ref="F122:F124"/>
    <mergeCell ref="B125:B127"/>
    <mergeCell ref="E125:E127"/>
    <mergeCell ref="A110:A118"/>
    <mergeCell ref="B110:B112"/>
    <mergeCell ref="E110:E112"/>
    <mergeCell ref="F110:F112"/>
    <mergeCell ref="B113:B115"/>
    <mergeCell ref="E113:E115"/>
    <mergeCell ref="F113:F115"/>
    <mergeCell ref="B116:B118"/>
    <mergeCell ref="E116:E118"/>
    <mergeCell ref="F116:F118"/>
    <mergeCell ref="F143:F145"/>
    <mergeCell ref="D45:D46"/>
    <mergeCell ref="F134:F136"/>
    <mergeCell ref="A137:A145"/>
    <mergeCell ref="B137:B139"/>
    <mergeCell ref="E137:E139"/>
    <mergeCell ref="F137:F139"/>
    <mergeCell ref="B140:B142"/>
    <mergeCell ref="E140:E142"/>
    <mergeCell ref="F140:F142"/>
    <mergeCell ref="B143:B145"/>
    <mergeCell ref="E143:E145"/>
    <mergeCell ref="F125:F127"/>
    <mergeCell ref="A128:A136"/>
    <mergeCell ref="B128:B130"/>
    <mergeCell ref="E128:E130"/>
    <mergeCell ref="F128:F130"/>
    <mergeCell ref="B131:B133"/>
    <mergeCell ref="E131:E133"/>
    <mergeCell ref="F131:F133"/>
    <mergeCell ref="B134:B136"/>
    <mergeCell ref="E134:E136"/>
    <mergeCell ref="A119:A127"/>
    <mergeCell ref="B119:B121"/>
  </mergeCells>
  <phoneticPr fontId="6" type="noConversion"/>
  <pageMargins left="0.7" right="0.7" top="0.75" bottom="0.75" header="0.3" footer="0.3"/>
  <pageSetup scale="11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2E8D-2793-8044-A647-CF3018D29FF2}">
  <sheetPr>
    <pageSetUpPr fitToPage="1"/>
  </sheetPr>
  <dimension ref="A1:EC273"/>
  <sheetViews>
    <sheetView topLeftCell="A131" zoomScale="31" zoomScaleNormal="66" workbookViewId="0">
      <selection activeCell="S356" sqref="S356"/>
    </sheetView>
  </sheetViews>
  <sheetFormatPr baseColWidth="10" defaultRowHeight="13" x14ac:dyDescent="0.15"/>
  <cols>
    <col min="1" max="1" width="29.5" bestFit="1" customWidth="1"/>
    <col min="89" max="89" width="22" customWidth="1"/>
  </cols>
  <sheetData>
    <row r="1" spans="1:133" x14ac:dyDescent="0.15">
      <c r="BR1" t="s">
        <v>145</v>
      </c>
    </row>
    <row r="2" spans="1:133" x14ac:dyDescent="0.15">
      <c r="A2" t="e">
        <f>#REF!</f>
        <v>#REF!</v>
      </c>
      <c r="BR2" t="s">
        <v>146</v>
      </c>
    </row>
    <row r="3" spans="1:133" x14ac:dyDescent="0.15">
      <c r="B3" s="42" t="s">
        <v>25</v>
      </c>
      <c r="C3" s="42"/>
      <c r="D3" t="s">
        <v>25</v>
      </c>
      <c r="E3">
        <v>0</v>
      </c>
      <c r="F3" t="s">
        <v>38</v>
      </c>
      <c r="G3">
        <v>0</v>
      </c>
      <c r="H3" t="s">
        <v>38</v>
      </c>
      <c r="J3" t="s">
        <v>44</v>
      </c>
      <c r="L3" t="s">
        <v>44</v>
      </c>
      <c r="N3" t="s">
        <v>45</v>
      </c>
      <c r="P3" t="s">
        <v>45</v>
      </c>
      <c r="R3" t="s">
        <v>46</v>
      </c>
      <c r="T3" t="s">
        <v>46</v>
      </c>
      <c r="V3" t="s">
        <v>47</v>
      </c>
      <c r="X3" t="s">
        <v>47</v>
      </c>
      <c r="Z3" t="s">
        <v>48</v>
      </c>
      <c r="AB3" t="s">
        <v>48</v>
      </c>
      <c r="AD3" t="s">
        <v>49</v>
      </c>
      <c r="AF3" t="s">
        <v>49</v>
      </c>
      <c r="AH3" t="s">
        <v>50</v>
      </c>
      <c r="AJ3" t="s">
        <v>50</v>
      </c>
      <c r="AL3" t="s">
        <v>51</v>
      </c>
      <c r="AN3" t="s">
        <v>51</v>
      </c>
      <c r="AP3" t="s">
        <v>53</v>
      </c>
      <c r="AR3" t="s">
        <v>53</v>
      </c>
      <c r="AT3" t="s">
        <v>55</v>
      </c>
      <c r="AV3" t="s">
        <v>55</v>
      </c>
      <c r="AX3" t="s">
        <v>57</v>
      </c>
      <c r="AZ3" t="s">
        <v>57</v>
      </c>
      <c r="BB3" t="s">
        <v>58</v>
      </c>
      <c r="BD3" t="s">
        <v>58</v>
      </c>
      <c r="BF3" t="s">
        <v>60</v>
      </c>
      <c r="BH3" t="s">
        <v>60</v>
      </c>
      <c r="BJ3" t="s">
        <v>68</v>
      </c>
      <c r="BL3" t="s">
        <v>68</v>
      </c>
      <c r="BN3" t="s">
        <v>70</v>
      </c>
      <c r="BP3" t="s">
        <v>70</v>
      </c>
      <c r="BR3" t="s">
        <v>72</v>
      </c>
      <c r="BT3" t="s">
        <v>72</v>
      </c>
      <c r="BV3" t="s">
        <v>73</v>
      </c>
      <c r="BX3" t="s">
        <v>73</v>
      </c>
      <c r="BZ3" t="s">
        <v>75</v>
      </c>
      <c r="CB3" t="s">
        <v>75</v>
      </c>
      <c r="CD3" t="s">
        <v>76</v>
      </c>
      <c r="CF3" t="s">
        <v>76</v>
      </c>
      <c r="CH3" t="s">
        <v>78</v>
      </c>
      <c r="CJ3" t="s">
        <v>78</v>
      </c>
      <c r="CL3" t="s">
        <v>79</v>
      </c>
      <c r="CN3" t="s">
        <v>79</v>
      </c>
      <c r="CP3" t="s">
        <v>80</v>
      </c>
      <c r="CR3" t="s">
        <v>80</v>
      </c>
      <c r="CT3" t="s">
        <v>81</v>
      </c>
      <c r="CV3" t="s">
        <v>81</v>
      </c>
      <c r="CX3" t="s">
        <v>82</v>
      </c>
      <c r="CZ3" t="s">
        <v>82</v>
      </c>
      <c r="DB3" t="s">
        <v>83</v>
      </c>
      <c r="DD3" t="s">
        <v>83</v>
      </c>
      <c r="DF3" t="s">
        <v>84</v>
      </c>
      <c r="DH3" t="s">
        <v>84</v>
      </c>
      <c r="DJ3" t="s">
        <v>85</v>
      </c>
      <c r="DL3" t="s">
        <v>85</v>
      </c>
      <c r="DN3" t="s">
        <v>86</v>
      </c>
      <c r="DP3" t="s">
        <v>86</v>
      </c>
      <c r="DR3" t="s">
        <v>87</v>
      </c>
      <c r="DT3" t="s">
        <v>87</v>
      </c>
      <c r="DV3" t="s">
        <v>88</v>
      </c>
      <c r="DX3" t="s">
        <v>88</v>
      </c>
      <c r="DZ3" t="s">
        <v>89</v>
      </c>
      <c r="EB3" t="s">
        <v>89</v>
      </c>
    </row>
    <row r="4" spans="1:133" ht="16" x14ac:dyDescent="0.2">
      <c r="B4" s="42" t="s">
        <v>100</v>
      </c>
      <c r="C4" s="42"/>
      <c r="D4" t="s">
        <v>101</v>
      </c>
      <c r="E4">
        <v>0</v>
      </c>
      <c r="F4" t="s">
        <v>100</v>
      </c>
      <c r="G4">
        <v>0</v>
      </c>
      <c r="H4" t="s">
        <v>101</v>
      </c>
      <c r="J4" t="s">
        <v>100</v>
      </c>
      <c r="L4" t="s">
        <v>101</v>
      </c>
      <c r="N4" t="s">
        <v>102</v>
      </c>
      <c r="P4" t="s">
        <v>103</v>
      </c>
      <c r="R4" t="s">
        <v>102</v>
      </c>
      <c r="T4" t="s">
        <v>103</v>
      </c>
      <c r="V4" t="s">
        <v>102</v>
      </c>
      <c r="X4" t="s">
        <v>103</v>
      </c>
      <c r="Z4" t="s">
        <v>104</v>
      </c>
      <c r="AB4" t="s">
        <v>105</v>
      </c>
      <c r="AD4" t="s">
        <v>104</v>
      </c>
      <c r="AF4" t="s">
        <v>105</v>
      </c>
      <c r="AH4" t="s">
        <v>104</v>
      </c>
      <c r="AJ4" t="s">
        <v>105</v>
      </c>
      <c r="AL4" t="s">
        <v>106</v>
      </c>
      <c r="AN4" t="s">
        <v>107</v>
      </c>
      <c r="AP4" t="s">
        <v>106</v>
      </c>
      <c r="AR4" t="s">
        <v>107</v>
      </c>
      <c r="AT4" t="s">
        <v>106</v>
      </c>
      <c r="AV4" t="s">
        <v>107</v>
      </c>
      <c r="AX4" t="s">
        <v>108</v>
      </c>
      <c r="AZ4" t="s">
        <v>109</v>
      </c>
      <c r="BB4" t="s">
        <v>108</v>
      </c>
      <c r="BD4" t="s">
        <v>109</v>
      </c>
      <c r="BF4" t="s">
        <v>108</v>
      </c>
      <c r="BH4" t="s">
        <v>109</v>
      </c>
      <c r="BJ4" t="s">
        <v>110</v>
      </c>
      <c r="BL4" t="s">
        <v>111</v>
      </c>
      <c r="BN4" t="s">
        <v>110</v>
      </c>
      <c r="BP4" t="s">
        <v>111</v>
      </c>
      <c r="BR4" t="s">
        <v>110</v>
      </c>
      <c r="BT4" t="s">
        <v>111</v>
      </c>
      <c r="BV4" t="s">
        <v>112</v>
      </c>
      <c r="BX4" t="s">
        <v>113</v>
      </c>
      <c r="BZ4" t="s">
        <v>112</v>
      </c>
      <c r="CB4" t="s">
        <v>113</v>
      </c>
      <c r="CD4" t="s">
        <v>112</v>
      </c>
      <c r="CF4" t="s">
        <v>113</v>
      </c>
      <c r="CH4" t="s">
        <v>114</v>
      </c>
      <c r="CJ4" t="s">
        <v>115</v>
      </c>
      <c r="CK4" s="23"/>
      <c r="CL4" t="s">
        <v>114</v>
      </c>
      <c r="CN4" t="s">
        <v>115</v>
      </c>
      <c r="CP4" t="s">
        <v>114</v>
      </c>
      <c r="CR4" t="s">
        <v>115</v>
      </c>
      <c r="CT4" t="s">
        <v>116</v>
      </c>
      <c r="CV4" t="s">
        <v>117</v>
      </c>
      <c r="CX4" t="s">
        <v>116</v>
      </c>
      <c r="CZ4" t="s">
        <v>117</v>
      </c>
      <c r="DB4" t="s">
        <v>116</v>
      </c>
      <c r="DD4" t="s">
        <v>117</v>
      </c>
      <c r="DF4" t="s">
        <v>118</v>
      </c>
      <c r="DH4" t="s">
        <v>119</v>
      </c>
      <c r="DJ4" t="s">
        <v>118</v>
      </c>
      <c r="DL4" t="s">
        <v>119</v>
      </c>
      <c r="DN4" t="s">
        <v>118</v>
      </c>
      <c r="DP4" t="s">
        <v>119</v>
      </c>
      <c r="DR4" t="s">
        <v>120</v>
      </c>
      <c r="DT4" t="s">
        <v>121</v>
      </c>
      <c r="DV4" t="s">
        <v>120</v>
      </c>
      <c r="DX4" t="s">
        <v>121</v>
      </c>
      <c r="DZ4" t="s">
        <v>120</v>
      </c>
      <c r="EB4" t="s">
        <v>121</v>
      </c>
    </row>
    <row r="5" spans="1:133" ht="16" x14ac:dyDescent="0.2">
      <c r="A5" t="s">
        <v>165</v>
      </c>
      <c r="B5" t="s">
        <v>158</v>
      </c>
      <c r="C5" t="s">
        <v>159</v>
      </c>
      <c r="D5" t="s">
        <v>158</v>
      </c>
      <c r="E5" t="s">
        <v>159</v>
      </c>
      <c r="F5" t="s">
        <v>158</v>
      </c>
      <c r="G5" t="s">
        <v>159</v>
      </c>
      <c r="H5" t="s">
        <v>158</v>
      </c>
      <c r="I5" t="s">
        <v>159</v>
      </c>
      <c r="J5" t="s">
        <v>158</v>
      </c>
      <c r="K5" t="s">
        <v>159</v>
      </c>
      <c r="L5" t="s">
        <v>158</v>
      </c>
      <c r="M5" t="s">
        <v>159</v>
      </c>
      <c r="N5" t="s">
        <v>158</v>
      </c>
      <c r="O5" t="s">
        <v>159</v>
      </c>
      <c r="P5" t="s">
        <v>158</v>
      </c>
      <c r="Q5" t="s">
        <v>159</v>
      </c>
      <c r="R5" t="s">
        <v>158</v>
      </c>
      <c r="S5" t="s">
        <v>159</v>
      </c>
      <c r="T5" t="s">
        <v>158</v>
      </c>
      <c r="U5" t="s">
        <v>159</v>
      </c>
      <c r="V5" t="s">
        <v>158</v>
      </c>
      <c r="W5" t="s">
        <v>159</v>
      </c>
      <c r="X5" t="s">
        <v>158</v>
      </c>
      <c r="Y5" t="s">
        <v>159</v>
      </c>
      <c r="Z5" t="s">
        <v>158</v>
      </c>
      <c r="AA5" t="s">
        <v>159</v>
      </c>
      <c r="AB5" t="s">
        <v>158</v>
      </c>
      <c r="AC5" t="s">
        <v>159</v>
      </c>
      <c r="AD5" t="s">
        <v>158</v>
      </c>
      <c r="AE5" t="s">
        <v>159</v>
      </c>
      <c r="AF5" t="s">
        <v>158</v>
      </c>
      <c r="AG5" t="s">
        <v>159</v>
      </c>
      <c r="AH5" t="s">
        <v>158</v>
      </c>
      <c r="AI5" t="s">
        <v>159</v>
      </c>
      <c r="AJ5" t="s">
        <v>158</v>
      </c>
      <c r="AK5" t="s">
        <v>159</v>
      </c>
      <c r="AL5" t="s">
        <v>158</v>
      </c>
      <c r="AM5" t="s">
        <v>159</v>
      </c>
      <c r="AN5" t="s">
        <v>158</v>
      </c>
      <c r="AO5" t="s">
        <v>159</v>
      </c>
      <c r="AP5" t="s">
        <v>158</v>
      </c>
      <c r="AQ5" t="s">
        <v>159</v>
      </c>
      <c r="AR5" t="s">
        <v>158</v>
      </c>
      <c r="AS5" t="s">
        <v>159</v>
      </c>
      <c r="AT5" t="s">
        <v>158</v>
      </c>
      <c r="AU5" t="s">
        <v>159</v>
      </c>
      <c r="AV5" t="s">
        <v>158</v>
      </c>
      <c r="AW5" t="s">
        <v>159</v>
      </c>
      <c r="AX5" t="s">
        <v>158</v>
      </c>
      <c r="AY5" t="s">
        <v>159</v>
      </c>
      <c r="AZ5" t="s">
        <v>158</v>
      </c>
      <c r="BA5" t="s">
        <v>159</v>
      </c>
      <c r="BB5" t="s">
        <v>158</v>
      </c>
      <c r="BC5" t="s">
        <v>159</v>
      </c>
      <c r="BD5" t="s">
        <v>158</v>
      </c>
      <c r="BE5" t="s">
        <v>159</v>
      </c>
      <c r="BF5" t="s">
        <v>158</v>
      </c>
      <c r="BG5" t="s">
        <v>159</v>
      </c>
      <c r="BH5" t="s">
        <v>158</v>
      </c>
      <c r="BI5" t="s">
        <v>159</v>
      </c>
      <c r="BJ5" t="s">
        <v>158</v>
      </c>
      <c r="BK5" t="s">
        <v>159</v>
      </c>
      <c r="BL5" t="s">
        <v>158</v>
      </c>
      <c r="BM5" t="s">
        <v>159</v>
      </c>
      <c r="BN5" t="s">
        <v>158</v>
      </c>
      <c r="BO5" t="s">
        <v>159</v>
      </c>
      <c r="BP5" t="s">
        <v>158</v>
      </c>
      <c r="BQ5" t="s">
        <v>159</v>
      </c>
      <c r="BR5" t="s">
        <v>158</v>
      </c>
      <c r="BS5" t="s">
        <v>159</v>
      </c>
      <c r="BT5" t="s">
        <v>158</v>
      </c>
      <c r="BU5" t="s">
        <v>159</v>
      </c>
      <c r="BV5" t="s">
        <v>158</v>
      </c>
      <c r="BW5" t="s">
        <v>159</v>
      </c>
      <c r="BX5" t="s">
        <v>158</v>
      </c>
      <c r="BY5" t="s">
        <v>159</v>
      </c>
      <c r="BZ5" t="s">
        <v>158</v>
      </c>
      <c r="CA5" t="s">
        <v>159</v>
      </c>
      <c r="CB5" t="s">
        <v>158</v>
      </c>
      <c r="CC5" t="s">
        <v>159</v>
      </c>
      <c r="CD5" t="s">
        <v>158</v>
      </c>
      <c r="CE5" t="s">
        <v>159</v>
      </c>
      <c r="CF5" t="s">
        <v>158</v>
      </c>
      <c r="CG5" t="s">
        <v>159</v>
      </c>
      <c r="CH5" t="s">
        <v>158</v>
      </c>
      <c r="CI5" t="s">
        <v>159</v>
      </c>
      <c r="CJ5" t="s">
        <v>158</v>
      </c>
      <c r="CK5" s="24" t="s">
        <v>159</v>
      </c>
      <c r="CL5" t="s">
        <v>158</v>
      </c>
      <c r="CM5" t="s">
        <v>159</v>
      </c>
      <c r="CN5" t="s">
        <v>158</v>
      </c>
      <c r="CO5" t="s">
        <v>159</v>
      </c>
      <c r="CP5" t="s">
        <v>158</v>
      </c>
      <c r="CQ5" t="s">
        <v>159</v>
      </c>
      <c r="CR5" t="s">
        <v>158</v>
      </c>
      <c r="CS5" t="s">
        <v>159</v>
      </c>
      <c r="CT5" t="s">
        <v>158</v>
      </c>
      <c r="CU5" t="s">
        <v>159</v>
      </c>
      <c r="CV5" t="s">
        <v>158</v>
      </c>
      <c r="CW5" t="s">
        <v>159</v>
      </c>
      <c r="CX5" t="s">
        <v>158</v>
      </c>
      <c r="CY5" t="s">
        <v>159</v>
      </c>
      <c r="CZ5" t="s">
        <v>158</v>
      </c>
      <c r="DA5" t="s">
        <v>159</v>
      </c>
      <c r="DB5" t="s">
        <v>158</v>
      </c>
      <c r="DC5" t="s">
        <v>159</v>
      </c>
      <c r="DD5" t="s">
        <v>158</v>
      </c>
      <c r="DE5" t="s">
        <v>159</v>
      </c>
      <c r="DF5" t="s">
        <v>158</v>
      </c>
      <c r="DG5" t="s">
        <v>159</v>
      </c>
      <c r="DH5" t="s">
        <v>158</v>
      </c>
      <c r="DI5" t="s">
        <v>159</v>
      </c>
      <c r="DJ5" t="s">
        <v>158</v>
      </c>
      <c r="DK5" t="s">
        <v>159</v>
      </c>
      <c r="DL5" t="s">
        <v>158</v>
      </c>
      <c r="DM5" t="s">
        <v>159</v>
      </c>
      <c r="DN5" t="s">
        <v>158</v>
      </c>
      <c r="DO5" t="s">
        <v>159</v>
      </c>
      <c r="DP5" t="s">
        <v>158</v>
      </c>
      <c r="DQ5" t="s">
        <v>159</v>
      </c>
      <c r="DR5" t="s">
        <v>158</v>
      </c>
      <c r="DS5" t="s">
        <v>159</v>
      </c>
      <c r="DT5" t="s">
        <v>158</v>
      </c>
      <c r="DU5" t="s">
        <v>159</v>
      </c>
      <c r="DV5" t="s">
        <v>158</v>
      </c>
      <c r="DW5" t="s">
        <v>159</v>
      </c>
      <c r="DX5" t="s">
        <v>158</v>
      </c>
      <c r="DY5" t="s">
        <v>159</v>
      </c>
      <c r="DZ5" t="s">
        <v>158</v>
      </c>
      <c r="EA5" t="s">
        <v>159</v>
      </c>
      <c r="EB5" t="s">
        <v>158</v>
      </c>
      <c r="EC5" t="s">
        <v>159</v>
      </c>
    </row>
    <row r="6" spans="1:133" ht="16" x14ac:dyDescent="0.2">
      <c r="B6">
        <v>64.999603271484375</v>
      </c>
      <c r="C6">
        <v>47760.69140625</v>
      </c>
      <c r="D6">
        <v>64.999603271484375</v>
      </c>
      <c r="E6">
        <v>-793.76312255859375</v>
      </c>
      <c r="F6">
        <v>64.999603271484375</v>
      </c>
      <c r="G6">
        <v>32886.50390625</v>
      </c>
      <c r="H6">
        <v>64.999603271484375</v>
      </c>
      <c r="I6">
        <v>998.657958984375</v>
      </c>
      <c r="J6">
        <v>64.999603271484375</v>
      </c>
      <c r="K6">
        <v>30300.791015625</v>
      </c>
      <c r="L6">
        <v>64.999603271484375</v>
      </c>
      <c r="M6">
        <v>-899.93511962890625</v>
      </c>
      <c r="N6">
        <v>64.999603271484375</v>
      </c>
      <c r="O6">
        <v>87392.2265625</v>
      </c>
      <c r="P6">
        <v>64.999603271484375</v>
      </c>
      <c r="Q6">
        <v>220.11972045898438</v>
      </c>
      <c r="R6">
        <v>64.999603271484375</v>
      </c>
      <c r="S6">
        <v>82712.171875</v>
      </c>
      <c r="T6">
        <v>64.999603271484375</v>
      </c>
      <c r="U6">
        <v>206.27630615234375</v>
      </c>
      <c r="V6">
        <v>64.999603271484375</v>
      </c>
      <c r="W6">
        <v>74077.671875</v>
      </c>
      <c r="X6">
        <v>64.999603271484375</v>
      </c>
      <c r="Y6">
        <v>-749.58331298828125</v>
      </c>
      <c r="Z6">
        <v>64.999603271484375</v>
      </c>
      <c r="AA6">
        <v>71466.390625</v>
      </c>
      <c r="AB6">
        <v>64.999603271484375</v>
      </c>
      <c r="AC6">
        <v>-1563.4444580078125</v>
      </c>
      <c r="AD6">
        <v>64.999099731445312</v>
      </c>
      <c r="AE6">
        <v>68506.953125</v>
      </c>
      <c r="AF6">
        <v>64.999099731445312</v>
      </c>
      <c r="AG6">
        <v>-957.4901123046875</v>
      </c>
      <c r="AH6">
        <v>64.999099731445312</v>
      </c>
      <c r="AI6">
        <v>64524.1796875</v>
      </c>
      <c r="AJ6">
        <v>64.999099731445312</v>
      </c>
      <c r="AK6">
        <v>-127.06645202636719</v>
      </c>
      <c r="AL6">
        <v>64.999900817871094</v>
      </c>
      <c r="AM6">
        <v>60543.98046875</v>
      </c>
      <c r="AN6">
        <v>64.999900817871094</v>
      </c>
      <c r="AO6">
        <v>-320.70819091796875</v>
      </c>
      <c r="AP6">
        <v>64.999900817871094</v>
      </c>
      <c r="AQ6">
        <v>62441.82421875</v>
      </c>
      <c r="AR6">
        <v>64.999900817871094</v>
      </c>
      <c r="AS6">
        <v>53.797882080078125</v>
      </c>
      <c r="AT6">
        <v>64.999702453613281</v>
      </c>
      <c r="AU6">
        <v>67248.65625</v>
      </c>
      <c r="AV6">
        <v>64.999702453613281</v>
      </c>
      <c r="AW6">
        <v>-444.42169189453125</v>
      </c>
      <c r="AX6">
        <v>64.999702453613281</v>
      </c>
      <c r="AY6">
        <v>73110.875</v>
      </c>
      <c r="AZ6">
        <v>64.999702453613281</v>
      </c>
      <c r="BA6">
        <v>-812.3740234375</v>
      </c>
      <c r="BB6">
        <v>64.999702453613281</v>
      </c>
      <c r="BC6">
        <v>86933.9765625</v>
      </c>
      <c r="BD6">
        <v>64.999702453613281</v>
      </c>
      <c r="BE6">
        <v>-1069.2384033203125</v>
      </c>
      <c r="BF6">
        <v>64.999702453613281</v>
      </c>
      <c r="BG6">
        <v>83876.46875</v>
      </c>
      <c r="BH6">
        <v>64.999702453613281</v>
      </c>
      <c r="BI6">
        <v>-1006.40673828125</v>
      </c>
      <c r="BJ6">
        <v>64.999603271484375</v>
      </c>
      <c r="BK6">
        <v>101063.3671875</v>
      </c>
      <c r="BL6">
        <v>64.999603271484375</v>
      </c>
      <c r="BM6">
        <v>106.37162017822266</v>
      </c>
      <c r="BN6">
        <v>64.999603271484375</v>
      </c>
      <c r="BO6">
        <v>80550.2421875</v>
      </c>
      <c r="BP6">
        <v>64.999603271484375</v>
      </c>
      <c r="BQ6">
        <v>614.41473388671875</v>
      </c>
      <c r="BR6">
        <v>64.999603271484375</v>
      </c>
      <c r="BS6">
        <v>82419.9375</v>
      </c>
      <c r="BT6">
        <v>64.999603271484375</v>
      </c>
      <c r="BU6">
        <v>-315.00662231445312</v>
      </c>
      <c r="BV6">
        <v>64.999603271484375</v>
      </c>
      <c r="BW6">
        <v>89035.625</v>
      </c>
      <c r="BX6">
        <v>64.999603271484375</v>
      </c>
      <c r="BY6">
        <v>928.9400634765625</v>
      </c>
      <c r="BZ6">
        <v>64.999099731445312</v>
      </c>
      <c r="CA6">
        <v>80242.2421875</v>
      </c>
      <c r="CB6">
        <v>64.999099731445312</v>
      </c>
      <c r="CC6">
        <v>1123.524658203125</v>
      </c>
      <c r="CD6">
        <v>64.999099731445312</v>
      </c>
      <c r="CE6">
        <v>73265.171875</v>
      </c>
      <c r="CF6">
        <v>64.999099731445312</v>
      </c>
      <c r="CG6">
        <v>-193.08528137207031</v>
      </c>
      <c r="CH6">
        <v>64.999900817871094</v>
      </c>
      <c r="CI6">
        <v>66142.328125</v>
      </c>
      <c r="CJ6">
        <v>64.999900817871094</v>
      </c>
      <c r="CK6" s="25">
        <v>707.651611328125</v>
      </c>
      <c r="CL6">
        <v>64.999900817871094</v>
      </c>
      <c r="CM6">
        <v>66516.0625</v>
      </c>
      <c r="CN6">
        <v>64.999900817871094</v>
      </c>
      <c r="CO6">
        <v>1277.078369140625</v>
      </c>
      <c r="CP6">
        <v>64.999702453613281</v>
      </c>
      <c r="CQ6">
        <v>70958.6796875</v>
      </c>
      <c r="CR6">
        <v>64.999702453613281</v>
      </c>
      <c r="CS6">
        <v>226.64253234863281</v>
      </c>
      <c r="CT6">
        <v>64.999702453613281</v>
      </c>
      <c r="CU6">
        <v>83868.28125</v>
      </c>
      <c r="CV6">
        <v>64.999702453613281</v>
      </c>
      <c r="CW6">
        <v>691.5203857421875</v>
      </c>
      <c r="CX6">
        <v>64.999702453613281</v>
      </c>
      <c r="CY6">
        <v>97502.890625</v>
      </c>
      <c r="CZ6">
        <v>64.999702453613281</v>
      </c>
      <c r="DA6">
        <v>150.11538696289062</v>
      </c>
      <c r="DB6">
        <v>64.999702453613281</v>
      </c>
      <c r="DC6">
        <v>103239.1875</v>
      </c>
      <c r="DD6">
        <v>64.999702453613281</v>
      </c>
      <c r="DE6">
        <v>132.18753051757812</v>
      </c>
      <c r="DF6">
        <v>64.999603271484375</v>
      </c>
      <c r="DG6">
        <v>108583.0625</v>
      </c>
      <c r="DH6">
        <v>64.999603271484375</v>
      </c>
      <c r="DI6">
        <v>636.22576904296875</v>
      </c>
      <c r="DJ6">
        <v>64.999603271484375</v>
      </c>
      <c r="DK6">
        <v>96390.3984375</v>
      </c>
      <c r="DL6">
        <v>64.999603271484375</v>
      </c>
      <c r="DM6">
        <v>-1436.6077880859375</v>
      </c>
      <c r="DN6">
        <v>64.999603271484375</v>
      </c>
      <c r="DO6">
        <v>97236.1875</v>
      </c>
      <c r="DP6">
        <v>64.999603271484375</v>
      </c>
      <c r="DQ6">
        <v>1490.4481201171875</v>
      </c>
      <c r="DR6">
        <v>64.999603271484375</v>
      </c>
      <c r="DS6">
        <v>70729.09375</v>
      </c>
      <c r="DT6">
        <v>64.999603271484375</v>
      </c>
      <c r="DU6">
        <v>-1026.67529296875</v>
      </c>
      <c r="DV6">
        <v>64.999099731445312</v>
      </c>
      <c r="DW6">
        <v>71985.6796875</v>
      </c>
      <c r="DX6">
        <v>64.999099731445312</v>
      </c>
      <c r="DY6">
        <v>-1290.0577392578125</v>
      </c>
      <c r="DZ6">
        <v>64.999099731445312</v>
      </c>
      <c r="EA6">
        <v>66036.734375</v>
      </c>
      <c r="EB6">
        <v>64.999099731445312</v>
      </c>
      <c r="EC6">
        <v>2487.236328125</v>
      </c>
    </row>
    <row r="7" spans="1:133" ht="16" x14ac:dyDescent="0.2">
      <c r="B7">
        <v>65.131378173828125</v>
      </c>
      <c r="C7">
        <v>47576.21875</v>
      </c>
      <c r="D7">
        <v>65.131378173828125</v>
      </c>
      <c r="E7">
        <v>-486.95428466796875</v>
      </c>
      <c r="F7">
        <v>65.131378173828125</v>
      </c>
      <c r="G7">
        <v>32746.46484375</v>
      </c>
      <c r="H7">
        <v>65.131378173828125</v>
      </c>
      <c r="I7">
        <v>720.188232421875</v>
      </c>
      <c r="J7">
        <v>65.131736755371094</v>
      </c>
      <c r="K7">
        <v>30272.8515625</v>
      </c>
      <c r="L7">
        <v>65.131736755371094</v>
      </c>
      <c r="M7">
        <v>-818.239501953125</v>
      </c>
      <c r="N7">
        <v>65.131378173828125</v>
      </c>
      <c r="O7">
        <v>87714.625</v>
      </c>
      <c r="P7">
        <v>65.131378173828125</v>
      </c>
      <c r="Q7">
        <v>243.681640625</v>
      </c>
      <c r="R7">
        <v>65.131378173828125</v>
      </c>
      <c r="S7">
        <v>82993.328125</v>
      </c>
      <c r="T7">
        <v>65.131378173828125</v>
      </c>
      <c r="U7">
        <v>207.89384460449219</v>
      </c>
      <c r="V7">
        <v>65.131736755371094</v>
      </c>
      <c r="W7">
        <v>74462.1953125</v>
      </c>
      <c r="X7">
        <v>65.131736755371094</v>
      </c>
      <c r="Y7">
        <v>-712.3699951171875</v>
      </c>
      <c r="Z7">
        <v>65.131736755371094</v>
      </c>
      <c r="AA7">
        <v>71845.109375</v>
      </c>
      <c r="AB7">
        <v>65.131736755371094</v>
      </c>
      <c r="AC7">
        <v>-1441.8206787109375</v>
      </c>
      <c r="AD7">
        <v>65.130874633789062</v>
      </c>
      <c r="AE7">
        <v>68849.4140625</v>
      </c>
      <c r="AF7">
        <v>65.130874633789062</v>
      </c>
      <c r="AG7">
        <v>-824.69183349609375</v>
      </c>
      <c r="AH7">
        <v>65.130874633789062</v>
      </c>
      <c r="AI7">
        <v>64592.875</v>
      </c>
      <c r="AJ7">
        <v>65.130874633789062</v>
      </c>
      <c r="AK7">
        <v>-114.86646270751953</v>
      </c>
      <c r="AL7">
        <v>65.131477355957031</v>
      </c>
      <c r="AM7">
        <v>60731.765625</v>
      </c>
      <c r="AN7">
        <v>65.131477355957031</v>
      </c>
      <c r="AO7">
        <v>-221.54994201660156</v>
      </c>
      <c r="AP7">
        <v>65.131477355957031</v>
      </c>
      <c r="AQ7">
        <v>62799.65234375</v>
      </c>
      <c r="AR7">
        <v>65.131477355957031</v>
      </c>
      <c r="AS7">
        <v>36.921829223632812</v>
      </c>
      <c r="AT7">
        <v>65.131355285644531</v>
      </c>
      <c r="AU7">
        <v>67349.0859375</v>
      </c>
      <c r="AV7">
        <v>65.131355285644531</v>
      </c>
      <c r="AW7">
        <v>-333.66802978515625</v>
      </c>
      <c r="AX7">
        <v>65.131355285644531</v>
      </c>
      <c r="AY7">
        <v>73317.2890625</v>
      </c>
      <c r="AZ7">
        <v>65.131355285644531</v>
      </c>
      <c r="BA7">
        <v>-698.123779296875</v>
      </c>
      <c r="BB7">
        <v>65.131881713867188</v>
      </c>
      <c r="BC7">
        <v>87189.671875</v>
      </c>
      <c r="BD7">
        <v>65.131881713867188</v>
      </c>
      <c r="BE7">
        <v>-1015.0073852539062</v>
      </c>
      <c r="BF7">
        <v>65.131881713867188</v>
      </c>
      <c r="BG7">
        <v>84202.1328125</v>
      </c>
      <c r="BH7">
        <v>65.131881713867188</v>
      </c>
      <c r="BI7">
        <v>-843.2125244140625</v>
      </c>
      <c r="BJ7">
        <v>65.131378173828125</v>
      </c>
      <c r="BK7">
        <v>101454.1953125</v>
      </c>
      <c r="BL7">
        <v>65.131378173828125</v>
      </c>
      <c r="BM7">
        <v>4.7302398681640625</v>
      </c>
      <c r="BN7">
        <v>65.131378173828125</v>
      </c>
      <c r="BO7">
        <v>80857.8671875</v>
      </c>
      <c r="BP7">
        <v>65.131378173828125</v>
      </c>
      <c r="BQ7">
        <v>497.5450439453125</v>
      </c>
      <c r="BR7">
        <v>65.131736755371094</v>
      </c>
      <c r="BS7">
        <v>82361.421875</v>
      </c>
      <c r="BT7">
        <v>65.131736755371094</v>
      </c>
      <c r="BU7">
        <v>-280.96493530273438</v>
      </c>
      <c r="BV7">
        <v>65.131736755371094</v>
      </c>
      <c r="BW7">
        <v>89372.71875</v>
      </c>
      <c r="BX7">
        <v>65.131736755371094</v>
      </c>
      <c r="BY7">
        <v>959.947265625</v>
      </c>
      <c r="BZ7">
        <v>65.130874633789062</v>
      </c>
      <c r="CA7">
        <v>80744.7734375</v>
      </c>
      <c r="CB7">
        <v>65.130874633789062</v>
      </c>
      <c r="CC7">
        <v>1006.9039306640625</v>
      </c>
      <c r="CD7">
        <v>65.130874633789062</v>
      </c>
      <c r="CE7">
        <v>73745.109375</v>
      </c>
      <c r="CF7">
        <v>65.130874633789062</v>
      </c>
      <c r="CG7">
        <v>-240.67851257324219</v>
      </c>
      <c r="CH7">
        <v>65.131477355957031</v>
      </c>
      <c r="CI7">
        <v>66299.609375</v>
      </c>
      <c r="CJ7">
        <v>65.131477355957031</v>
      </c>
      <c r="CK7" s="26">
        <v>749.1068115234375</v>
      </c>
      <c r="CL7">
        <v>65.131477355957031</v>
      </c>
      <c r="CM7">
        <v>66817.546875</v>
      </c>
      <c r="CN7">
        <v>65.131477355957031</v>
      </c>
      <c r="CO7">
        <v>1221.5758056640625</v>
      </c>
      <c r="CP7">
        <v>65.131355285644531</v>
      </c>
      <c r="CQ7">
        <v>71134.2109375</v>
      </c>
      <c r="CR7">
        <v>65.131355285644531</v>
      </c>
      <c r="CS7">
        <v>218.33500671386719</v>
      </c>
      <c r="CT7">
        <v>65.131355285644531</v>
      </c>
      <c r="CU7">
        <v>84193.3203125</v>
      </c>
      <c r="CV7">
        <v>65.131355285644531</v>
      </c>
      <c r="CW7">
        <v>738.5714111328125</v>
      </c>
      <c r="CX7">
        <v>65.131881713867188</v>
      </c>
      <c r="CY7">
        <v>97684.8125</v>
      </c>
      <c r="CZ7">
        <v>65.131881713867188</v>
      </c>
      <c r="DA7">
        <v>-32.870532989501953</v>
      </c>
      <c r="DB7">
        <v>65.131881713867188</v>
      </c>
      <c r="DC7">
        <v>103284.953125</v>
      </c>
      <c r="DD7">
        <v>65.131881713867188</v>
      </c>
      <c r="DE7">
        <v>-81.67266845703125</v>
      </c>
      <c r="DF7">
        <v>65.131378173828125</v>
      </c>
      <c r="DG7">
        <v>108718.1953125</v>
      </c>
      <c r="DH7">
        <v>65.131378173828125</v>
      </c>
      <c r="DI7">
        <v>584.83636474609375</v>
      </c>
      <c r="DJ7">
        <v>65.131378173828125</v>
      </c>
      <c r="DK7">
        <v>96708.671875</v>
      </c>
      <c r="DL7">
        <v>65.131378173828125</v>
      </c>
      <c r="DM7">
        <v>-1392.82568359375</v>
      </c>
      <c r="DN7">
        <v>65.131736755371094</v>
      </c>
      <c r="DO7">
        <v>97657.078125</v>
      </c>
      <c r="DP7">
        <v>65.131736755371094</v>
      </c>
      <c r="DQ7">
        <v>1442.4107666015625</v>
      </c>
      <c r="DR7">
        <v>65.131736755371094</v>
      </c>
      <c r="DS7">
        <v>70792.4375</v>
      </c>
      <c r="DT7">
        <v>65.131736755371094</v>
      </c>
      <c r="DU7">
        <v>-955.61956787109375</v>
      </c>
      <c r="DV7">
        <v>65.130874633789062</v>
      </c>
      <c r="DW7">
        <v>72230.5859375</v>
      </c>
      <c r="DX7">
        <v>65.130874633789062</v>
      </c>
      <c r="DY7">
        <v>-1294.10595703125</v>
      </c>
      <c r="DZ7">
        <v>65.130874633789062</v>
      </c>
      <c r="EA7">
        <v>66202.46875</v>
      </c>
      <c r="EB7">
        <v>65.130874633789062</v>
      </c>
      <c r="EC7">
        <v>2219.61767578125</v>
      </c>
    </row>
    <row r="8" spans="1:133" ht="16" x14ac:dyDescent="0.2">
      <c r="B8">
        <v>65.263145446777344</v>
      </c>
      <c r="C8">
        <v>47232.3671875</v>
      </c>
      <c r="D8">
        <v>65.263145446777344</v>
      </c>
      <c r="E8">
        <v>-248.23623657226562</v>
      </c>
      <c r="F8">
        <v>65.263145446777344</v>
      </c>
      <c r="G8">
        <v>32536.88671875</v>
      </c>
      <c r="H8">
        <v>65.263145446777344</v>
      </c>
      <c r="I8">
        <v>488.12371826171875</v>
      </c>
      <c r="J8">
        <v>65.263862609863281</v>
      </c>
      <c r="K8">
        <v>30224.39453125</v>
      </c>
      <c r="L8">
        <v>65.263862609863281</v>
      </c>
      <c r="M8">
        <v>-692.43133544921875</v>
      </c>
      <c r="N8">
        <v>65.263145446777344</v>
      </c>
      <c r="O8">
        <v>87793.46875</v>
      </c>
      <c r="P8">
        <v>65.263145446777344</v>
      </c>
      <c r="Q8">
        <v>255.6749267578125</v>
      </c>
      <c r="R8">
        <v>65.263145446777344</v>
      </c>
      <c r="S8">
        <v>83270.8984375</v>
      </c>
      <c r="T8">
        <v>65.263145446777344</v>
      </c>
      <c r="U8">
        <v>232.36564636230469</v>
      </c>
      <c r="V8">
        <v>65.263862609863281</v>
      </c>
      <c r="W8">
        <v>74891.1796875</v>
      </c>
      <c r="X8">
        <v>65.263862609863281</v>
      </c>
      <c r="Y8">
        <v>-747.770263671875</v>
      </c>
      <c r="Z8">
        <v>65.263862609863281</v>
      </c>
      <c r="AA8">
        <v>72170.8046875</v>
      </c>
      <c r="AB8">
        <v>65.263862609863281</v>
      </c>
      <c r="AC8">
        <v>-1224.4185791015625</v>
      </c>
      <c r="AD8">
        <v>65.262649536132812</v>
      </c>
      <c r="AE8">
        <v>69142.734375</v>
      </c>
      <c r="AF8">
        <v>65.262649536132812</v>
      </c>
      <c r="AG8">
        <v>-679.13946533203125</v>
      </c>
      <c r="AH8">
        <v>65.262649536132812</v>
      </c>
      <c r="AI8">
        <v>64597.6640625</v>
      </c>
      <c r="AJ8">
        <v>65.262649536132812</v>
      </c>
      <c r="AK8">
        <v>-86.465309143066406</v>
      </c>
      <c r="AL8">
        <v>65.2630615234375</v>
      </c>
      <c r="AM8">
        <v>60875.99609375</v>
      </c>
      <c r="AN8">
        <v>65.2630615234375</v>
      </c>
      <c r="AO8">
        <v>-137.81285095214844</v>
      </c>
      <c r="AP8">
        <v>65.2630615234375</v>
      </c>
      <c r="AQ8">
        <v>63175.6171875</v>
      </c>
      <c r="AR8">
        <v>65.2630615234375</v>
      </c>
      <c r="AS8">
        <v>-19.253395080566406</v>
      </c>
      <c r="AT8">
        <v>65.263015747070312</v>
      </c>
      <c r="AU8">
        <v>67458.53125</v>
      </c>
      <c r="AV8">
        <v>65.263015747070312</v>
      </c>
      <c r="AW8">
        <v>-189.20196533203125</v>
      </c>
      <c r="AX8">
        <v>65.263015747070312</v>
      </c>
      <c r="AY8">
        <v>73562.59375</v>
      </c>
      <c r="AZ8">
        <v>65.263015747070312</v>
      </c>
      <c r="BA8">
        <v>-603.93304443359375</v>
      </c>
      <c r="BB8">
        <v>65.264060974121094</v>
      </c>
      <c r="BC8">
        <v>87370.3125</v>
      </c>
      <c r="BD8">
        <v>65.264060974121094</v>
      </c>
      <c r="BE8">
        <v>-918.26922607421875</v>
      </c>
      <c r="BF8">
        <v>65.264060974121094</v>
      </c>
      <c r="BG8">
        <v>84440.7265625</v>
      </c>
      <c r="BH8">
        <v>65.264060974121094</v>
      </c>
      <c r="BI8">
        <v>-612.73431396484375</v>
      </c>
      <c r="BJ8">
        <v>65.263145446777344</v>
      </c>
      <c r="BK8">
        <v>101796.078125</v>
      </c>
      <c r="BL8">
        <v>65.263145446777344</v>
      </c>
      <c r="BM8">
        <v>-2.03924560546875</v>
      </c>
      <c r="BN8">
        <v>65.263145446777344</v>
      </c>
      <c r="BO8">
        <v>81169.2734375</v>
      </c>
      <c r="BP8">
        <v>65.263145446777344</v>
      </c>
      <c r="BQ8">
        <v>379.8233642578125</v>
      </c>
      <c r="BR8">
        <v>65.263862609863281</v>
      </c>
      <c r="BS8">
        <v>82306.796875</v>
      </c>
      <c r="BT8">
        <v>65.263862609863281</v>
      </c>
      <c r="BU8">
        <v>-275.34164428710938</v>
      </c>
      <c r="BV8">
        <v>65.263862609863281</v>
      </c>
      <c r="BW8">
        <v>89840.7578125</v>
      </c>
      <c r="BX8">
        <v>65.263862609863281</v>
      </c>
      <c r="BY8">
        <v>1008.3837280273438</v>
      </c>
      <c r="BZ8">
        <v>65.262649536132812</v>
      </c>
      <c r="CA8">
        <v>81362.7265625</v>
      </c>
      <c r="CB8">
        <v>65.262649536132812</v>
      </c>
      <c r="CC8">
        <v>887.33685302734375</v>
      </c>
      <c r="CD8">
        <v>65.262649536132812</v>
      </c>
      <c r="CE8">
        <v>74353.171875</v>
      </c>
      <c r="CF8">
        <v>65.262649536132812</v>
      </c>
      <c r="CG8">
        <v>-285.57980346679688</v>
      </c>
      <c r="CH8">
        <v>65.2630615234375</v>
      </c>
      <c r="CI8">
        <v>66416.8359375</v>
      </c>
      <c r="CJ8">
        <v>65.2630615234375</v>
      </c>
      <c r="CK8" s="27">
        <v>734.378173828125</v>
      </c>
      <c r="CL8">
        <v>65.2630615234375</v>
      </c>
      <c r="CM8">
        <v>67122.5859375</v>
      </c>
      <c r="CN8">
        <v>65.2630615234375</v>
      </c>
      <c r="CO8">
        <v>1181.9857177734375</v>
      </c>
      <c r="CP8">
        <v>65.263015747070312</v>
      </c>
      <c r="CQ8">
        <v>71220.8828125</v>
      </c>
      <c r="CR8">
        <v>65.263015747070312</v>
      </c>
      <c r="CS8">
        <v>188.97911071777344</v>
      </c>
      <c r="CT8">
        <v>65.263015747070312</v>
      </c>
      <c r="CU8">
        <v>84502.390625</v>
      </c>
      <c r="CV8">
        <v>65.263015747070312</v>
      </c>
      <c r="CW8">
        <v>766.61553955078125</v>
      </c>
      <c r="CX8">
        <v>65.264060974121094</v>
      </c>
      <c r="CY8">
        <v>97713.9375</v>
      </c>
      <c r="CZ8">
        <v>65.264060974121094</v>
      </c>
      <c r="DA8">
        <v>-43.977912902832031</v>
      </c>
      <c r="DB8">
        <v>65.264060974121094</v>
      </c>
      <c r="DC8">
        <v>103347.0859375</v>
      </c>
      <c r="DD8">
        <v>65.264060974121094</v>
      </c>
      <c r="DE8">
        <v>-324.50067138671875</v>
      </c>
      <c r="DF8">
        <v>65.263145446777344</v>
      </c>
      <c r="DG8">
        <v>108672.796875</v>
      </c>
      <c r="DH8">
        <v>65.263145446777344</v>
      </c>
      <c r="DI8">
        <v>531.0579833984375</v>
      </c>
      <c r="DJ8">
        <v>65.263145446777344</v>
      </c>
      <c r="DK8">
        <v>97077.3515625</v>
      </c>
      <c r="DL8">
        <v>65.263145446777344</v>
      </c>
      <c r="DM8">
        <v>-1338.6435546875</v>
      </c>
      <c r="DN8">
        <v>65.263862609863281</v>
      </c>
      <c r="DO8">
        <v>98006.703125</v>
      </c>
      <c r="DP8">
        <v>65.263862609863281</v>
      </c>
      <c r="DQ8">
        <v>1391.577392578125</v>
      </c>
      <c r="DR8">
        <v>65.263862609863281</v>
      </c>
      <c r="DS8">
        <v>70733.9375</v>
      </c>
      <c r="DT8">
        <v>65.263862609863281</v>
      </c>
      <c r="DU8">
        <v>-802.77923583984375</v>
      </c>
      <c r="DV8">
        <v>65.262649536132812</v>
      </c>
      <c r="DW8">
        <v>72466.8515625</v>
      </c>
      <c r="DX8">
        <v>65.262649536132812</v>
      </c>
      <c r="DY8">
        <v>-1299.0286865234375</v>
      </c>
      <c r="DZ8">
        <v>65.262649536132812</v>
      </c>
      <c r="EA8">
        <v>66219.71875</v>
      </c>
      <c r="EB8">
        <v>65.262649536132812</v>
      </c>
      <c r="EC8">
        <v>1946.5399169921875</v>
      </c>
    </row>
    <row r="9" spans="1:133" ht="16" x14ac:dyDescent="0.2">
      <c r="B9">
        <v>65.394912719726562</v>
      </c>
      <c r="C9">
        <v>46590.9609375</v>
      </c>
      <c r="D9">
        <v>65.394912719726562</v>
      </c>
      <c r="E9">
        <v>-137.52957153320312</v>
      </c>
      <c r="F9">
        <v>65.394912719726562</v>
      </c>
      <c r="G9">
        <v>32204.35546875</v>
      </c>
      <c r="H9">
        <v>65.394912719726562</v>
      </c>
      <c r="I9">
        <v>370.2457275390625</v>
      </c>
      <c r="J9">
        <v>65.395988464355469</v>
      </c>
      <c r="K9">
        <v>30094.826171875</v>
      </c>
      <c r="L9">
        <v>65.395988464355469</v>
      </c>
      <c r="M9">
        <v>-525.0831298828125</v>
      </c>
      <c r="N9">
        <v>65.394912719726562</v>
      </c>
      <c r="O9">
        <v>87493.71875</v>
      </c>
      <c r="P9">
        <v>65.394912719726562</v>
      </c>
      <c r="Q9">
        <v>225.86752319335938</v>
      </c>
      <c r="R9">
        <v>65.394912719726562</v>
      </c>
      <c r="S9">
        <v>83453.9765625</v>
      </c>
      <c r="T9">
        <v>65.394912719726562</v>
      </c>
      <c r="U9">
        <v>244.54295349121094</v>
      </c>
      <c r="V9">
        <v>65.395988464355469</v>
      </c>
      <c r="W9">
        <v>75214.7421875</v>
      </c>
      <c r="X9">
        <v>65.395988464355469</v>
      </c>
      <c r="Y9">
        <v>-844.39422607421875</v>
      </c>
      <c r="Z9">
        <v>65.395988464355469</v>
      </c>
      <c r="AA9">
        <v>72268.75</v>
      </c>
      <c r="AB9">
        <v>65.395988464355469</v>
      </c>
      <c r="AC9">
        <v>-901.4720458984375</v>
      </c>
      <c r="AD9">
        <v>65.394424438476562</v>
      </c>
      <c r="AE9">
        <v>69245.03125</v>
      </c>
      <c r="AF9">
        <v>65.394424438476562</v>
      </c>
      <c r="AG9">
        <v>-543.41424560546875</v>
      </c>
      <c r="AH9">
        <v>65.394424438476562</v>
      </c>
      <c r="AI9">
        <v>64434.7578125</v>
      </c>
      <c r="AJ9">
        <v>65.394424438476562</v>
      </c>
      <c r="AK9">
        <v>-47.934982299804688</v>
      </c>
      <c r="AL9">
        <v>65.394638061523438</v>
      </c>
      <c r="AM9">
        <v>60878.5703125</v>
      </c>
      <c r="AN9">
        <v>65.394638061523438</v>
      </c>
      <c r="AO9">
        <v>-91.618240356445312</v>
      </c>
      <c r="AP9">
        <v>65.394638061523438</v>
      </c>
      <c r="AQ9">
        <v>63406.546875</v>
      </c>
      <c r="AR9">
        <v>65.394638061523438</v>
      </c>
      <c r="AS9">
        <v>-93.880386352539062</v>
      </c>
      <c r="AT9">
        <v>65.394668579101562</v>
      </c>
      <c r="AU9">
        <v>67460.296875</v>
      </c>
      <c r="AV9">
        <v>65.394668579101562</v>
      </c>
      <c r="AW9">
        <v>-39.333965301513672</v>
      </c>
      <c r="AX9">
        <v>65.394668579101562</v>
      </c>
      <c r="AY9">
        <v>73669.59375</v>
      </c>
      <c r="AZ9">
        <v>65.394668579101562</v>
      </c>
      <c r="BA9">
        <v>-545.72412109375</v>
      </c>
      <c r="BB9">
        <v>65.396240234375</v>
      </c>
      <c r="BC9">
        <v>87274.421875</v>
      </c>
      <c r="BD9">
        <v>65.396240234375</v>
      </c>
      <c r="BE9">
        <v>-788.134765625</v>
      </c>
      <c r="BF9">
        <v>65.396240234375</v>
      </c>
      <c r="BG9">
        <v>84356.7109375</v>
      </c>
      <c r="BH9">
        <v>65.396240234375</v>
      </c>
      <c r="BI9">
        <v>-354.10821533203125</v>
      </c>
      <c r="BJ9">
        <v>65.394912719726562</v>
      </c>
      <c r="BK9">
        <v>101915.859375</v>
      </c>
      <c r="BL9">
        <v>65.394912719726562</v>
      </c>
      <c r="BM9">
        <v>69.634010314941406</v>
      </c>
      <c r="BN9">
        <v>65.394912719726562</v>
      </c>
      <c r="BO9">
        <v>81343.984375</v>
      </c>
      <c r="BP9">
        <v>65.394912719726562</v>
      </c>
      <c r="BQ9">
        <v>278.42840576171875</v>
      </c>
      <c r="BR9">
        <v>65.395988464355469</v>
      </c>
      <c r="BS9">
        <v>82176.9375</v>
      </c>
      <c r="BT9">
        <v>65.395988464355469</v>
      </c>
      <c r="BU9">
        <v>-288.04693603515625</v>
      </c>
      <c r="BV9">
        <v>65.395988464355469</v>
      </c>
      <c r="BW9">
        <v>90259.375</v>
      </c>
      <c r="BX9">
        <v>65.395988464355469</v>
      </c>
      <c r="BY9">
        <v>1014.4423828125</v>
      </c>
      <c r="BZ9">
        <v>65.394424438476562</v>
      </c>
      <c r="CA9">
        <v>81845.1953125</v>
      </c>
      <c r="CB9">
        <v>65.394424438476562</v>
      </c>
      <c r="CC9">
        <v>775.44696044921875</v>
      </c>
      <c r="CD9">
        <v>65.394424438476562</v>
      </c>
      <c r="CE9">
        <v>74878.59375</v>
      </c>
      <c r="CF9">
        <v>65.394424438476562</v>
      </c>
      <c r="CG9">
        <v>-307.05364990234375</v>
      </c>
      <c r="CH9">
        <v>65.394638061523438</v>
      </c>
      <c r="CI9">
        <v>66373.3125</v>
      </c>
      <c r="CJ9">
        <v>65.394638061523438</v>
      </c>
      <c r="CK9" s="28">
        <v>653.22930908203125</v>
      </c>
      <c r="CL9">
        <v>65.394638061523438</v>
      </c>
      <c r="CM9">
        <v>67253.65625</v>
      </c>
      <c r="CN9">
        <v>65.394638061523438</v>
      </c>
      <c r="CO9">
        <v>1133.73193359375</v>
      </c>
      <c r="CP9">
        <v>65.394668579101562</v>
      </c>
      <c r="CQ9">
        <v>71106.203125</v>
      </c>
      <c r="CR9">
        <v>65.394668579101562</v>
      </c>
      <c r="CS9">
        <v>123.00538635253906</v>
      </c>
      <c r="CT9">
        <v>65.394668579101562</v>
      </c>
      <c r="CU9">
        <v>84602.7890625</v>
      </c>
      <c r="CV9">
        <v>65.394668579101562</v>
      </c>
      <c r="CW9">
        <v>726.93890380859375</v>
      </c>
      <c r="CX9">
        <v>65.396240234375</v>
      </c>
      <c r="CY9">
        <v>97406.6953125</v>
      </c>
      <c r="CZ9">
        <v>65.396240234375</v>
      </c>
      <c r="DA9">
        <v>118.57278442382812</v>
      </c>
      <c r="DB9">
        <v>65.396240234375</v>
      </c>
      <c r="DC9">
        <v>103222.171875</v>
      </c>
      <c r="DD9">
        <v>65.396240234375</v>
      </c>
      <c r="DE9">
        <v>-541.76202392578125</v>
      </c>
      <c r="DF9">
        <v>65.394912719726562</v>
      </c>
      <c r="DG9">
        <v>108207.3125</v>
      </c>
      <c r="DH9">
        <v>65.394912719726562</v>
      </c>
      <c r="DI9">
        <v>428.0057373046875</v>
      </c>
      <c r="DJ9">
        <v>65.394912719726562</v>
      </c>
      <c r="DK9">
        <v>97335.453125</v>
      </c>
      <c r="DL9">
        <v>65.394912719726562</v>
      </c>
      <c r="DM9">
        <v>-1251.47802734375</v>
      </c>
      <c r="DN9">
        <v>65.395988464355469</v>
      </c>
      <c r="DO9">
        <v>98056.625</v>
      </c>
      <c r="DP9">
        <v>65.395988464355469</v>
      </c>
      <c r="DQ9">
        <v>1286.777099609375</v>
      </c>
      <c r="DR9">
        <v>65.395988464355469</v>
      </c>
      <c r="DS9">
        <v>70430.9140625</v>
      </c>
      <c r="DT9">
        <v>65.395988464355469</v>
      </c>
      <c r="DU9">
        <v>-562.78448486328125</v>
      </c>
      <c r="DV9">
        <v>65.394424438476562</v>
      </c>
      <c r="DW9">
        <v>72544.2578125</v>
      </c>
      <c r="DX9">
        <v>65.394424438476562</v>
      </c>
      <c r="DY9">
        <v>-1271.705322265625</v>
      </c>
      <c r="DZ9">
        <v>65.394424438476562</v>
      </c>
      <c r="EA9">
        <v>65942.109375</v>
      </c>
      <c r="EB9">
        <v>65.394424438476562</v>
      </c>
      <c r="EC9">
        <v>1637.5867919921875</v>
      </c>
    </row>
    <row r="10" spans="1:133" x14ac:dyDescent="0.15">
      <c r="B10">
        <v>65.526687622070312</v>
      </c>
      <c r="C10">
        <v>45642.859375</v>
      </c>
      <c r="D10">
        <v>65.526687622070312</v>
      </c>
      <c r="E10">
        <v>-195.34979248046875</v>
      </c>
      <c r="F10">
        <v>65.526687622070312</v>
      </c>
      <c r="G10">
        <v>31750.390625</v>
      </c>
      <c r="H10">
        <v>65.526687622070312</v>
      </c>
      <c r="I10">
        <v>409.66058349609375</v>
      </c>
      <c r="J10">
        <v>65.528114318847656</v>
      </c>
      <c r="K10">
        <v>29863.099609375</v>
      </c>
      <c r="L10">
        <v>65.528114318847656</v>
      </c>
      <c r="M10">
        <v>-346.52383422851562</v>
      </c>
      <c r="N10">
        <v>65.526687622070312</v>
      </c>
      <c r="O10">
        <v>86868.8671875</v>
      </c>
      <c r="P10">
        <v>65.526687622070312</v>
      </c>
      <c r="Q10">
        <v>133.6964111328125</v>
      </c>
      <c r="R10">
        <v>65.526687622070312</v>
      </c>
      <c r="S10">
        <v>83528.703125</v>
      </c>
      <c r="T10">
        <v>65.526687622070312</v>
      </c>
      <c r="U10">
        <v>211.53623962402344</v>
      </c>
      <c r="V10">
        <v>65.528114318847656</v>
      </c>
      <c r="W10">
        <v>75334.7734375</v>
      </c>
      <c r="X10">
        <v>65.528114318847656</v>
      </c>
      <c r="Y10">
        <v>-956.98748779296875</v>
      </c>
      <c r="Z10">
        <v>65.528114318847656</v>
      </c>
      <c r="AA10">
        <v>72059.359375</v>
      </c>
      <c r="AB10">
        <v>65.528114318847656</v>
      </c>
      <c r="AC10">
        <v>-507.44473266601562</v>
      </c>
      <c r="AD10">
        <v>65.526199340820312</v>
      </c>
      <c r="AE10">
        <v>69104.859375</v>
      </c>
      <c r="AF10">
        <v>65.526199340820312</v>
      </c>
      <c r="AG10">
        <v>-443.57882690429688</v>
      </c>
      <c r="AH10">
        <v>65.526199340820312</v>
      </c>
      <c r="AI10">
        <v>64084.828125</v>
      </c>
      <c r="AJ10">
        <v>65.526199340820312</v>
      </c>
      <c r="AK10">
        <v>-12.717538833618164</v>
      </c>
      <c r="AL10">
        <v>65.526214599609375</v>
      </c>
      <c r="AM10">
        <v>60721.40234375</v>
      </c>
      <c r="AN10">
        <v>65.526214599609375</v>
      </c>
      <c r="AO10">
        <v>-92.7882080078125</v>
      </c>
      <c r="AP10">
        <v>65.526214599609375</v>
      </c>
      <c r="AQ10">
        <v>63376.96875</v>
      </c>
      <c r="AR10">
        <v>65.526214599609375</v>
      </c>
      <c r="AS10">
        <v>-148.23454284667969</v>
      </c>
      <c r="AT10">
        <v>65.526321411132812</v>
      </c>
      <c r="AU10">
        <v>67300.046875</v>
      </c>
      <c r="AV10">
        <v>65.526321411132812</v>
      </c>
      <c r="AW10">
        <v>110.94622039794922</v>
      </c>
      <c r="AX10">
        <v>65.526321411132812</v>
      </c>
      <c r="AY10">
        <v>73528.125</v>
      </c>
      <c r="AZ10">
        <v>65.526321411132812</v>
      </c>
      <c r="BA10">
        <v>-531.2393798828125</v>
      </c>
      <c r="BB10">
        <v>65.528419494628906</v>
      </c>
      <c r="BC10">
        <v>86824.53125</v>
      </c>
      <c r="BD10">
        <v>65.528419494628906</v>
      </c>
      <c r="BE10">
        <v>-644.48895263671875</v>
      </c>
      <c r="BF10">
        <v>65.528419494628906</v>
      </c>
      <c r="BG10">
        <v>83849.421875</v>
      </c>
      <c r="BH10">
        <v>65.528419494628906</v>
      </c>
      <c r="BI10">
        <v>-128.64372253417969</v>
      </c>
      <c r="BJ10">
        <v>65.526687622070312</v>
      </c>
      <c r="BK10">
        <v>101742.84375</v>
      </c>
      <c r="BL10">
        <v>65.526687622070312</v>
      </c>
      <c r="BM10">
        <v>161.72274780273438</v>
      </c>
      <c r="BN10">
        <v>65.526687622070312</v>
      </c>
      <c r="BO10">
        <v>81306.828125</v>
      </c>
      <c r="BP10">
        <v>65.526687622070312</v>
      </c>
      <c r="BQ10">
        <v>211.43330383300781</v>
      </c>
      <c r="BR10">
        <v>65.528114318847656</v>
      </c>
      <c r="BS10">
        <v>81955.265625</v>
      </c>
      <c r="BT10">
        <v>65.528114318847656</v>
      </c>
      <c r="BU10">
        <v>-307.9542236328125</v>
      </c>
      <c r="BV10">
        <v>65.528114318847656</v>
      </c>
      <c r="BW10">
        <v>90479.7578125</v>
      </c>
      <c r="BX10">
        <v>65.528114318847656</v>
      </c>
      <c r="BY10">
        <v>922.2020263671875</v>
      </c>
      <c r="BZ10">
        <v>65.526199340820312</v>
      </c>
      <c r="CA10">
        <v>81971.828125</v>
      </c>
      <c r="CB10">
        <v>65.526199340820312</v>
      </c>
      <c r="CC10">
        <v>681.395751953125</v>
      </c>
      <c r="CD10">
        <v>65.526199340820312</v>
      </c>
      <c r="CE10">
        <v>75134.734375</v>
      </c>
      <c r="CF10">
        <v>65.526199340820312</v>
      </c>
      <c r="CG10">
        <v>-288.95184326171875</v>
      </c>
      <c r="CH10">
        <v>65.526214599609375</v>
      </c>
      <c r="CI10">
        <v>66125.8515625</v>
      </c>
      <c r="CJ10">
        <v>65.526214599609375</v>
      </c>
      <c r="CK10">
        <v>511.68597412109375</v>
      </c>
      <c r="CL10">
        <v>65.526214599609375</v>
      </c>
      <c r="CM10">
        <v>67101.65625</v>
      </c>
      <c r="CN10">
        <v>65.526214599609375</v>
      </c>
      <c r="CO10">
        <v>1050.640869140625</v>
      </c>
      <c r="CP10">
        <v>65.526321411132812</v>
      </c>
      <c r="CQ10">
        <v>70787.90625</v>
      </c>
      <c r="CR10">
        <v>65.526321411132812</v>
      </c>
      <c r="CS10">
        <v>12.491575241088867</v>
      </c>
      <c r="CT10">
        <v>65.526321411132812</v>
      </c>
      <c r="CU10">
        <v>84398.03125</v>
      </c>
      <c r="CV10">
        <v>65.526321411132812</v>
      </c>
      <c r="CW10">
        <v>573.76580810546875</v>
      </c>
      <c r="CX10">
        <v>65.528419494628906</v>
      </c>
      <c r="CY10">
        <v>96740.765625</v>
      </c>
      <c r="CZ10">
        <v>65.528419494628906</v>
      </c>
      <c r="DA10">
        <v>409.1759033203125</v>
      </c>
      <c r="DB10">
        <v>65.528419494628906</v>
      </c>
      <c r="DC10">
        <v>102790.390625</v>
      </c>
      <c r="DD10">
        <v>65.528419494628906</v>
      </c>
      <c r="DE10">
        <v>-681.8497314453125</v>
      </c>
      <c r="DF10">
        <v>65.526687622070312</v>
      </c>
      <c r="DG10">
        <v>107260.4921875</v>
      </c>
      <c r="DH10">
        <v>65.526687622070312</v>
      </c>
      <c r="DI10">
        <v>242.27243041992188</v>
      </c>
      <c r="DJ10">
        <v>65.526687622070312</v>
      </c>
      <c r="DK10">
        <v>97386.375</v>
      </c>
      <c r="DL10">
        <v>65.526687622070312</v>
      </c>
      <c r="DM10">
        <v>-1110.91455078125</v>
      </c>
      <c r="DN10">
        <v>65.528114318847656</v>
      </c>
      <c r="DO10">
        <v>97720.875</v>
      </c>
      <c r="DP10">
        <v>65.528114318847656</v>
      </c>
      <c r="DQ10">
        <v>1094.9305419921875</v>
      </c>
      <c r="DR10">
        <v>65.528114318847656</v>
      </c>
      <c r="DS10">
        <v>69886.328125</v>
      </c>
      <c r="DT10">
        <v>65.528114318847656</v>
      </c>
      <c r="DU10">
        <v>-273.57958984375</v>
      </c>
      <c r="DV10">
        <v>65.526199340820312</v>
      </c>
      <c r="DW10">
        <v>72391.5703125</v>
      </c>
      <c r="DX10">
        <v>65.526199340820312</v>
      </c>
      <c r="DY10">
        <v>-1180.947509765625</v>
      </c>
      <c r="DZ10">
        <v>65.526199340820312</v>
      </c>
      <c r="EA10">
        <v>65352.453125</v>
      </c>
      <c r="EB10">
        <v>65.526199340820312</v>
      </c>
      <c r="EC10">
        <v>1273.821044921875</v>
      </c>
    </row>
    <row r="11" spans="1:133" x14ac:dyDescent="0.15">
      <c r="B11">
        <v>65.658454895019531</v>
      </c>
      <c r="C11">
        <v>44516.265625</v>
      </c>
      <c r="D11">
        <v>65.658454895019531</v>
      </c>
      <c r="E11">
        <v>-418.1138916015625</v>
      </c>
      <c r="F11">
        <v>65.658454895019531</v>
      </c>
      <c r="G11">
        <v>31218.34765625</v>
      </c>
      <c r="H11">
        <v>65.658454895019531</v>
      </c>
      <c r="I11">
        <v>589.87860107421875</v>
      </c>
      <c r="J11">
        <v>65.660247802734375</v>
      </c>
      <c r="K11">
        <v>29536.025390625</v>
      </c>
      <c r="L11">
        <v>65.660247802734375</v>
      </c>
      <c r="M11">
        <v>-196.57441711425781</v>
      </c>
      <c r="N11">
        <v>65.658454895019531</v>
      </c>
      <c r="O11">
        <v>86110.0078125</v>
      </c>
      <c r="P11">
        <v>65.658454895019531</v>
      </c>
      <c r="Q11">
        <v>-20.361896514892578</v>
      </c>
      <c r="R11">
        <v>65.658454895019531</v>
      </c>
      <c r="S11">
        <v>83534.03125</v>
      </c>
      <c r="T11">
        <v>65.658454895019531</v>
      </c>
      <c r="U11">
        <v>130.07568359375</v>
      </c>
      <c r="V11">
        <v>65.660247802734375</v>
      </c>
      <c r="W11">
        <v>75220.328125</v>
      </c>
      <c r="X11">
        <v>65.660247802734375</v>
      </c>
      <c r="Y11">
        <v>-1013.7587890625</v>
      </c>
      <c r="Z11">
        <v>65.660247802734375</v>
      </c>
      <c r="AA11">
        <v>71571.5390625</v>
      </c>
      <c r="AB11">
        <v>65.660247802734375</v>
      </c>
      <c r="AC11">
        <v>-110.2081298828125</v>
      </c>
      <c r="AD11">
        <v>65.657981872558594</v>
      </c>
      <c r="AE11">
        <v>68769.3046875</v>
      </c>
      <c r="AF11">
        <v>65.657981872558594</v>
      </c>
      <c r="AG11">
        <v>-391.81268310546875</v>
      </c>
      <c r="AH11">
        <v>65.657981872558594</v>
      </c>
      <c r="AI11">
        <v>63606.9765625</v>
      </c>
      <c r="AJ11">
        <v>65.657981872558594</v>
      </c>
      <c r="AK11">
        <v>5.0406780242919922</v>
      </c>
      <c r="AL11">
        <v>65.657791137695312</v>
      </c>
      <c r="AM11">
        <v>60466.484375</v>
      </c>
      <c r="AN11">
        <v>65.657791137695312</v>
      </c>
      <c r="AO11">
        <v>-129.51197814941406</v>
      </c>
      <c r="AP11">
        <v>65.657791137695312</v>
      </c>
      <c r="AQ11">
        <v>63052.8046875</v>
      </c>
      <c r="AR11">
        <v>65.657791137695312</v>
      </c>
      <c r="AS11">
        <v>-147.59423828125</v>
      </c>
      <c r="AT11">
        <v>65.657981872558594</v>
      </c>
      <c r="AU11">
        <v>66992.765625</v>
      </c>
      <c r="AV11">
        <v>65.657981872558594</v>
      </c>
      <c r="AW11">
        <v>186.67922973632812</v>
      </c>
      <c r="AX11">
        <v>65.657981872558594</v>
      </c>
      <c r="AY11">
        <v>73127.796875</v>
      </c>
      <c r="AZ11">
        <v>65.657981872558594</v>
      </c>
      <c r="BA11">
        <v>-557.93316650390625</v>
      </c>
      <c r="BB11">
        <v>65.660598754882812</v>
      </c>
      <c r="BC11">
        <v>86078.9140625</v>
      </c>
      <c r="BD11">
        <v>65.660598754882812</v>
      </c>
      <c r="BE11">
        <v>-499.59201049804688</v>
      </c>
      <c r="BF11">
        <v>65.660598754882812</v>
      </c>
      <c r="BG11">
        <v>82983.1171875</v>
      </c>
      <c r="BH11">
        <v>65.660598754882812</v>
      </c>
      <c r="BI11">
        <v>10.119491577148438</v>
      </c>
      <c r="BJ11">
        <v>65.658454895019531</v>
      </c>
      <c r="BK11">
        <v>101293.234375</v>
      </c>
      <c r="BL11">
        <v>65.658454895019531</v>
      </c>
      <c r="BM11">
        <v>205.12173461914062</v>
      </c>
      <c r="BN11">
        <v>65.658454895019531</v>
      </c>
      <c r="BO11">
        <v>81056.5625</v>
      </c>
      <c r="BP11">
        <v>65.658454895019531</v>
      </c>
      <c r="BQ11">
        <v>184.34568786621094</v>
      </c>
      <c r="BR11">
        <v>65.660247802734375</v>
      </c>
      <c r="BS11">
        <v>81645.515625</v>
      </c>
      <c r="BT11">
        <v>65.660247802734375</v>
      </c>
      <c r="BU11">
        <v>-335.54690551757812</v>
      </c>
      <c r="BV11">
        <v>65.660247802734375</v>
      </c>
      <c r="BW11">
        <v>90424.5234375</v>
      </c>
      <c r="BX11">
        <v>65.660247802734375</v>
      </c>
      <c r="BY11">
        <v>705.88226318359375</v>
      </c>
      <c r="BZ11">
        <v>65.657981872558594</v>
      </c>
      <c r="CA11">
        <v>81630.84375</v>
      </c>
      <c r="CB11">
        <v>65.657981872558594</v>
      </c>
      <c r="CC11">
        <v>605.3634033203125</v>
      </c>
      <c r="CD11">
        <v>65.657981872558594</v>
      </c>
      <c r="CE11">
        <v>75032.921875</v>
      </c>
      <c r="CF11">
        <v>65.657981872558594</v>
      </c>
      <c r="CG11">
        <v>-228.6678466796875</v>
      </c>
      <c r="CH11">
        <v>65.657791137695312</v>
      </c>
      <c r="CI11">
        <v>65713.5</v>
      </c>
      <c r="CJ11">
        <v>65.657791137695312</v>
      </c>
      <c r="CK11">
        <v>338.5850830078125</v>
      </c>
      <c r="CL11">
        <v>65.657791137695312</v>
      </c>
      <c r="CM11">
        <v>66676.4921875</v>
      </c>
      <c r="CN11">
        <v>65.657791137695312</v>
      </c>
      <c r="CO11">
        <v>910.92974853515625</v>
      </c>
      <c r="CP11">
        <v>65.657981872558594</v>
      </c>
      <c r="CQ11">
        <v>70353.8203125</v>
      </c>
      <c r="CR11">
        <v>65.657981872558594</v>
      </c>
      <c r="CS11">
        <v>-166.63914489746094</v>
      </c>
      <c r="CT11">
        <v>65.657981872558594</v>
      </c>
      <c r="CU11">
        <v>83916.9453125</v>
      </c>
      <c r="CV11">
        <v>65.657981872558594</v>
      </c>
      <c r="CW11">
        <v>286.01339721679688</v>
      </c>
      <c r="CX11">
        <v>65.660598754882812</v>
      </c>
      <c r="CY11">
        <v>95834.59375</v>
      </c>
      <c r="CZ11">
        <v>65.660598754882812</v>
      </c>
      <c r="DA11">
        <v>728.08837890625</v>
      </c>
      <c r="DB11">
        <v>65.660598754882812</v>
      </c>
      <c r="DC11">
        <v>102044.5546875</v>
      </c>
      <c r="DD11">
        <v>65.660598754882812</v>
      </c>
      <c r="DE11">
        <v>-734.3255615234375</v>
      </c>
      <c r="DF11">
        <v>65.658454895019531</v>
      </c>
      <c r="DG11">
        <v>105954.09375</v>
      </c>
      <c r="DH11">
        <v>65.658454895019531</v>
      </c>
      <c r="DI11">
        <v>-25.606430053710938</v>
      </c>
      <c r="DJ11">
        <v>65.658454895019531</v>
      </c>
      <c r="DK11">
        <v>97219.6171875</v>
      </c>
      <c r="DL11">
        <v>65.658454895019531</v>
      </c>
      <c r="DM11">
        <v>-910.250732421875</v>
      </c>
      <c r="DN11">
        <v>65.660247802734375</v>
      </c>
      <c r="DO11">
        <v>97093.0625</v>
      </c>
      <c r="DP11">
        <v>65.660247802734375</v>
      </c>
      <c r="DQ11">
        <v>822.334716796875</v>
      </c>
      <c r="DR11">
        <v>65.660247802734375</v>
      </c>
      <c r="DS11">
        <v>69226.953125</v>
      </c>
      <c r="DT11">
        <v>65.660247802734375</v>
      </c>
      <c r="DU11">
        <v>-8.2620763778686523</v>
      </c>
      <c r="DV11">
        <v>65.657981872558594</v>
      </c>
      <c r="DW11">
        <v>72027.375</v>
      </c>
      <c r="DX11">
        <v>65.657981872558594</v>
      </c>
      <c r="DY11">
        <v>-1011.766845703125</v>
      </c>
      <c r="DZ11">
        <v>65.657981872558594</v>
      </c>
      <c r="EA11">
        <v>64569.875</v>
      </c>
      <c r="EB11">
        <v>65.657981872558594</v>
      </c>
      <c r="EC11">
        <v>880.1102294921875</v>
      </c>
    </row>
    <row r="12" spans="1:133" x14ac:dyDescent="0.15">
      <c r="B12">
        <v>65.790229797363281</v>
      </c>
      <c r="C12">
        <v>43411.125</v>
      </c>
      <c r="D12">
        <v>65.790229797363281</v>
      </c>
      <c r="E12">
        <v>-739.24713134765625</v>
      </c>
      <c r="F12">
        <v>65.790229797363281</v>
      </c>
      <c r="G12">
        <v>30664.9609375</v>
      </c>
      <c r="H12">
        <v>65.790229797363281</v>
      </c>
      <c r="I12">
        <v>826.5693359375</v>
      </c>
      <c r="J12">
        <v>65.792373657226562</v>
      </c>
      <c r="K12">
        <v>29125.595703125</v>
      </c>
      <c r="L12">
        <v>65.792373657226562</v>
      </c>
      <c r="M12">
        <v>-94.50885009765625</v>
      </c>
      <c r="N12">
        <v>65.790229797363281</v>
      </c>
      <c r="O12">
        <v>85419.8359375</v>
      </c>
      <c r="P12">
        <v>65.790229797363281</v>
      </c>
      <c r="Q12">
        <v>-218.57357788085938</v>
      </c>
      <c r="R12">
        <v>65.790229797363281</v>
      </c>
      <c r="S12">
        <v>83504.234375</v>
      </c>
      <c r="T12">
        <v>65.790229797363281</v>
      </c>
      <c r="U12">
        <v>35.938167572021484</v>
      </c>
      <c r="V12">
        <v>65.792373657226562</v>
      </c>
      <c r="W12">
        <v>74896.265625</v>
      </c>
      <c r="X12">
        <v>65.792373657226562</v>
      </c>
      <c r="Y12">
        <v>-941.35205078125</v>
      </c>
      <c r="Z12">
        <v>65.792373657226562</v>
      </c>
      <c r="AA12">
        <v>70905.2578125</v>
      </c>
      <c r="AB12">
        <v>65.792373657226562</v>
      </c>
      <c r="AC12">
        <v>191.96788024902344</v>
      </c>
      <c r="AD12">
        <v>65.789756774902344</v>
      </c>
      <c r="AE12">
        <v>68335.984375</v>
      </c>
      <c r="AF12">
        <v>65.789756774902344</v>
      </c>
      <c r="AG12">
        <v>-374.4281005859375</v>
      </c>
      <c r="AH12">
        <v>65.789756774902344</v>
      </c>
      <c r="AI12">
        <v>63084.546875</v>
      </c>
      <c r="AJ12">
        <v>65.789756774902344</v>
      </c>
      <c r="AK12">
        <v>-0.92756080627441406</v>
      </c>
      <c r="AL12">
        <v>65.789375305175781</v>
      </c>
      <c r="AM12">
        <v>60204.0078125</v>
      </c>
      <c r="AN12">
        <v>65.789375305175781</v>
      </c>
      <c r="AO12">
        <v>-169.85258483886719</v>
      </c>
      <c r="AP12">
        <v>65.789375305175781</v>
      </c>
      <c r="AQ12">
        <v>62486.16015625</v>
      </c>
      <c r="AR12">
        <v>65.789375305175781</v>
      </c>
      <c r="AS12">
        <v>-80.565719604492188</v>
      </c>
      <c r="AT12">
        <v>65.789634704589844</v>
      </c>
      <c r="AU12">
        <v>66593.609375</v>
      </c>
      <c r="AV12">
        <v>65.789634704589844</v>
      </c>
      <c r="AW12">
        <v>187.34402465820312</v>
      </c>
      <c r="AX12">
        <v>65.789634704589844</v>
      </c>
      <c r="AY12">
        <v>72534.7421875</v>
      </c>
      <c r="AZ12">
        <v>65.789634704589844</v>
      </c>
      <c r="BA12">
        <v>-613.27703857421875</v>
      </c>
      <c r="BB12">
        <v>65.792778015136719</v>
      </c>
      <c r="BC12">
        <v>85167.8203125</v>
      </c>
      <c r="BD12">
        <v>65.792778015136719</v>
      </c>
      <c r="BE12">
        <v>-347.53973388671875</v>
      </c>
      <c r="BF12">
        <v>65.792778015136719</v>
      </c>
      <c r="BG12">
        <v>81933.484375</v>
      </c>
      <c r="BH12">
        <v>65.792778015136719</v>
      </c>
      <c r="BI12">
        <v>54.530231475830078</v>
      </c>
      <c r="BJ12">
        <v>65.790229797363281</v>
      </c>
      <c r="BK12">
        <v>100609.015625</v>
      </c>
      <c r="BL12">
        <v>65.790229797363281</v>
      </c>
      <c r="BM12">
        <v>159.35971069335938</v>
      </c>
      <c r="BN12">
        <v>65.790229797363281</v>
      </c>
      <c r="BO12">
        <v>80645.1953125</v>
      </c>
      <c r="BP12">
        <v>65.790229797363281</v>
      </c>
      <c r="BQ12">
        <v>180.2718505859375</v>
      </c>
      <c r="BR12">
        <v>65.792373657226562</v>
      </c>
      <c r="BS12">
        <v>81224.7421875</v>
      </c>
      <c r="BT12">
        <v>65.792373657226562</v>
      </c>
      <c r="BU12">
        <v>-383.46270751953125</v>
      </c>
      <c r="BV12">
        <v>65.792373657226562</v>
      </c>
      <c r="BW12">
        <v>90100.4609375</v>
      </c>
      <c r="BX12">
        <v>65.792373657226562</v>
      </c>
      <c r="BY12">
        <v>383.20370483398438</v>
      </c>
      <c r="BZ12">
        <v>65.789756774902344</v>
      </c>
      <c r="CA12">
        <v>80861.34375</v>
      </c>
      <c r="CB12">
        <v>65.789756774902344</v>
      </c>
      <c r="CC12">
        <v>533.0921630859375</v>
      </c>
      <c r="CD12">
        <v>65.789756774902344</v>
      </c>
      <c r="CE12">
        <v>74608.046875</v>
      </c>
      <c r="CF12">
        <v>65.789756774902344</v>
      </c>
      <c r="CG12">
        <v>-140.01014709472656</v>
      </c>
      <c r="CH12">
        <v>65.789375305175781</v>
      </c>
      <c r="CI12">
        <v>65218.375</v>
      </c>
      <c r="CJ12">
        <v>65.789375305175781</v>
      </c>
      <c r="CK12">
        <v>184.92312622070312</v>
      </c>
      <c r="CL12">
        <v>65.789375305175781</v>
      </c>
      <c r="CM12">
        <v>66087.5078125</v>
      </c>
      <c r="CN12">
        <v>65.789375305175781</v>
      </c>
      <c r="CO12">
        <v>699.79193115234375</v>
      </c>
      <c r="CP12">
        <v>65.789634704589844</v>
      </c>
      <c r="CQ12">
        <v>69900.59375</v>
      </c>
      <c r="CR12">
        <v>65.789634704589844</v>
      </c>
      <c r="CS12">
        <v>-386.90191650390625</v>
      </c>
      <c r="CT12">
        <v>65.789634704589844</v>
      </c>
      <c r="CU12">
        <v>83278.09375</v>
      </c>
      <c r="CV12">
        <v>65.789634704589844</v>
      </c>
      <c r="CW12">
        <v>-119.16616058349609</v>
      </c>
      <c r="CX12">
        <v>65.792778015136719</v>
      </c>
      <c r="CY12">
        <v>94859.71875</v>
      </c>
      <c r="CZ12">
        <v>65.792778015136719</v>
      </c>
      <c r="DA12">
        <v>967.3804931640625</v>
      </c>
      <c r="DB12">
        <v>65.792778015136719</v>
      </c>
      <c r="DC12">
        <v>101060.4921875</v>
      </c>
      <c r="DD12">
        <v>65.792778015136719</v>
      </c>
      <c r="DE12">
        <v>-733.84820556640625</v>
      </c>
      <c r="DF12">
        <v>65.790229797363281</v>
      </c>
      <c r="DG12">
        <v>104511.0859375</v>
      </c>
      <c r="DH12">
        <v>65.790229797363281</v>
      </c>
      <c r="DI12">
        <v>-285.42214965820312</v>
      </c>
      <c r="DJ12">
        <v>65.790229797363281</v>
      </c>
      <c r="DK12">
        <v>96879.5859375</v>
      </c>
      <c r="DL12">
        <v>65.790229797363281</v>
      </c>
      <c r="DM12">
        <v>-667.7874755859375</v>
      </c>
      <c r="DN12">
        <v>65.792373657226562</v>
      </c>
      <c r="DO12">
        <v>96380.734375</v>
      </c>
      <c r="DP12">
        <v>65.792373657226562</v>
      </c>
      <c r="DQ12">
        <v>512.2825927734375</v>
      </c>
      <c r="DR12">
        <v>65.792373657226562</v>
      </c>
      <c r="DS12">
        <v>68631.6875</v>
      </c>
      <c r="DT12">
        <v>65.792373657226562</v>
      </c>
      <c r="DU12">
        <v>166.41477966308594</v>
      </c>
      <c r="DV12">
        <v>65.789756774902344</v>
      </c>
      <c r="DW12">
        <v>71514.1171875</v>
      </c>
      <c r="DX12">
        <v>65.789756774902344</v>
      </c>
      <c r="DY12">
        <v>-778.090576171875</v>
      </c>
      <c r="DZ12">
        <v>65.789756774902344</v>
      </c>
      <c r="EA12">
        <v>63790.1015625</v>
      </c>
      <c r="EB12">
        <v>65.789756774902344</v>
      </c>
      <c r="EC12">
        <v>534.68316650390625</v>
      </c>
    </row>
    <row r="13" spans="1:133" x14ac:dyDescent="0.15">
      <c r="B13">
        <v>65.9219970703125</v>
      </c>
      <c r="C13">
        <v>42494.8359375</v>
      </c>
      <c r="D13">
        <v>65.9219970703125</v>
      </c>
      <c r="E13">
        <v>-1033.13330078125</v>
      </c>
      <c r="F13">
        <v>65.9219970703125</v>
      </c>
      <c r="G13">
        <v>30140.171875</v>
      </c>
      <c r="H13">
        <v>65.9219970703125</v>
      </c>
      <c r="I13">
        <v>999.21435546875</v>
      </c>
      <c r="J13">
        <v>65.92449951171875</v>
      </c>
      <c r="K13">
        <v>28642.18359375</v>
      </c>
      <c r="L13">
        <v>65.92449951171875</v>
      </c>
      <c r="M13">
        <v>-19.564811706542969</v>
      </c>
      <c r="N13">
        <v>65.9219970703125</v>
      </c>
      <c r="O13">
        <v>84905.828125</v>
      </c>
      <c r="P13">
        <v>65.9219970703125</v>
      </c>
      <c r="Q13">
        <v>-422.33486938476562</v>
      </c>
      <c r="R13">
        <v>65.9219970703125</v>
      </c>
      <c r="S13">
        <v>83423.9375</v>
      </c>
      <c r="T13">
        <v>65.9219970703125</v>
      </c>
      <c r="U13">
        <v>-16.552536010742188</v>
      </c>
      <c r="V13">
        <v>65.92449951171875</v>
      </c>
      <c r="W13">
        <v>74416.375</v>
      </c>
      <c r="X13">
        <v>65.92449951171875</v>
      </c>
      <c r="Y13">
        <v>-700.7861328125</v>
      </c>
      <c r="Z13">
        <v>65.92449951171875</v>
      </c>
      <c r="AA13">
        <v>70181.1328125</v>
      </c>
      <c r="AB13">
        <v>65.92449951171875</v>
      </c>
      <c r="AC13">
        <v>376.68646240234375</v>
      </c>
      <c r="AD13">
        <v>65.921531677246094</v>
      </c>
      <c r="AE13">
        <v>67894.5234375</v>
      </c>
      <c r="AF13">
        <v>65.921531677246094</v>
      </c>
      <c r="AG13">
        <v>-356.932861328125</v>
      </c>
      <c r="AH13">
        <v>65.921531677246094</v>
      </c>
      <c r="AI13">
        <v>62578.47265625</v>
      </c>
      <c r="AJ13">
        <v>65.921531677246094</v>
      </c>
      <c r="AK13">
        <v>-25.299249649047852</v>
      </c>
      <c r="AL13">
        <v>65.920951843261719</v>
      </c>
      <c r="AM13">
        <v>59997.65625</v>
      </c>
      <c r="AN13">
        <v>65.920951843261719</v>
      </c>
      <c r="AO13">
        <v>-175.19863891601562</v>
      </c>
      <c r="AP13">
        <v>65.920951843261719</v>
      </c>
      <c r="AQ13">
        <v>61795.671875</v>
      </c>
      <c r="AR13">
        <v>65.920951843261719</v>
      </c>
      <c r="AS13">
        <v>32.002220153808594</v>
      </c>
      <c r="AT13">
        <v>65.921287536621094</v>
      </c>
      <c r="AU13">
        <v>66157.4296875</v>
      </c>
      <c r="AV13">
        <v>65.921287536621094</v>
      </c>
      <c r="AW13">
        <v>139.87677001953125</v>
      </c>
      <c r="AX13">
        <v>65.921287536621094</v>
      </c>
      <c r="AY13">
        <v>71839.2578125</v>
      </c>
      <c r="AZ13">
        <v>65.921287536621094</v>
      </c>
      <c r="BA13">
        <v>-674.55560302734375</v>
      </c>
      <c r="BB13">
        <v>65.924949645996094</v>
      </c>
      <c r="BC13">
        <v>84222.5390625</v>
      </c>
      <c r="BD13">
        <v>65.924949645996094</v>
      </c>
      <c r="BE13">
        <v>-171.6370849609375</v>
      </c>
      <c r="BF13">
        <v>65.924949645996094</v>
      </c>
      <c r="BG13">
        <v>80889.7734375</v>
      </c>
      <c r="BH13">
        <v>65.924949645996094</v>
      </c>
      <c r="BI13">
        <v>44.462390899658203</v>
      </c>
      <c r="BJ13">
        <v>65.9219970703125</v>
      </c>
      <c r="BK13">
        <v>99734.34375</v>
      </c>
      <c r="BL13">
        <v>65.9219970703125</v>
      </c>
      <c r="BM13">
        <v>31.606010437011719</v>
      </c>
      <c r="BN13">
        <v>65.9219970703125</v>
      </c>
      <c r="BO13">
        <v>80145.390625</v>
      </c>
      <c r="BP13">
        <v>65.9219970703125</v>
      </c>
      <c r="BQ13">
        <v>164.555419921875</v>
      </c>
      <c r="BR13">
        <v>65.92449951171875</v>
      </c>
      <c r="BS13">
        <v>80634.953125</v>
      </c>
      <c r="BT13">
        <v>65.92449951171875</v>
      </c>
      <c r="BU13">
        <v>-460.86383056640625</v>
      </c>
      <c r="BV13">
        <v>65.92449951171875</v>
      </c>
      <c r="BW13">
        <v>89576.25</v>
      </c>
      <c r="BX13">
        <v>65.92449951171875</v>
      </c>
      <c r="BY13">
        <v>10.417293548583984</v>
      </c>
      <c r="BZ13">
        <v>65.921531677246094</v>
      </c>
      <c r="CA13">
        <v>79841.6328125</v>
      </c>
      <c r="CB13">
        <v>65.921531677246094</v>
      </c>
      <c r="CC13">
        <v>443.326416015625</v>
      </c>
      <c r="CD13">
        <v>65.921531677246094</v>
      </c>
      <c r="CE13">
        <v>73996.234375</v>
      </c>
      <c r="CF13">
        <v>65.921531677246094</v>
      </c>
      <c r="CG13">
        <v>-47.367134094238281</v>
      </c>
      <c r="CH13">
        <v>65.920951843261719</v>
      </c>
      <c r="CI13">
        <v>64721.7890625</v>
      </c>
      <c r="CJ13">
        <v>65.920951843261719</v>
      </c>
      <c r="CK13">
        <v>107.86776733398438</v>
      </c>
      <c r="CL13">
        <v>65.920951843261719</v>
      </c>
      <c r="CM13">
        <v>65482.21875</v>
      </c>
      <c r="CN13">
        <v>65.920951843261719</v>
      </c>
      <c r="CO13">
        <v>412.0765380859375</v>
      </c>
      <c r="CP13">
        <v>65.921287536621094</v>
      </c>
      <c r="CQ13">
        <v>69466.1328125</v>
      </c>
      <c r="CR13">
        <v>65.921287536621094</v>
      </c>
      <c r="CS13">
        <v>-605.86993408203125</v>
      </c>
      <c r="CT13">
        <v>65.921287536621094</v>
      </c>
      <c r="CU13">
        <v>82619.6015625</v>
      </c>
      <c r="CV13">
        <v>65.921287536621094</v>
      </c>
      <c r="CW13">
        <v>-580.00830078125</v>
      </c>
      <c r="CX13">
        <v>65.924949645996094</v>
      </c>
      <c r="CY13">
        <v>93953.046875</v>
      </c>
      <c r="CZ13">
        <v>65.924949645996094</v>
      </c>
      <c r="DA13">
        <v>1034.7960205078125</v>
      </c>
      <c r="DB13">
        <v>65.924949645996094</v>
      </c>
      <c r="DC13">
        <v>99954.9921875</v>
      </c>
      <c r="DD13">
        <v>65.924949645996094</v>
      </c>
      <c r="DE13">
        <v>-729.8660888671875</v>
      </c>
      <c r="DF13">
        <v>65.9219970703125</v>
      </c>
      <c r="DG13">
        <v>103156.1640625</v>
      </c>
      <c r="DH13">
        <v>65.9219970703125</v>
      </c>
      <c r="DI13">
        <v>-497.29623413085938</v>
      </c>
      <c r="DJ13">
        <v>65.9219970703125</v>
      </c>
      <c r="DK13">
        <v>96420.3125</v>
      </c>
      <c r="DL13">
        <v>65.9219970703125</v>
      </c>
      <c r="DM13">
        <v>-428.59942626953125</v>
      </c>
      <c r="DN13">
        <v>65.92449951171875</v>
      </c>
      <c r="DO13">
        <v>95792.2890625</v>
      </c>
      <c r="DP13">
        <v>65.92449951171875</v>
      </c>
      <c r="DQ13">
        <v>219.90234375</v>
      </c>
      <c r="DR13">
        <v>65.92449951171875</v>
      </c>
      <c r="DS13">
        <v>68237.9375</v>
      </c>
      <c r="DT13">
        <v>65.92449951171875</v>
      </c>
      <c r="DU13">
        <v>170.55381774902344</v>
      </c>
      <c r="DV13">
        <v>65.921531677246094</v>
      </c>
      <c r="DW13">
        <v>70907.125</v>
      </c>
      <c r="DX13">
        <v>65.921531677246094</v>
      </c>
      <c r="DY13">
        <v>-525.2369384765625</v>
      </c>
      <c r="DZ13">
        <v>65.921531677246094</v>
      </c>
      <c r="EA13">
        <v>63199.3515625</v>
      </c>
      <c r="EB13">
        <v>65.921531677246094</v>
      </c>
      <c r="EC13">
        <v>333.60653686523438</v>
      </c>
    </row>
    <row r="14" spans="1:133" x14ac:dyDescent="0.15">
      <c r="B14">
        <v>66.05377197265625</v>
      </c>
      <c r="C14">
        <v>41826.65625</v>
      </c>
      <c r="D14">
        <v>66.05377197265625</v>
      </c>
      <c r="E14">
        <v>-1152.745849609375</v>
      </c>
      <c r="F14">
        <v>66.05377197265625</v>
      </c>
      <c r="G14">
        <v>29681.51953125</v>
      </c>
      <c r="H14">
        <v>66.05377197265625</v>
      </c>
      <c r="I14">
        <v>1007.2680053710938</v>
      </c>
      <c r="J14">
        <v>66.056625366210938</v>
      </c>
      <c r="K14">
        <v>28109.400390625</v>
      </c>
      <c r="L14">
        <v>66.056625366210938</v>
      </c>
      <c r="M14">
        <v>69.416038513183594</v>
      </c>
      <c r="N14">
        <v>66.05377197265625</v>
      </c>
      <c r="O14">
        <v>84554.390625</v>
      </c>
      <c r="P14">
        <v>66.05377197265625</v>
      </c>
      <c r="Q14">
        <v>-591.40948486328125</v>
      </c>
      <c r="R14">
        <v>66.05377197265625</v>
      </c>
      <c r="S14">
        <v>83242.5625</v>
      </c>
      <c r="T14">
        <v>66.05377197265625</v>
      </c>
      <c r="U14">
        <v>6.4489250183105469</v>
      </c>
      <c r="V14">
        <v>66.056625366210938</v>
      </c>
      <c r="W14">
        <v>73845.6328125</v>
      </c>
      <c r="X14">
        <v>66.056625366210938</v>
      </c>
      <c r="Y14">
        <v>-317.29595947265625</v>
      </c>
      <c r="Z14">
        <v>66.056625366210938</v>
      </c>
      <c r="AA14">
        <v>69501.6953125</v>
      </c>
      <c r="AB14">
        <v>66.056625366210938</v>
      </c>
      <c r="AC14">
        <v>442.57254028320312</v>
      </c>
      <c r="AD14">
        <v>66.053306579589844</v>
      </c>
      <c r="AE14">
        <v>67488.875</v>
      </c>
      <c r="AF14">
        <v>66.053306579589844</v>
      </c>
      <c r="AG14">
        <v>-305.28466796875</v>
      </c>
      <c r="AH14">
        <v>66.053306579589844</v>
      </c>
      <c r="AI14">
        <v>62104.3515625</v>
      </c>
      <c r="AJ14">
        <v>66.053306579589844</v>
      </c>
      <c r="AK14">
        <v>-52.747444152832031</v>
      </c>
      <c r="AL14">
        <v>66.052528381347656</v>
      </c>
      <c r="AM14">
        <v>59853.203125</v>
      </c>
      <c r="AN14">
        <v>66.052528381347656</v>
      </c>
      <c r="AO14">
        <v>-119.69276428222656</v>
      </c>
      <c r="AP14">
        <v>66.052528381347656</v>
      </c>
      <c r="AQ14">
        <v>61121.828125</v>
      </c>
      <c r="AR14">
        <v>66.052528381347656</v>
      </c>
      <c r="AS14">
        <v>148.1160888671875</v>
      </c>
      <c r="AT14">
        <v>66.052947998046875</v>
      </c>
      <c r="AU14">
        <v>65714.203125</v>
      </c>
      <c r="AV14">
        <v>66.052947998046875</v>
      </c>
      <c r="AW14">
        <v>77.228935241699219</v>
      </c>
      <c r="AX14">
        <v>66.052947998046875</v>
      </c>
      <c r="AY14">
        <v>71113.9375</v>
      </c>
      <c r="AZ14">
        <v>66.052947998046875</v>
      </c>
      <c r="BA14">
        <v>-709.26116943359375</v>
      </c>
      <c r="BB14">
        <v>66.05712890625</v>
      </c>
      <c r="BC14">
        <v>83326.609375</v>
      </c>
      <c r="BD14">
        <v>66.05712890625</v>
      </c>
      <c r="BE14">
        <v>28.067737579345703</v>
      </c>
      <c r="BF14">
        <v>66.05712890625</v>
      </c>
      <c r="BG14">
        <v>79980.75</v>
      </c>
      <c r="BH14">
        <v>66.05712890625</v>
      </c>
      <c r="BI14">
        <v>31.007225036621094</v>
      </c>
      <c r="BJ14">
        <v>66.05377197265625</v>
      </c>
      <c r="BK14">
        <v>98730.4609375</v>
      </c>
      <c r="BL14">
        <v>66.05377197265625</v>
      </c>
      <c r="BM14">
        <v>-143.19952392578125</v>
      </c>
      <c r="BN14">
        <v>66.05377197265625</v>
      </c>
      <c r="BO14">
        <v>79624.7265625</v>
      </c>
      <c r="BP14">
        <v>66.05377197265625</v>
      </c>
      <c r="BQ14">
        <v>104.52265930175781</v>
      </c>
      <c r="BR14">
        <v>66.056625366210938</v>
      </c>
      <c r="BS14">
        <v>79828.7578125</v>
      </c>
      <c r="BT14">
        <v>66.056625366210938</v>
      </c>
      <c r="BU14">
        <v>-553.84259033203125</v>
      </c>
      <c r="BV14">
        <v>66.056625366210938</v>
      </c>
      <c r="BW14">
        <v>88944.484375</v>
      </c>
      <c r="BX14">
        <v>66.056625366210938</v>
      </c>
      <c r="BY14">
        <v>-304.13723754882812</v>
      </c>
      <c r="BZ14">
        <v>66.053306579589844</v>
      </c>
      <c r="CA14">
        <v>78821.625</v>
      </c>
      <c r="CB14">
        <v>66.053306579589844</v>
      </c>
      <c r="CC14">
        <v>324.03146362304688</v>
      </c>
      <c r="CD14">
        <v>66.053306579589844</v>
      </c>
      <c r="CE14">
        <v>73369.2265625</v>
      </c>
      <c r="CF14">
        <v>66.053306579589844</v>
      </c>
      <c r="CG14">
        <v>45.084907531738281</v>
      </c>
      <c r="CH14">
        <v>66.052528381347656</v>
      </c>
      <c r="CI14">
        <v>64276.1171875</v>
      </c>
      <c r="CJ14">
        <v>66.052528381347656</v>
      </c>
      <c r="CK14">
        <v>143.01016235351562</v>
      </c>
      <c r="CL14">
        <v>66.052528381347656</v>
      </c>
      <c r="CM14">
        <v>64974.1484375</v>
      </c>
      <c r="CN14">
        <v>66.052528381347656</v>
      </c>
      <c r="CO14">
        <v>59.461189270019531</v>
      </c>
      <c r="CP14">
        <v>66.052947998046875</v>
      </c>
      <c r="CQ14">
        <v>69016.96875</v>
      </c>
      <c r="CR14">
        <v>66.052947998046875</v>
      </c>
      <c r="CS14">
        <v>-791.7012939453125</v>
      </c>
      <c r="CT14">
        <v>66.052947998046875</v>
      </c>
      <c r="CU14">
        <v>82036.1015625</v>
      </c>
      <c r="CV14">
        <v>66.052947998046875</v>
      </c>
      <c r="CW14">
        <v>-974.6097412109375</v>
      </c>
      <c r="CX14">
        <v>66.05712890625</v>
      </c>
      <c r="CY14">
        <v>93176.7890625</v>
      </c>
      <c r="CZ14">
        <v>66.05712890625</v>
      </c>
      <c r="DA14">
        <v>873.68243408203125</v>
      </c>
      <c r="DB14">
        <v>66.05712890625</v>
      </c>
      <c r="DC14">
        <v>98850.96875</v>
      </c>
      <c r="DD14">
        <v>66.05712890625</v>
      </c>
      <c r="DE14">
        <v>-746.20941162109375</v>
      </c>
      <c r="DF14">
        <v>66.05377197265625</v>
      </c>
      <c r="DG14">
        <v>102047.375</v>
      </c>
      <c r="DH14">
        <v>66.05377197265625</v>
      </c>
      <c r="DI14">
        <v>-650.17633056640625</v>
      </c>
      <c r="DJ14">
        <v>66.05377197265625</v>
      </c>
      <c r="DK14">
        <v>95874.359375</v>
      </c>
      <c r="DL14">
        <v>66.05377197265625</v>
      </c>
      <c r="DM14">
        <v>-249.36764526367188</v>
      </c>
      <c r="DN14">
        <v>66.056625366210938</v>
      </c>
      <c r="DO14">
        <v>95423.375</v>
      </c>
      <c r="DP14">
        <v>66.056625366210938</v>
      </c>
      <c r="DQ14">
        <v>-17.868589401245117</v>
      </c>
      <c r="DR14">
        <v>66.056625366210938</v>
      </c>
      <c r="DS14">
        <v>68077.828125</v>
      </c>
      <c r="DT14">
        <v>66.056625366210938</v>
      </c>
      <c r="DU14">
        <v>13.523317337036133</v>
      </c>
      <c r="DV14">
        <v>66.053306579589844</v>
      </c>
      <c r="DW14">
        <v>70235.015625</v>
      </c>
      <c r="DX14">
        <v>66.053306579589844</v>
      </c>
      <c r="DY14">
        <v>-314.260009765625</v>
      </c>
      <c r="DZ14">
        <v>66.053306579589844</v>
      </c>
      <c r="EA14">
        <v>62895.0234375</v>
      </c>
      <c r="EB14">
        <v>66.053306579589844</v>
      </c>
      <c r="EC14">
        <v>323.14212036132812</v>
      </c>
    </row>
    <row r="15" spans="1:133" x14ac:dyDescent="0.15">
      <c r="B15">
        <v>66.185539245605469</v>
      </c>
      <c r="C15">
        <v>41351.1328125</v>
      </c>
      <c r="D15">
        <v>66.185539245605469</v>
      </c>
      <c r="E15">
        <v>-990.176513671875</v>
      </c>
      <c r="F15">
        <v>66.185539245605469</v>
      </c>
      <c r="G15">
        <v>29309.28125</v>
      </c>
      <c r="H15">
        <v>66.185539245605469</v>
      </c>
      <c r="I15">
        <v>815.86541748046875</v>
      </c>
      <c r="J15">
        <v>66.188758850097656</v>
      </c>
      <c r="K15">
        <v>27577.9296875</v>
      </c>
      <c r="L15">
        <v>66.188758850097656</v>
      </c>
      <c r="M15">
        <v>196.75212097167969</v>
      </c>
      <c r="N15">
        <v>66.185539245605469</v>
      </c>
      <c r="O15">
        <v>84276.609375</v>
      </c>
      <c r="P15">
        <v>66.185539245605469</v>
      </c>
      <c r="Q15">
        <v>-693.6995849609375</v>
      </c>
      <c r="R15">
        <v>66.185539245605469</v>
      </c>
      <c r="S15">
        <v>82912.953125</v>
      </c>
      <c r="T15">
        <v>66.185539245605469</v>
      </c>
      <c r="U15">
        <v>88.854827880859375</v>
      </c>
      <c r="V15">
        <v>66.188758850097656</v>
      </c>
      <c r="W15">
        <v>73250</v>
      </c>
      <c r="X15">
        <v>66.188758850097656</v>
      </c>
      <c r="Y15">
        <v>137.35533142089844</v>
      </c>
      <c r="Z15">
        <v>66.188758850097656</v>
      </c>
      <c r="AA15">
        <v>68933.625</v>
      </c>
      <c r="AB15">
        <v>66.188758850097656</v>
      </c>
      <c r="AC15">
        <v>412.99349975585938</v>
      </c>
      <c r="AD15">
        <v>66.185081481933594</v>
      </c>
      <c r="AE15">
        <v>67120.625</v>
      </c>
      <c r="AF15">
        <v>66.185081481933594</v>
      </c>
      <c r="AG15">
        <v>-208.4913330078125</v>
      </c>
      <c r="AH15">
        <v>66.185081481933594</v>
      </c>
      <c r="AI15">
        <v>61643.3359375</v>
      </c>
      <c r="AJ15">
        <v>66.185081481933594</v>
      </c>
      <c r="AK15">
        <v>-65.352470397949219</v>
      </c>
      <c r="AL15">
        <v>66.184112548828125</v>
      </c>
      <c r="AM15">
        <v>59725.0859375</v>
      </c>
      <c r="AN15">
        <v>66.184112548828125</v>
      </c>
      <c r="AO15">
        <v>-0.78068161010742188</v>
      </c>
      <c r="AP15">
        <v>66.184112548828125</v>
      </c>
      <c r="AQ15">
        <v>60582.265625</v>
      </c>
      <c r="AR15">
        <v>66.184112548828125</v>
      </c>
      <c r="AS15">
        <v>226.16294860839844</v>
      </c>
      <c r="AT15">
        <v>66.184600830078125</v>
      </c>
      <c r="AU15">
        <v>65266.359375</v>
      </c>
      <c r="AV15">
        <v>66.184600830078125</v>
      </c>
      <c r="AW15">
        <v>23.641590118408203</v>
      </c>
      <c r="AX15">
        <v>66.184600830078125</v>
      </c>
      <c r="AY15">
        <v>70400.8515625</v>
      </c>
      <c r="AZ15">
        <v>66.184600830078125</v>
      </c>
      <c r="BA15">
        <v>-681.9754638671875</v>
      </c>
      <c r="BB15">
        <v>66.189308166503906</v>
      </c>
      <c r="BC15">
        <v>82515.3359375</v>
      </c>
      <c r="BD15">
        <v>66.189308166503906</v>
      </c>
      <c r="BE15">
        <v>226.40982055664062</v>
      </c>
      <c r="BF15">
        <v>66.189308166503906</v>
      </c>
      <c r="BG15">
        <v>79252.953125</v>
      </c>
      <c r="BH15">
        <v>66.189308166503906</v>
      </c>
      <c r="BI15">
        <v>55.186275482177734</v>
      </c>
      <c r="BJ15">
        <v>66.185539245605469</v>
      </c>
      <c r="BK15">
        <v>97711.6875</v>
      </c>
      <c r="BL15">
        <v>66.185539245605469</v>
      </c>
      <c r="BM15">
        <v>-327.8819580078125</v>
      </c>
      <c r="BN15">
        <v>66.185539245605469</v>
      </c>
      <c r="BO15">
        <v>79123.8515625</v>
      </c>
      <c r="BP15">
        <v>66.185539245605469</v>
      </c>
      <c r="BQ15">
        <v>-9.0647487640380859</v>
      </c>
      <c r="BR15">
        <v>66.188758850097656</v>
      </c>
      <c r="BS15">
        <v>78829.265625</v>
      </c>
      <c r="BT15">
        <v>66.188758850097656</v>
      </c>
      <c r="BU15">
        <v>-621.29071044921875</v>
      </c>
      <c r="BV15">
        <v>66.188758850097656</v>
      </c>
      <c r="BW15">
        <v>88278.921875</v>
      </c>
      <c r="BX15">
        <v>66.188758850097656</v>
      </c>
      <c r="BY15">
        <v>-531.2342529296875</v>
      </c>
      <c r="BZ15">
        <v>66.185081481933594</v>
      </c>
      <c r="CA15">
        <v>78025.546875</v>
      </c>
      <c r="CB15">
        <v>66.185081481933594</v>
      </c>
      <c r="CC15">
        <v>183.81092834472656</v>
      </c>
      <c r="CD15">
        <v>66.185081481933594</v>
      </c>
      <c r="CE15">
        <v>72860.3828125</v>
      </c>
      <c r="CF15">
        <v>66.185081481933594</v>
      </c>
      <c r="CG15">
        <v>100.51657104492188</v>
      </c>
      <c r="CH15">
        <v>66.184112548828125</v>
      </c>
      <c r="CI15">
        <v>63897.90625</v>
      </c>
      <c r="CJ15">
        <v>66.184112548828125</v>
      </c>
      <c r="CK15">
        <v>281.92633056640625</v>
      </c>
      <c r="CL15">
        <v>66.184112548828125</v>
      </c>
      <c r="CM15">
        <v>64600.421875</v>
      </c>
      <c r="CN15">
        <v>66.184112548828125</v>
      </c>
      <c r="CO15">
        <v>-449.52676391601562</v>
      </c>
      <c r="CP15">
        <v>66.184600830078125</v>
      </c>
      <c r="CQ15">
        <v>68501.21875</v>
      </c>
      <c r="CR15">
        <v>66.184600830078125</v>
      </c>
      <c r="CS15">
        <v>-922.82757568359375</v>
      </c>
      <c r="CT15">
        <v>66.184600830078125</v>
      </c>
      <c r="CU15">
        <v>81553.53125</v>
      </c>
      <c r="CV15">
        <v>66.184600830078125</v>
      </c>
      <c r="CW15">
        <v>-1211.4996337890625</v>
      </c>
      <c r="CX15">
        <v>66.189308166503906</v>
      </c>
      <c r="CY15">
        <v>92536.671875</v>
      </c>
      <c r="CZ15">
        <v>66.189308166503906</v>
      </c>
      <c r="DA15">
        <v>482.53167724609375</v>
      </c>
      <c r="DB15">
        <v>66.189308166503906</v>
      </c>
      <c r="DC15">
        <v>97848.703125</v>
      </c>
      <c r="DD15">
        <v>66.189308166503906</v>
      </c>
      <c r="DE15">
        <v>-765.57012939453125</v>
      </c>
      <c r="DF15">
        <v>66.185539245605469</v>
      </c>
      <c r="DG15">
        <v>101251.1953125</v>
      </c>
      <c r="DH15">
        <v>66.185539245605469</v>
      </c>
      <c r="DI15">
        <v>-726.31573486328125</v>
      </c>
      <c r="DJ15">
        <v>66.185539245605469</v>
      </c>
      <c r="DK15">
        <v>95245.03125</v>
      </c>
      <c r="DL15">
        <v>66.185539245605469</v>
      </c>
      <c r="DM15">
        <v>-170.06820678710938</v>
      </c>
      <c r="DN15">
        <v>66.188758850097656</v>
      </c>
      <c r="DO15">
        <v>95226.9765625</v>
      </c>
      <c r="DP15">
        <v>66.188758850097656</v>
      </c>
      <c r="DQ15">
        <v>-252.66033935546875</v>
      </c>
      <c r="DR15">
        <v>66.188758850097656</v>
      </c>
      <c r="DS15">
        <v>68061.9296875</v>
      </c>
      <c r="DT15">
        <v>66.188758850097656</v>
      </c>
      <c r="DU15">
        <v>-213.26943969726562</v>
      </c>
      <c r="DV15">
        <v>66.185081481933594</v>
      </c>
      <c r="DW15">
        <v>69508.9296875</v>
      </c>
      <c r="DX15">
        <v>66.185081481933594</v>
      </c>
      <c r="DY15">
        <v>-191.906005859375</v>
      </c>
      <c r="DZ15">
        <v>66.185081481933594</v>
      </c>
      <c r="EA15">
        <v>62845.34375</v>
      </c>
      <c r="EB15">
        <v>66.185081481933594</v>
      </c>
      <c r="EC15">
        <v>447.262451171875</v>
      </c>
    </row>
    <row r="16" spans="1:133" x14ac:dyDescent="0.15">
      <c r="B16">
        <v>66.317314147949219</v>
      </c>
      <c r="C16">
        <v>40953.3828125</v>
      </c>
      <c r="D16">
        <v>66.317314147949219</v>
      </c>
      <c r="E16">
        <v>-528.5172119140625</v>
      </c>
      <c r="F16">
        <v>66.317314147949219</v>
      </c>
      <c r="G16">
        <v>29015.87890625</v>
      </c>
      <c r="H16">
        <v>66.317314147949219</v>
      </c>
      <c r="I16">
        <v>464.07174682617188</v>
      </c>
      <c r="J16">
        <v>66.320884704589844</v>
      </c>
      <c r="K16">
        <v>27114.29296875</v>
      </c>
      <c r="L16">
        <v>66.320884704589844</v>
      </c>
      <c r="M16">
        <v>383.04635620117188</v>
      </c>
      <c r="N16">
        <v>66.317314147949219</v>
      </c>
      <c r="O16">
        <v>83975.9140625</v>
      </c>
      <c r="P16">
        <v>66.317314147949219</v>
      </c>
      <c r="Q16">
        <v>-708.11285400390625</v>
      </c>
      <c r="R16">
        <v>66.317314147949219</v>
      </c>
      <c r="S16">
        <v>82431.90625</v>
      </c>
      <c r="T16">
        <v>66.317314147949219</v>
      </c>
      <c r="U16">
        <v>168.448486328125</v>
      </c>
      <c r="V16">
        <v>66.320884704589844</v>
      </c>
      <c r="W16">
        <v>72689.09375</v>
      </c>
      <c r="X16">
        <v>66.320884704589844</v>
      </c>
      <c r="Y16">
        <v>541.410888671875</v>
      </c>
      <c r="Z16">
        <v>66.320884704589844</v>
      </c>
      <c r="AA16">
        <v>68502.8203125</v>
      </c>
      <c r="AB16">
        <v>66.320884704589844</v>
      </c>
      <c r="AC16">
        <v>333.53115844726562</v>
      </c>
      <c r="AD16">
        <v>66.316856384277344</v>
      </c>
      <c r="AE16">
        <v>66771.1015625</v>
      </c>
      <c r="AF16">
        <v>66.316856384277344</v>
      </c>
      <c r="AG16">
        <v>-85.445343017578125</v>
      </c>
      <c r="AH16">
        <v>66.316856384277344</v>
      </c>
      <c r="AI16">
        <v>61164.1015625</v>
      </c>
      <c r="AJ16">
        <v>66.316856384277344</v>
      </c>
      <c r="AK16">
        <v>-53.646766662597656</v>
      </c>
      <c r="AL16">
        <v>66.315689086914062</v>
      </c>
      <c r="AM16">
        <v>59546.16796875</v>
      </c>
      <c r="AN16">
        <v>66.315689086914062</v>
      </c>
      <c r="AO16">
        <v>184.93832397460938</v>
      </c>
      <c r="AP16">
        <v>66.315689086914062</v>
      </c>
      <c r="AQ16">
        <v>60225.2734375</v>
      </c>
      <c r="AR16">
        <v>66.315689086914062</v>
      </c>
      <c r="AS16">
        <v>243.21400451660156</v>
      </c>
      <c r="AT16">
        <v>66.316253662109375</v>
      </c>
      <c r="AU16">
        <v>64804.8828125</v>
      </c>
      <c r="AV16">
        <v>66.316253662109375</v>
      </c>
      <c r="AW16">
        <v>-2.6291122436523438</v>
      </c>
      <c r="AX16">
        <v>66.316253662109375</v>
      </c>
      <c r="AY16">
        <v>69715.6875</v>
      </c>
      <c r="AZ16">
        <v>66.316253662109375</v>
      </c>
      <c r="BA16">
        <v>-570.69561767578125</v>
      </c>
      <c r="BB16">
        <v>66.321487426757812</v>
      </c>
      <c r="BC16">
        <v>81793.6484375</v>
      </c>
      <c r="BD16">
        <v>66.321487426757812</v>
      </c>
      <c r="BE16">
        <v>401.59698486328125</v>
      </c>
      <c r="BF16">
        <v>66.321487426757812</v>
      </c>
      <c r="BG16">
        <v>78692.6328125</v>
      </c>
      <c r="BH16">
        <v>66.321487426757812</v>
      </c>
      <c r="BI16">
        <v>126.81721496582031</v>
      </c>
      <c r="BJ16">
        <v>66.317314147949219</v>
      </c>
      <c r="BK16">
        <v>96827.8828125</v>
      </c>
      <c r="BL16">
        <v>66.317314147949219</v>
      </c>
      <c r="BM16">
        <v>-496.23495483398438</v>
      </c>
      <c r="BN16">
        <v>66.317314147949219</v>
      </c>
      <c r="BO16">
        <v>78646.7421875</v>
      </c>
      <c r="BP16">
        <v>66.317314147949219</v>
      </c>
      <c r="BQ16">
        <v>-160.31938171386719</v>
      </c>
      <c r="BR16">
        <v>66.320884704589844</v>
      </c>
      <c r="BS16">
        <v>77745.4765625</v>
      </c>
      <c r="BT16">
        <v>66.320884704589844</v>
      </c>
      <c r="BU16">
        <v>-614.7275390625</v>
      </c>
      <c r="BV16">
        <v>66.320884704589844</v>
      </c>
      <c r="BW16">
        <v>87620.34375</v>
      </c>
      <c r="BX16">
        <v>66.320884704589844</v>
      </c>
      <c r="BY16">
        <v>-635.67401123046875</v>
      </c>
      <c r="BZ16">
        <v>66.316856384277344</v>
      </c>
      <c r="CA16">
        <v>77557.734375</v>
      </c>
      <c r="CB16">
        <v>66.316856384277344</v>
      </c>
      <c r="CC16">
        <v>46.448062896728516</v>
      </c>
      <c r="CD16">
        <v>66.316856384277344</v>
      </c>
      <c r="CE16">
        <v>72521.5703125</v>
      </c>
      <c r="CF16">
        <v>66.316856384277344</v>
      </c>
      <c r="CG16">
        <v>110.21914672851562</v>
      </c>
      <c r="CH16">
        <v>66.315689086914062</v>
      </c>
      <c r="CI16">
        <v>63573.6640625</v>
      </c>
      <c r="CJ16">
        <v>66.315689086914062</v>
      </c>
      <c r="CK16">
        <v>472.55865478515625</v>
      </c>
      <c r="CL16">
        <v>66.315689086914062</v>
      </c>
      <c r="CM16">
        <v>64326.125</v>
      </c>
      <c r="CN16">
        <v>66.315689086914062</v>
      </c>
      <c r="CO16">
        <v>-921.71051025390625</v>
      </c>
      <c r="CP16">
        <v>66.316253662109375</v>
      </c>
      <c r="CQ16">
        <v>67906.6875</v>
      </c>
      <c r="CR16">
        <v>66.316253662109375</v>
      </c>
      <c r="CS16">
        <v>-992.1834716796875</v>
      </c>
      <c r="CT16">
        <v>66.316253662109375</v>
      </c>
      <c r="CU16">
        <v>81140.09375</v>
      </c>
      <c r="CV16">
        <v>66.316253662109375</v>
      </c>
      <c r="CW16">
        <v>-1253.9444580078125</v>
      </c>
      <c r="CX16">
        <v>66.321487426757812</v>
      </c>
      <c r="CY16">
        <v>92007.203125</v>
      </c>
      <c r="CZ16">
        <v>66.321487426757812</v>
      </c>
      <c r="DA16">
        <v>-60.376979827880859</v>
      </c>
      <c r="DB16">
        <v>66.321487426757812</v>
      </c>
      <c r="DC16">
        <v>96992.296875</v>
      </c>
      <c r="DD16">
        <v>66.321487426757812</v>
      </c>
      <c r="DE16">
        <v>-752.90606689453125</v>
      </c>
      <c r="DF16">
        <v>66.317314147949219</v>
      </c>
      <c r="DG16">
        <v>100740.875</v>
      </c>
      <c r="DH16">
        <v>66.317314147949219</v>
      </c>
      <c r="DI16">
        <v>-745.02099609375</v>
      </c>
      <c r="DJ16">
        <v>66.317314147949219</v>
      </c>
      <c r="DK16">
        <v>94531.515625</v>
      </c>
      <c r="DL16">
        <v>66.317314147949219</v>
      </c>
      <c r="DM16">
        <v>-189.41499328613281</v>
      </c>
      <c r="DN16">
        <v>66.320884704589844</v>
      </c>
      <c r="DO16">
        <v>95048.234375</v>
      </c>
      <c r="DP16">
        <v>66.320884704589844</v>
      </c>
      <c r="DQ16">
        <v>-439.56640625</v>
      </c>
      <c r="DR16">
        <v>66.320884704589844</v>
      </c>
      <c r="DS16">
        <v>68024.9375</v>
      </c>
      <c r="DT16">
        <v>66.320884704589844</v>
      </c>
      <c r="DU16">
        <v>-423.27291870117188</v>
      </c>
      <c r="DV16">
        <v>66.316856384277344</v>
      </c>
      <c r="DW16">
        <v>68754.625</v>
      </c>
      <c r="DX16">
        <v>66.316856384277344</v>
      </c>
      <c r="DY16">
        <v>-165.497314453125</v>
      </c>
      <c r="DZ16">
        <v>66.316856384277344</v>
      </c>
      <c r="EA16">
        <v>62896.6640625</v>
      </c>
      <c r="EB16">
        <v>66.316856384277344</v>
      </c>
      <c r="EC16">
        <v>556.39361572265625</v>
      </c>
    </row>
    <row r="17" spans="2:133" x14ac:dyDescent="0.15">
      <c r="B17">
        <v>66.449081420898438</v>
      </c>
      <c r="C17">
        <v>40530.9296875</v>
      </c>
      <c r="D17">
        <v>66.449081420898438</v>
      </c>
      <c r="E17">
        <v>108.65978240966797</v>
      </c>
      <c r="F17">
        <v>66.449081420898438</v>
      </c>
      <c r="G17">
        <v>28755.5234375</v>
      </c>
      <c r="H17">
        <v>66.449081420898438</v>
      </c>
      <c r="I17">
        <v>37.080841064453125</v>
      </c>
      <c r="J17">
        <v>66.453010559082031</v>
      </c>
      <c r="K17">
        <v>26766.359375</v>
      </c>
      <c r="L17">
        <v>66.453010559082031</v>
      </c>
      <c r="M17">
        <v>588.2061767578125</v>
      </c>
      <c r="N17">
        <v>66.449081420898438</v>
      </c>
      <c r="O17">
        <v>83601.109375</v>
      </c>
      <c r="P17">
        <v>66.449081420898438</v>
      </c>
      <c r="Q17">
        <v>-631.30914306640625</v>
      </c>
      <c r="R17">
        <v>66.449081420898438</v>
      </c>
      <c r="S17">
        <v>81836.8203125</v>
      </c>
      <c r="T17">
        <v>66.449081420898438</v>
      </c>
      <c r="U17">
        <v>174.43205261230469</v>
      </c>
      <c r="V17">
        <v>66.453010559082031</v>
      </c>
      <c r="W17">
        <v>72202.0234375</v>
      </c>
      <c r="X17">
        <v>66.453010559082031</v>
      </c>
      <c r="Y17">
        <v>740.12554931640625</v>
      </c>
      <c r="Z17">
        <v>66.453010559082031</v>
      </c>
      <c r="AA17">
        <v>68195.46875</v>
      </c>
      <c r="AB17">
        <v>66.453010559082031</v>
      </c>
      <c r="AC17">
        <v>254.69903564453125</v>
      </c>
      <c r="AD17">
        <v>66.448631286621094</v>
      </c>
      <c r="AE17">
        <v>66426.78125</v>
      </c>
      <c r="AF17">
        <v>66.448631286621094</v>
      </c>
      <c r="AG17">
        <v>39.740036010742188</v>
      </c>
      <c r="AH17">
        <v>66.448631286621094</v>
      </c>
      <c r="AI17">
        <v>60643.53515625</v>
      </c>
      <c r="AJ17">
        <v>66.448631286621094</v>
      </c>
      <c r="AK17">
        <v>-23.286464691162109</v>
      </c>
      <c r="AL17">
        <v>66.447265625</v>
      </c>
      <c r="AM17">
        <v>59257.91796875</v>
      </c>
      <c r="AN17">
        <v>66.447265625</v>
      </c>
      <c r="AO17">
        <v>343.4061279296875</v>
      </c>
      <c r="AP17">
        <v>66.447265625</v>
      </c>
      <c r="AQ17">
        <v>60020.87890625</v>
      </c>
      <c r="AR17">
        <v>66.447265625</v>
      </c>
      <c r="AS17">
        <v>205.77622985839844</v>
      </c>
      <c r="AT17">
        <v>66.447914123535156</v>
      </c>
      <c r="AU17">
        <v>64322.78515625</v>
      </c>
      <c r="AV17">
        <v>66.447914123535156</v>
      </c>
      <c r="AW17">
        <v>19.806221008300781</v>
      </c>
      <c r="AX17">
        <v>66.447914123535156</v>
      </c>
      <c r="AY17">
        <v>69069.65625</v>
      </c>
      <c r="AZ17">
        <v>66.447914123535156</v>
      </c>
      <c r="BA17">
        <v>-384.54217529296875</v>
      </c>
      <c r="BB17">
        <v>66.453666687011719</v>
      </c>
      <c r="BC17">
        <v>81161.4375</v>
      </c>
      <c r="BD17">
        <v>66.453666687011719</v>
      </c>
      <c r="BE17">
        <v>508.142822265625</v>
      </c>
      <c r="BF17">
        <v>66.453666687011719</v>
      </c>
      <c r="BG17">
        <v>78257.5</v>
      </c>
      <c r="BH17">
        <v>66.453666687011719</v>
      </c>
      <c r="BI17">
        <v>223.19784545898438</v>
      </c>
      <c r="BJ17">
        <v>66.449081420898438</v>
      </c>
      <c r="BK17">
        <v>96201.765625</v>
      </c>
      <c r="BL17">
        <v>66.449081420898438</v>
      </c>
      <c r="BM17">
        <v>-651.19293212890625</v>
      </c>
      <c r="BN17">
        <v>66.449081420898438</v>
      </c>
      <c r="BO17">
        <v>78173.9296875</v>
      </c>
      <c r="BP17">
        <v>66.449081420898438</v>
      </c>
      <c r="BQ17">
        <v>-307.36813354492188</v>
      </c>
      <c r="BR17">
        <v>66.453010559082031</v>
      </c>
      <c r="BS17">
        <v>76727.9140625</v>
      </c>
      <c r="BT17">
        <v>66.453010559082031</v>
      </c>
      <c r="BU17">
        <v>-509.84405517578125</v>
      </c>
      <c r="BV17">
        <v>66.453010559082031</v>
      </c>
      <c r="BW17">
        <v>86980.953125</v>
      </c>
      <c r="BX17">
        <v>66.453010559082031</v>
      </c>
      <c r="BY17">
        <v>-615.42041015625</v>
      </c>
      <c r="BZ17">
        <v>66.448631286621094</v>
      </c>
      <c r="CA17">
        <v>77373.8125</v>
      </c>
      <c r="CB17">
        <v>66.448631286621094</v>
      </c>
      <c r="CC17">
        <v>-67.333480834960938</v>
      </c>
      <c r="CD17">
        <v>66.448631286621094</v>
      </c>
      <c r="CE17">
        <v>72320.4609375</v>
      </c>
      <c r="CF17">
        <v>66.448631286621094</v>
      </c>
      <c r="CG17">
        <v>79.299613952636719</v>
      </c>
      <c r="CH17">
        <v>66.447265625</v>
      </c>
      <c r="CI17">
        <v>63265.22265625</v>
      </c>
      <c r="CJ17">
        <v>66.447265625</v>
      </c>
      <c r="CK17">
        <v>645.05096435546875</v>
      </c>
      <c r="CL17">
        <v>66.447265625</v>
      </c>
      <c r="CM17">
        <v>64087.93359375</v>
      </c>
      <c r="CN17">
        <v>66.447265625</v>
      </c>
      <c r="CO17">
        <v>-1233.82177734375</v>
      </c>
      <c r="CP17">
        <v>66.447914123535156</v>
      </c>
      <c r="CQ17">
        <v>67288.46875</v>
      </c>
      <c r="CR17">
        <v>66.447914123535156</v>
      </c>
      <c r="CS17">
        <v>-1001.9968872070312</v>
      </c>
      <c r="CT17">
        <v>66.447914123535156</v>
      </c>
      <c r="CU17">
        <v>80737.53125</v>
      </c>
      <c r="CV17">
        <v>66.447914123535156</v>
      </c>
      <c r="CW17">
        <v>-1131.3272705078125</v>
      </c>
      <c r="CX17">
        <v>66.453666687011719</v>
      </c>
      <c r="CY17">
        <v>91549.15625</v>
      </c>
      <c r="CZ17">
        <v>66.453666687011719</v>
      </c>
      <c r="DA17">
        <v>-468.48724365234375</v>
      </c>
      <c r="DB17">
        <v>66.453666687011719</v>
      </c>
      <c r="DC17">
        <v>96258.6640625</v>
      </c>
      <c r="DD17">
        <v>66.453666687011719</v>
      </c>
      <c r="DE17">
        <v>-695.79705810546875</v>
      </c>
      <c r="DF17">
        <v>66.449081420898438</v>
      </c>
      <c r="DG17">
        <v>100394.53125</v>
      </c>
      <c r="DH17">
        <v>66.449081420898438</v>
      </c>
      <c r="DI17">
        <v>-751.6016845703125</v>
      </c>
      <c r="DJ17">
        <v>66.449081420898438</v>
      </c>
      <c r="DK17">
        <v>93755.34375</v>
      </c>
      <c r="DL17">
        <v>66.449081420898438</v>
      </c>
      <c r="DM17">
        <v>-262.88064575195312</v>
      </c>
      <c r="DN17">
        <v>66.453010559082031</v>
      </c>
      <c r="DO17">
        <v>94715.015625</v>
      </c>
      <c r="DP17">
        <v>66.453010559082031</v>
      </c>
      <c r="DQ17">
        <v>-602.71533203125</v>
      </c>
      <c r="DR17">
        <v>66.453010559082031</v>
      </c>
      <c r="DS17">
        <v>67794.8828125</v>
      </c>
      <c r="DT17">
        <v>66.453010559082031</v>
      </c>
      <c r="DU17">
        <v>-533.7825927734375</v>
      </c>
      <c r="DV17">
        <v>66.448631286621094</v>
      </c>
      <c r="DW17">
        <v>68024.609375</v>
      </c>
      <c r="DX17">
        <v>66.448631286621094</v>
      </c>
      <c r="DY17">
        <v>-203.78704833984375</v>
      </c>
      <c r="DZ17">
        <v>66.448631286621094</v>
      </c>
      <c r="EA17">
        <v>62837.4609375</v>
      </c>
      <c r="EB17">
        <v>66.448631286621094</v>
      </c>
      <c r="EC17">
        <v>482.28948974609375</v>
      </c>
    </row>
    <row r="18" spans="2:133" x14ac:dyDescent="0.15">
      <c r="B18">
        <v>66.580856323242188</v>
      </c>
      <c r="C18">
        <v>40033.296875</v>
      </c>
      <c r="D18">
        <v>66.580856323242188</v>
      </c>
      <c r="E18">
        <v>625.07904052734375</v>
      </c>
      <c r="F18">
        <v>66.580856323242188</v>
      </c>
      <c r="G18">
        <v>28452.34375</v>
      </c>
      <c r="H18">
        <v>66.580856323242188</v>
      </c>
      <c r="I18">
        <v>-350.52243041992188</v>
      </c>
      <c r="J18">
        <v>66.58514404296875</v>
      </c>
      <c r="K18">
        <v>26532.703125</v>
      </c>
      <c r="L18">
        <v>66.58514404296875</v>
      </c>
      <c r="M18">
        <v>739.965576171875</v>
      </c>
      <c r="N18">
        <v>66.580856323242188</v>
      </c>
      <c r="O18">
        <v>83142.46875</v>
      </c>
      <c r="P18">
        <v>66.580856323242188</v>
      </c>
      <c r="Q18">
        <v>-485.87734985351562</v>
      </c>
      <c r="R18">
        <v>66.580856323242188</v>
      </c>
      <c r="S18">
        <v>81176.28125</v>
      </c>
      <c r="T18">
        <v>66.580856323242188</v>
      </c>
      <c r="U18">
        <v>74.197433471679688</v>
      </c>
      <c r="V18">
        <v>66.58514404296875</v>
      </c>
      <c r="W18">
        <v>71795.5859375</v>
      </c>
      <c r="X18">
        <v>66.58514404296875</v>
      </c>
      <c r="Y18">
        <v>699.829345703125</v>
      </c>
      <c r="Z18">
        <v>66.58514404296875</v>
      </c>
      <c r="AA18">
        <v>67965.359375</v>
      </c>
      <c r="AB18">
        <v>66.58514404296875</v>
      </c>
      <c r="AC18">
        <v>212.41253662109375</v>
      </c>
      <c r="AD18">
        <v>66.580406188964844</v>
      </c>
      <c r="AE18">
        <v>66085.078125</v>
      </c>
      <c r="AF18">
        <v>66.580406188964844</v>
      </c>
      <c r="AG18">
        <v>137.10289001464844</v>
      </c>
      <c r="AH18">
        <v>66.580406188964844</v>
      </c>
      <c r="AI18">
        <v>60080.55859375</v>
      </c>
      <c r="AJ18">
        <v>66.580406188964844</v>
      </c>
      <c r="AK18">
        <v>6.3054046630859375</v>
      </c>
      <c r="AL18">
        <v>66.578842163085938</v>
      </c>
      <c r="AM18">
        <v>58829.82421875</v>
      </c>
      <c r="AN18">
        <v>66.578842163085938</v>
      </c>
      <c r="AO18">
        <v>419.384521484375</v>
      </c>
      <c r="AP18">
        <v>66.578842163085938</v>
      </c>
      <c r="AQ18">
        <v>59881.6640625</v>
      </c>
      <c r="AR18">
        <v>66.578842163085938</v>
      </c>
      <c r="AS18">
        <v>143.98680114746094</v>
      </c>
      <c r="AT18">
        <v>66.579566955566406</v>
      </c>
      <c r="AU18">
        <v>63825.87890625</v>
      </c>
      <c r="AV18">
        <v>66.579566955566406</v>
      </c>
      <c r="AW18">
        <v>111.06970977783203</v>
      </c>
      <c r="AX18">
        <v>66.579566955566406</v>
      </c>
      <c r="AY18">
        <v>68482.9375</v>
      </c>
      <c r="AZ18">
        <v>66.579566955566406</v>
      </c>
      <c r="BA18">
        <v>-167.43719482421875</v>
      </c>
      <c r="BB18">
        <v>66.585845947265625</v>
      </c>
      <c r="BC18">
        <v>80610.734375</v>
      </c>
      <c r="BD18">
        <v>66.585845947265625</v>
      </c>
      <c r="BE18">
        <v>511.6688232421875</v>
      </c>
      <c r="BF18">
        <v>66.585845947265625</v>
      </c>
      <c r="BG18">
        <v>77906.75</v>
      </c>
      <c r="BH18">
        <v>66.585845947265625</v>
      </c>
      <c r="BI18">
        <v>305.19046020507812</v>
      </c>
      <c r="BJ18">
        <v>66.580856323242188</v>
      </c>
      <c r="BK18">
        <v>95856.0234375</v>
      </c>
      <c r="BL18">
        <v>66.580856323242188</v>
      </c>
      <c r="BM18">
        <v>-794.24163818359375</v>
      </c>
      <c r="BN18">
        <v>66.580856323242188</v>
      </c>
      <c r="BO18">
        <v>77685.4453125</v>
      </c>
      <c r="BP18">
        <v>66.580856323242188</v>
      </c>
      <c r="BQ18">
        <v>-415.16397094726562</v>
      </c>
      <c r="BR18">
        <v>66.58514404296875</v>
      </c>
      <c r="BS18">
        <v>75897.25</v>
      </c>
      <c r="BT18">
        <v>66.58514404296875</v>
      </c>
      <c r="BU18">
        <v>-326.12039184570312</v>
      </c>
      <c r="BV18">
        <v>66.58514404296875</v>
      </c>
      <c r="BW18">
        <v>86368.3359375</v>
      </c>
      <c r="BX18">
        <v>66.58514404296875</v>
      </c>
      <c r="BY18">
        <v>-501.04788208007812</v>
      </c>
      <c r="BZ18">
        <v>66.580406188964844</v>
      </c>
      <c r="CA18">
        <v>77316.1015625</v>
      </c>
      <c r="CB18">
        <v>66.580406188964844</v>
      </c>
      <c r="CC18">
        <v>-155.356689453125</v>
      </c>
      <c r="CD18">
        <v>66.580406188964844</v>
      </c>
      <c r="CE18">
        <v>72174.015625</v>
      </c>
      <c r="CF18">
        <v>66.580406188964844</v>
      </c>
      <c r="CG18">
        <v>9.5629081726074219</v>
      </c>
      <c r="CH18">
        <v>66.578842163085938</v>
      </c>
      <c r="CI18">
        <v>62924.109375</v>
      </c>
      <c r="CJ18">
        <v>66.578842163085938</v>
      </c>
      <c r="CK18">
        <v>747.35943603515625</v>
      </c>
      <c r="CL18">
        <v>66.578842163085938</v>
      </c>
      <c r="CM18">
        <v>63829.5703125</v>
      </c>
      <c r="CN18">
        <v>66.578842163085938</v>
      </c>
      <c r="CO18">
        <v>-1308.22314453125</v>
      </c>
      <c r="CP18">
        <v>66.579566955566406</v>
      </c>
      <c r="CQ18">
        <v>66732.53125</v>
      </c>
      <c r="CR18">
        <v>66.579566955566406</v>
      </c>
      <c r="CS18">
        <v>-954.7652587890625</v>
      </c>
      <c r="CT18">
        <v>66.579566955566406</v>
      </c>
      <c r="CU18">
        <v>80293.71875</v>
      </c>
      <c r="CV18">
        <v>66.579566955566406</v>
      </c>
      <c r="CW18">
        <v>-913.93170166015625</v>
      </c>
      <c r="CX18">
        <v>66.585845947265625</v>
      </c>
      <c r="CY18">
        <v>91119.828125</v>
      </c>
      <c r="CZ18">
        <v>66.585845947265625</v>
      </c>
      <c r="DA18">
        <v>-788.6910400390625</v>
      </c>
      <c r="DB18">
        <v>66.585845947265625</v>
      </c>
      <c r="DC18">
        <v>95569.9375</v>
      </c>
      <c r="DD18">
        <v>66.585845947265625</v>
      </c>
      <c r="DE18">
        <v>-622.1771240234375</v>
      </c>
      <c r="DF18">
        <v>66.580856323242188</v>
      </c>
      <c r="DG18">
        <v>100023.859375</v>
      </c>
      <c r="DH18">
        <v>66.580856323242188</v>
      </c>
      <c r="DI18">
        <v>-785.95550537109375</v>
      </c>
      <c r="DJ18">
        <v>66.580856323242188</v>
      </c>
      <c r="DK18">
        <v>92972.375</v>
      </c>
      <c r="DL18">
        <v>66.580856323242188</v>
      </c>
      <c r="DM18">
        <v>-327.6207275390625</v>
      </c>
      <c r="DN18">
        <v>66.58514404296875</v>
      </c>
      <c r="DO18">
        <v>94122.046875</v>
      </c>
      <c r="DP18">
        <v>66.58514404296875</v>
      </c>
      <c r="DQ18">
        <v>-753.5836181640625</v>
      </c>
      <c r="DR18">
        <v>66.58514404296875</v>
      </c>
      <c r="DS18">
        <v>67266.765625</v>
      </c>
      <c r="DT18">
        <v>66.58514404296875</v>
      </c>
      <c r="DU18">
        <v>-501.20944213867188</v>
      </c>
      <c r="DV18">
        <v>66.580406188964844</v>
      </c>
      <c r="DW18">
        <v>67385.1171875</v>
      </c>
      <c r="DX18">
        <v>66.580406188964844</v>
      </c>
      <c r="DY18">
        <v>-264.66436767578125</v>
      </c>
      <c r="DZ18">
        <v>66.580406188964844</v>
      </c>
      <c r="EA18">
        <v>62493.64453125</v>
      </c>
      <c r="EB18">
        <v>66.580406188964844</v>
      </c>
      <c r="EC18">
        <v>135.56495666503906</v>
      </c>
    </row>
    <row r="19" spans="2:133" x14ac:dyDescent="0.15">
      <c r="B19">
        <v>66.712623596191406</v>
      </c>
      <c r="C19">
        <v>39463.48046875</v>
      </c>
      <c r="D19">
        <v>66.712623596191406</v>
      </c>
      <c r="E19">
        <v>1071.129150390625</v>
      </c>
      <c r="F19">
        <v>66.712623596191406</v>
      </c>
      <c r="G19">
        <v>28033.48828125</v>
      </c>
      <c r="H19">
        <v>66.712623596191406</v>
      </c>
      <c r="I19">
        <v>-653.92626953125</v>
      </c>
      <c r="J19">
        <v>66.717269897460938</v>
      </c>
      <c r="K19">
        <v>26359.39453125</v>
      </c>
      <c r="L19">
        <v>66.717269897460938</v>
      </c>
      <c r="M19">
        <v>767.7969970703125</v>
      </c>
      <c r="N19">
        <v>66.712623596191406</v>
      </c>
      <c r="O19">
        <v>82612.03125</v>
      </c>
      <c r="P19">
        <v>66.712623596191406</v>
      </c>
      <c r="Q19">
        <v>-319.695068359375</v>
      </c>
      <c r="R19">
        <v>66.712623596191406</v>
      </c>
      <c r="S19">
        <v>80479.3828125</v>
      </c>
      <c r="T19">
        <v>66.712623596191406</v>
      </c>
      <c r="U19">
        <v>-104.31556701660156</v>
      </c>
      <c r="V19">
        <v>66.717269897460938</v>
      </c>
      <c r="W19">
        <v>71438.40625</v>
      </c>
      <c r="X19">
        <v>66.717269897460938</v>
      </c>
      <c r="Y19">
        <v>485.82095336914062</v>
      </c>
      <c r="Z19">
        <v>66.717269897460938</v>
      </c>
      <c r="AA19">
        <v>67749.328125</v>
      </c>
      <c r="AB19">
        <v>66.717269897460938</v>
      </c>
      <c r="AC19">
        <v>210.94857788085938</v>
      </c>
      <c r="AD19">
        <v>66.712181091308594</v>
      </c>
      <c r="AE19">
        <v>65745.09375</v>
      </c>
      <c r="AF19">
        <v>66.712181091308594</v>
      </c>
      <c r="AG19">
        <v>186.71318054199219</v>
      </c>
      <c r="AH19">
        <v>66.712181091308594</v>
      </c>
      <c r="AI19">
        <v>59497.93359375</v>
      </c>
      <c r="AJ19">
        <v>66.712181091308594</v>
      </c>
      <c r="AK19">
        <v>13.358579635620117</v>
      </c>
      <c r="AL19">
        <v>66.710426330566406</v>
      </c>
      <c r="AM19">
        <v>58263.3125</v>
      </c>
      <c r="AN19">
        <v>66.710426330566406</v>
      </c>
      <c r="AO19">
        <v>388.015380859375</v>
      </c>
      <c r="AP19">
        <v>66.710426330566406</v>
      </c>
      <c r="AQ19">
        <v>59707.4453125</v>
      </c>
      <c r="AR19">
        <v>66.710426330566406</v>
      </c>
      <c r="AS19">
        <v>94.422706604003906</v>
      </c>
      <c r="AT19">
        <v>66.711219787597656</v>
      </c>
      <c r="AU19">
        <v>63334.82421875</v>
      </c>
      <c r="AV19">
        <v>66.711219787597656</v>
      </c>
      <c r="AW19">
        <v>267.9854736328125</v>
      </c>
      <c r="AX19">
        <v>66.711219787597656</v>
      </c>
      <c r="AY19">
        <v>67989.1484375</v>
      </c>
      <c r="AZ19">
        <v>66.711219787597656</v>
      </c>
      <c r="BA19">
        <v>66.403404235839844</v>
      </c>
      <c r="BB19">
        <v>66.718025207519531</v>
      </c>
      <c r="BC19">
        <v>80118.359375</v>
      </c>
      <c r="BD19">
        <v>66.718025207519531</v>
      </c>
      <c r="BE19">
        <v>404.3072509765625</v>
      </c>
      <c r="BF19">
        <v>66.718025207519531</v>
      </c>
      <c r="BG19">
        <v>77606.078125</v>
      </c>
      <c r="BH19">
        <v>66.718025207519531</v>
      </c>
      <c r="BI19">
        <v>339.17276000976562</v>
      </c>
      <c r="BJ19">
        <v>66.712623596191406</v>
      </c>
      <c r="BK19">
        <v>95695.1796875</v>
      </c>
      <c r="BL19">
        <v>66.712623596191406</v>
      </c>
      <c r="BM19">
        <v>-904.79315185546875</v>
      </c>
      <c r="BN19">
        <v>66.712623596191406</v>
      </c>
      <c r="BO19">
        <v>77183.890625</v>
      </c>
      <c r="BP19">
        <v>66.712623596191406</v>
      </c>
      <c r="BQ19">
        <v>-465.63180541992188</v>
      </c>
      <c r="BR19">
        <v>66.717269897460938</v>
      </c>
      <c r="BS19">
        <v>75294.515625</v>
      </c>
      <c r="BT19">
        <v>66.717269897460938</v>
      </c>
      <c r="BU19">
        <v>-119.53622436523438</v>
      </c>
      <c r="BV19">
        <v>66.717269897460938</v>
      </c>
      <c r="BW19">
        <v>85798.7109375</v>
      </c>
      <c r="BX19">
        <v>66.717269897460938</v>
      </c>
      <c r="BY19">
        <v>-341.28994750976562</v>
      </c>
      <c r="BZ19">
        <v>66.712181091308594</v>
      </c>
      <c r="CA19">
        <v>77205.078125</v>
      </c>
      <c r="CB19">
        <v>66.712181091308594</v>
      </c>
      <c r="CC19">
        <v>-239.93820190429688</v>
      </c>
      <c r="CD19">
        <v>66.712181091308594</v>
      </c>
      <c r="CE19">
        <v>71993.1484375</v>
      </c>
      <c r="CF19">
        <v>66.712181091308594</v>
      </c>
      <c r="CG19">
        <v>-81.923782348632812</v>
      </c>
      <c r="CH19">
        <v>66.710426330566406</v>
      </c>
      <c r="CI19">
        <v>62506.98046875</v>
      </c>
      <c r="CJ19">
        <v>66.710426330566406</v>
      </c>
      <c r="CK19">
        <v>766.88360595703125</v>
      </c>
      <c r="CL19">
        <v>66.710426330566406</v>
      </c>
      <c r="CM19">
        <v>63520.63671875</v>
      </c>
      <c r="CN19">
        <v>66.710426330566406</v>
      </c>
      <c r="CO19">
        <v>-1138.3056640625</v>
      </c>
      <c r="CP19">
        <v>66.711219787597656</v>
      </c>
      <c r="CQ19">
        <v>66298.3359375</v>
      </c>
      <c r="CR19">
        <v>66.711219787597656</v>
      </c>
      <c r="CS19">
        <v>-850.66644287109375</v>
      </c>
      <c r="CT19">
        <v>66.711219787597656</v>
      </c>
      <c r="CU19">
        <v>79775.5859375</v>
      </c>
      <c r="CV19">
        <v>66.711219787597656</v>
      </c>
      <c r="CW19">
        <v>-669.21435546875</v>
      </c>
      <c r="CX19">
        <v>66.718025207519531</v>
      </c>
      <c r="CY19">
        <v>90686.6171875</v>
      </c>
      <c r="CZ19">
        <v>66.718025207519531</v>
      </c>
      <c r="DA19">
        <v>-936.87548828125</v>
      </c>
      <c r="DB19">
        <v>66.718025207519531</v>
      </c>
      <c r="DC19">
        <v>94847.75</v>
      </c>
      <c r="DD19">
        <v>66.718025207519531</v>
      </c>
      <c r="DE19">
        <v>-575.0721435546875</v>
      </c>
      <c r="DF19">
        <v>66.712623596191406</v>
      </c>
      <c r="DG19">
        <v>99441.65625</v>
      </c>
      <c r="DH19">
        <v>66.712623596191406</v>
      </c>
      <c r="DI19">
        <v>-849.13226318359375</v>
      </c>
      <c r="DJ19">
        <v>66.712623596191406</v>
      </c>
      <c r="DK19">
        <v>92241.109375</v>
      </c>
      <c r="DL19">
        <v>66.712623596191406</v>
      </c>
      <c r="DM19">
        <v>-338.31393432617188</v>
      </c>
      <c r="DN19">
        <v>66.717269897460938</v>
      </c>
      <c r="DO19">
        <v>93279.640625</v>
      </c>
      <c r="DP19">
        <v>66.717269897460938</v>
      </c>
      <c r="DQ19">
        <v>-885.15277099609375</v>
      </c>
      <c r="DR19">
        <v>66.717269897460938</v>
      </c>
      <c r="DS19">
        <v>66443.46875</v>
      </c>
      <c r="DT19">
        <v>66.717269897460938</v>
      </c>
      <c r="DU19">
        <v>-337.91845703125</v>
      </c>
      <c r="DV19">
        <v>66.712181091308594</v>
      </c>
      <c r="DW19">
        <v>66875.3515625</v>
      </c>
      <c r="DX19">
        <v>66.712181091308594</v>
      </c>
      <c r="DY19">
        <v>-325.26318359375</v>
      </c>
      <c r="DZ19">
        <v>66.712181091308594</v>
      </c>
      <c r="EA19">
        <v>61808.46875</v>
      </c>
      <c r="EB19">
        <v>66.712181091308594</v>
      </c>
      <c r="EC19">
        <v>-470.22677612304688</v>
      </c>
    </row>
    <row r="20" spans="2:133" x14ac:dyDescent="0.15">
      <c r="B20">
        <v>66.844398498535156</v>
      </c>
      <c r="C20">
        <v>38855.1640625</v>
      </c>
      <c r="D20">
        <v>66.844398498535156</v>
      </c>
      <c r="E20">
        <v>1367.4150390625</v>
      </c>
      <c r="F20">
        <v>66.844398498535156</v>
      </c>
      <c r="G20">
        <v>27469.625</v>
      </c>
      <c r="H20">
        <v>66.844398498535156</v>
      </c>
      <c r="I20">
        <v>-831.6236572265625</v>
      </c>
      <c r="J20">
        <v>66.849395751953125</v>
      </c>
      <c r="K20">
        <v>26165.11328125</v>
      </c>
      <c r="L20">
        <v>66.849395751953125</v>
      </c>
      <c r="M20">
        <v>640.69720458984375</v>
      </c>
      <c r="N20">
        <v>66.844398498535156</v>
      </c>
      <c r="O20">
        <v>82022</v>
      </c>
      <c r="P20">
        <v>66.844398498535156</v>
      </c>
      <c r="Q20">
        <v>-187.70550537109375</v>
      </c>
      <c r="R20">
        <v>66.844398498535156</v>
      </c>
      <c r="S20">
        <v>79754.609375</v>
      </c>
      <c r="T20">
        <v>66.844398498535156</v>
      </c>
      <c r="U20">
        <v>-286.9461669921875</v>
      </c>
      <c r="V20">
        <v>66.849395751953125</v>
      </c>
      <c r="W20">
        <v>71073.515625</v>
      </c>
      <c r="X20">
        <v>66.849395751953125</v>
      </c>
      <c r="Y20">
        <v>223.994384765625</v>
      </c>
      <c r="Z20">
        <v>66.849395751953125</v>
      </c>
      <c r="AA20">
        <v>67489.875</v>
      </c>
      <c r="AB20">
        <v>66.849395751953125</v>
      </c>
      <c r="AC20">
        <v>217.29307556152344</v>
      </c>
      <c r="AD20">
        <v>66.843963623046875</v>
      </c>
      <c r="AE20">
        <v>65397.53125</v>
      </c>
      <c r="AF20">
        <v>66.843963623046875</v>
      </c>
      <c r="AG20">
        <v>212.41802978515625</v>
      </c>
      <c r="AH20">
        <v>66.843963623046875</v>
      </c>
      <c r="AI20">
        <v>58935.10546875</v>
      </c>
      <c r="AJ20">
        <v>66.843963623046875</v>
      </c>
      <c r="AK20">
        <v>-13.601325035095215</v>
      </c>
      <c r="AL20">
        <v>66.842002868652344</v>
      </c>
      <c r="AM20">
        <v>57593.55859375</v>
      </c>
      <c r="AN20">
        <v>66.842002868652344</v>
      </c>
      <c r="AO20">
        <v>260.8734130859375</v>
      </c>
      <c r="AP20">
        <v>66.842002868652344</v>
      </c>
      <c r="AQ20">
        <v>59424.5703125</v>
      </c>
      <c r="AR20">
        <v>66.842002868652344</v>
      </c>
      <c r="AS20">
        <v>81.378166198730469</v>
      </c>
      <c r="AT20">
        <v>66.842872619628906</v>
      </c>
      <c r="AU20">
        <v>62882.77734375</v>
      </c>
      <c r="AV20">
        <v>66.842872619628906</v>
      </c>
      <c r="AW20">
        <v>445.15655517578125</v>
      </c>
      <c r="AX20">
        <v>66.842872619628906</v>
      </c>
      <c r="AY20">
        <v>67618.2421875</v>
      </c>
      <c r="AZ20">
        <v>66.842872619628906</v>
      </c>
      <c r="BA20">
        <v>225.4498291015625</v>
      </c>
      <c r="BB20">
        <v>66.850204467773438</v>
      </c>
      <c r="BC20">
        <v>79640.1484375</v>
      </c>
      <c r="BD20">
        <v>66.850204467773438</v>
      </c>
      <c r="BE20">
        <v>208.40792846679688</v>
      </c>
      <c r="BF20">
        <v>66.850204467773438</v>
      </c>
      <c r="BG20">
        <v>77325.1171875</v>
      </c>
      <c r="BH20">
        <v>66.850204467773438</v>
      </c>
      <c r="BI20">
        <v>312.5948486328125</v>
      </c>
      <c r="BJ20">
        <v>66.844398498535156</v>
      </c>
      <c r="BK20">
        <v>95556.296875</v>
      </c>
      <c r="BL20">
        <v>66.844398498535156</v>
      </c>
      <c r="BM20">
        <v>-938.81597900390625</v>
      </c>
      <c r="BN20">
        <v>66.844398498535156</v>
      </c>
      <c r="BO20">
        <v>76699.5</v>
      </c>
      <c r="BP20">
        <v>66.844398498535156</v>
      </c>
      <c r="BQ20">
        <v>-455.09072875976562</v>
      </c>
      <c r="BR20">
        <v>66.849395751953125</v>
      </c>
      <c r="BS20">
        <v>74892.109375</v>
      </c>
      <c r="BT20">
        <v>66.849395751953125</v>
      </c>
      <c r="BU20">
        <v>77.374153137207031</v>
      </c>
      <c r="BV20">
        <v>66.849395751953125</v>
      </c>
      <c r="BW20">
        <v>85294.3203125</v>
      </c>
      <c r="BX20">
        <v>66.849395751953125</v>
      </c>
      <c r="BY20">
        <v>-184.22248840332031</v>
      </c>
      <c r="BZ20">
        <v>66.843963623046875</v>
      </c>
      <c r="CA20">
        <v>76921.625</v>
      </c>
      <c r="CB20">
        <v>66.843963623046875</v>
      </c>
      <c r="CC20">
        <v>-338.84454345703125</v>
      </c>
      <c r="CD20">
        <v>66.843963623046875</v>
      </c>
      <c r="CE20">
        <v>71716.8828125</v>
      </c>
      <c r="CF20">
        <v>66.843963623046875</v>
      </c>
      <c r="CG20">
        <v>-192.83172607421875</v>
      </c>
      <c r="CH20">
        <v>66.842002868652344</v>
      </c>
      <c r="CI20">
        <v>62000.20703125</v>
      </c>
      <c r="CJ20">
        <v>66.842002868652344</v>
      </c>
      <c r="CK20">
        <v>723.09619140625</v>
      </c>
      <c r="CL20">
        <v>66.842002868652344</v>
      </c>
      <c r="CM20">
        <v>63152.546875</v>
      </c>
      <c r="CN20">
        <v>66.842002868652344</v>
      </c>
      <c r="CO20">
        <v>-799.098388671875</v>
      </c>
      <c r="CP20">
        <v>66.842872619628906</v>
      </c>
      <c r="CQ20">
        <v>65976.140625</v>
      </c>
      <c r="CR20">
        <v>66.842872619628906</v>
      </c>
      <c r="CS20">
        <v>-694.65911865234375</v>
      </c>
      <c r="CT20">
        <v>66.842872619628906</v>
      </c>
      <c r="CU20">
        <v>79168.4375</v>
      </c>
      <c r="CV20">
        <v>66.842872619628906</v>
      </c>
      <c r="CW20">
        <v>-431.30413818359375</v>
      </c>
      <c r="CX20">
        <v>66.850204467773438</v>
      </c>
      <c r="CY20">
        <v>90244.4375</v>
      </c>
      <c r="CZ20">
        <v>66.850204467773438</v>
      </c>
      <c r="DA20">
        <v>-886.30718994140625</v>
      </c>
      <c r="DB20">
        <v>66.850204467773438</v>
      </c>
      <c r="DC20">
        <v>94063.578125</v>
      </c>
      <c r="DD20">
        <v>66.850204467773438</v>
      </c>
      <c r="DE20">
        <v>-564.30242919921875</v>
      </c>
      <c r="DF20">
        <v>66.844398498535156</v>
      </c>
      <c r="DG20">
        <v>98549.203125</v>
      </c>
      <c r="DH20">
        <v>66.844398498535156</v>
      </c>
      <c r="DI20">
        <v>-892.3760986328125</v>
      </c>
      <c r="DJ20">
        <v>66.844398498535156</v>
      </c>
      <c r="DK20">
        <v>91586</v>
      </c>
      <c r="DL20">
        <v>66.844398498535156</v>
      </c>
      <c r="DM20">
        <v>-289.64434814453125</v>
      </c>
      <c r="DN20">
        <v>66.849395751953125</v>
      </c>
      <c r="DO20">
        <v>92301.1875</v>
      </c>
      <c r="DP20">
        <v>66.849395751953125</v>
      </c>
      <c r="DQ20">
        <v>-986.622314453125</v>
      </c>
      <c r="DR20">
        <v>66.849395751953125</v>
      </c>
      <c r="DS20">
        <v>65429.703125</v>
      </c>
      <c r="DT20">
        <v>66.849395751953125</v>
      </c>
      <c r="DU20">
        <v>-100.71389770507812</v>
      </c>
      <c r="DV20">
        <v>66.843963623046875</v>
      </c>
      <c r="DW20">
        <v>66469.203125</v>
      </c>
      <c r="DX20">
        <v>66.843963623046875</v>
      </c>
      <c r="DY20">
        <v>-386.520751953125</v>
      </c>
      <c r="DZ20">
        <v>66.843963623046875</v>
      </c>
      <c r="EA20">
        <v>60867.1875</v>
      </c>
      <c r="EB20">
        <v>66.843963623046875</v>
      </c>
      <c r="EC20">
        <v>-1136.909423828125</v>
      </c>
    </row>
    <row r="21" spans="2:133" x14ac:dyDescent="0.15">
      <c r="B21">
        <v>66.976165771484375</v>
      </c>
      <c r="C21">
        <v>38256.58203125</v>
      </c>
      <c r="D21">
        <v>66.976165771484375</v>
      </c>
      <c r="E21">
        <v>1481.74755859375</v>
      </c>
      <c r="F21">
        <v>66.976165771484375</v>
      </c>
      <c r="G21">
        <v>26795.93359375</v>
      </c>
      <c r="H21">
        <v>66.976165771484375</v>
      </c>
      <c r="I21">
        <v>-863.63543701171875</v>
      </c>
      <c r="J21">
        <v>66.981521606445312</v>
      </c>
      <c r="K21">
        <v>25878.6484375</v>
      </c>
      <c r="L21">
        <v>66.981521606445312</v>
      </c>
      <c r="M21">
        <v>388.56369018554688</v>
      </c>
      <c r="N21">
        <v>66.976165771484375</v>
      </c>
      <c r="O21">
        <v>81385.6875</v>
      </c>
      <c r="P21">
        <v>66.976165771484375</v>
      </c>
      <c r="Q21">
        <v>-122.73406982421875</v>
      </c>
      <c r="R21">
        <v>66.976165771484375</v>
      </c>
      <c r="S21">
        <v>79011.5</v>
      </c>
      <c r="T21">
        <v>66.976165771484375</v>
      </c>
      <c r="U21">
        <v>-388.08831787109375</v>
      </c>
      <c r="V21">
        <v>66.981521606445312</v>
      </c>
      <c r="W21">
        <v>70637.578125</v>
      </c>
      <c r="X21">
        <v>66.981521606445312</v>
      </c>
      <c r="Y21">
        <v>33.985034942626953</v>
      </c>
      <c r="Z21">
        <v>66.981521606445312</v>
      </c>
      <c r="AA21">
        <v>67154.359375</v>
      </c>
      <c r="AB21">
        <v>66.981521606445312</v>
      </c>
      <c r="AC21">
        <v>175.51469421386719</v>
      </c>
      <c r="AD21">
        <v>66.975738525390625</v>
      </c>
      <c r="AE21">
        <v>65025.6640625</v>
      </c>
      <c r="AF21">
        <v>66.975738525390625</v>
      </c>
      <c r="AG21">
        <v>245.39253234863281</v>
      </c>
      <c r="AH21">
        <v>66.975738525390625</v>
      </c>
      <c r="AI21">
        <v>58435.30078125</v>
      </c>
      <c r="AJ21">
        <v>66.975738525390625</v>
      </c>
      <c r="AK21">
        <v>-68.094520568847656</v>
      </c>
      <c r="AL21">
        <v>66.973579406738281</v>
      </c>
      <c r="AM21">
        <v>56883.21484375</v>
      </c>
      <c r="AN21">
        <v>66.973579406738281</v>
      </c>
      <c r="AO21">
        <v>77.504806518554688</v>
      </c>
      <c r="AP21">
        <v>66.973579406738281</v>
      </c>
      <c r="AQ21">
        <v>59003.00390625</v>
      </c>
      <c r="AR21">
        <v>66.973579406738281</v>
      </c>
      <c r="AS21">
        <v>105.712158203125</v>
      </c>
      <c r="AT21">
        <v>66.974533081054688</v>
      </c>
      <c r="AU21">
        <v>62499.89453125</v>
      </c>
      <c r="AV21">
        <v>66.974533081054688</v>
      </c>
      <c r="AW21">
        <v>565.847900390625</v>
      </c>
      <c r="AX21">
        <v>66.974533081054688</v>
      </c>
      <c r="AY21">
        <v>67373.75</v>
      </c>
      <c r="AZ21">
        <v>66.974533081054688</v>
      </c>
      <c r="BA21">
        <v>271.19854736328125</v>
      </c>
      <c r="BB21">
        <v>66.982376098632812</v>
      </c>
      <c r="BC21">
        <v>79122.3984375</v>
      </c>
      <c r="BD21">
        <v>66.982376098632812</v>
      </c>
      <c r="BE21">
        <v>-31.933706283569336</v>
      </c>
      <c r="BF21">
        <v>66.982376098632812</v>
      </c>
      <c r="BG21">
        <v>77022.4609375</v>
      </c>
      <c r="BH21">
        <v>66.982376098632812</v>
      </c>
      <c r="BI21">
        <v>236.80075073242188</v>
      </c>
      <c r="BJ21">
        <v>66.976165771484375</v>
      </c>
      <c r="BK21">
        <v>95289.375</v>
      </c>
      <c r="BL21">
        <v>66.976165771484375</v>
      </c>
      <c r="BM21">
        <v>-849.0185546875</v>
      </c>
      <c r="BN21">
        <v>66.976165771484375</v>
      </c>
      <c r="BO21">
        <v>76269.296875</v>
      </c>
      <c r="BP21">
        <v>66.976165771484375</v>
      </c>
      <c r="BQ21">
        <v>-384.48825073242188</v>
      </c>
      <c r="BR21">
        <v>66.981521606445312</v>
      </c>
      <c r="BS21">
        <v>74637.359375</v>
      </c>
      <c r="BT21">
        <v>66.981521606445312</v>
      </c>
      <c r="BU21">
        <v>182.9700927734375</v>
      </c>
      <c r="BV21">
        <v>66.981521606445312</v>
      </c>
      <c r="BW21">
        <v>84855.2109375</v>
      </c>
      <c r="BX21">
        <v>66.981521606445312</v>
      </c>
      <c r="BY21">
        <v>-63.720878601074219</v>
      </c>
      <c r="BZ21">
        <v>66.975738525390625</v>
      </c>
      <c r="CA21">
        <v>76455.171875</v>
      </c>
      <c r="CB21">
        <v>66.975738525390625</v>
      </c>
      <c r="CC21">
        <v>-455.255859375</v>
      </c>
      <c r="CD21">
        <v>66.975738525390625</v>
      </c>
      <c r="CE21">
        <v>71327.296875</v>
      </c>
      <c r="CF21">
        <v>66.975738525390625</v>
      </c>
      <c r="CG21">
        <v>-322.8311767578125</v>
      </c>
      <c r="CH21">
        <v>66.973579406738281</v>
      </c>
      <c r="CI21">
        <v>61431.625</v>
      </c>
      <c r="CJ21">
        <v>66.973579406738281</v>
      </c>
      <c r="CK21">
        <v>637.92974853515625</v>
      </c>
      <c r="CL21">
        <v>66.973579406738281</v>
      </c>
      <c r="CM21">
        <v>62729.4296875</v>
      </c>
      <c r="CN21">
        <v>66.973579406738281</v>
      </c>
      <c r="CO21">
        <v>-414.91714477539062</v>
      </c>
      <c r="CP21">
        <v>66.974533081054688</v>
      </c>
      <c r="CQ21">
        <v>65697.5546875</v>
      </c>
      <c r="CR21">
        <v>66.974533081054688</v>
      </c>
      <c r="CS21">
        <v>-503.975830078125</v>
      </c>
      <c r="CT21">
        <v>66.974533081054688</v>
      </c>
      <c r="CU21">
        <v>78471.03125</v>
      </c>
      <c r="CV21">
        <v>66.974533081054688</v>
      </c>
      <c r="CW21">
        <v>-203.50685119628906</v>
      </c>
      <c r="CX21">
        <v>66.982376098632812</v>
      </c>
      <c r="CY21">
        <v>89817.046875</v>
      </c>
      <c r="CZ21">
        <v>66.982376098632812</v>
      </c>
      <c r="DA21">
        <v>-673.44219970703125</v>
      </c>
      <c r="DB21">
        <v>66.982376098632812</v>
      </c>
      <c r="DC21">
        <v>93252.4453125</v>
      </c>
      <c r="DD21">
        <v>66.982376098632812</v>
      </c>
      <c r="DE21">
        <v>-540.043212890625</v>
      </c>
      <c r="DF21">
        <v>66.976165771484375</v>
      </c>
      <c r="DG21">
        <v>97394.3203125</v>
      </c>
      <c r="DH21">
        <v>66.976165771484375</v>
      </c>
      <c r="DI21">
        <v>-840.90264892578125</v>
      </c>
      <c r="DJ21">
        <v>66.976165771484375</v>
      </c>
      <c r="DK21">
        <v>90971.5703125</v>
      </c>
      <c r="DL21">
        <v>66.976165771484375</v>
      </c>
      <c r="DM21">
        <v>-212.16458129882812</v>
      </c>
      <c r="DN21">
        <v>66.981521606445312</v>
      </c>
      <c r="DO21">
        <v>91341.84375</v>
      </c>
      <c r="DP21">
        <v>66.981521606445312</v>
      </c>
      <c r="DQ21">
        <v>-1055.4053955078125</v>
      </c>
      <c r="DR21">
        <v>66.981521606445312</v>
      </c>
      <c r="DS21">
        <v>64385.98046875</v>
      </c>
      <c r="DT21">
        <v>66.981521606445312</v>
      </c>
      <c r="DU21">
        <v>156.58036804199219</v>
      </c>
      <c r="DV21">
        <v>66.975738525390625</v>
      </c>
      <c r="DW21">
        <v>66068.46875</v>
      </c>
      <c r="DX21">
        <v>66.975738525390625</v>
      </c>
      <c r="DY21">
        <v>-449.490234375</v>
      </c>
      <c r="DZ21">
        <v>66.975738525390625</v>
      </c>
      <c r="EA21">
        <v>59851.453125</v>
      </c>
      <c r="EB21">
        <v>66.975738525390625</v>
      </c>
      <c r="EC21">
        <v>-1605.2467041015625</v>
      </c>
    </row>
    <row r="22" spans="2:133" x14ac:dyDescent="0.15">
      <c r="B22">
        <v>67.107940673828125</v>
      </c>
      <c r="C22">
        <v>37724.33984375</v>
      </c>
      <c r="D22">
        <v>67.107940673828125</v>
      </c>
      <c r="E22">
        <v>1421.3218994140625</v>
      </c>
      <c r="F22">
        <v>67.107940673828125</v>
      </c>
      <c r="G22">
        <v>26096.26953125</v>
      </c>
      <c r="H22">
        <v>67.107940673828125</v>
      </c>
      <c r="I22">
        <v>-748.2945556640625</v>
      </c>
      <c r="J22">
        <v>67.113655090332031</v>
      </c>
      <c r="K22">
        <v>25466.5234375</v>
      </c>
      <c r="L22">
        <v>67.113655090332031</v>
      </c>
      <c r="M22">
        <v>95.017578125</v>
      </c>
      <c r="N22">
        <v>67.107940673828125</v>
      </c>
      <c r="O22">
        <v>80731.65625</v>
      </c>
      <c r="P22">
        <v>67.107940673828125</v>
      </c>
      <c r="Q22">
        <v>-115.67149353027344</v>
      </c>
      <c r="R22">
        <v>67.107940673828125</v>
      </c>
      <c r="S22">
        <v>78282.9609375</v>
      </c>
      <c r="T22">
        <v>67.107940673828125</v>
      </c>
      <c r="U22">
        <v>-362.46994018554688</v>
      </c>
      <c r="V22">
        <v>67.113655090332031</v>
      </c>
      <c r="W22">
        <v>70090.8203125</v>
      </c>
      <c r="X22">
        <v>67.113655090332031</v>
      </c>
      <c r="Y22">
        <v>-24.907783508300781</v>
      </c>
      <c r="Z22">
        <v>67.113655090332031</v>
      </c>
      <c r="AA22">
        <v>66744.8515625</v>
      </c>
      <c r="AB22">
        <v>67.113655090332031</v>
      </c>
      <c r="AC22">
        <v>39.775524139404297</v>
      </c>
      <c r="AD22">
        <v>67.107513427734375</v>
      </c>
      <c r="AE22">
        <v>64612.11328125</v>
      </c>
      <c r="AF22">
        <v>67.107513427734375</v>
      </c>
      <c r="AG22">
        <v>301.47940063476562</v>
      </c>
      <c r="AH22">
        <v>67.107513427734375</v>
      </c>
      <c r="AI22">
        <v>58030.43359375</v>
      </c>
      <c r="AJ22">
        <v>67.107513427734375</v>
      </c>
      <c r="AK22">
        <v>-126.90444946289062</v>
      </c>
      <c r="AL22">
        <v>67.10516357421875</v>
      </c>
      <c r="AM22">
        <v>56209.94921875</v>
      </c>
      <c r="AN22">
        <v>67.10516357421875</v>
      </c>
      <c r="AO22">
        <v>-86.564529418945312</v>
      </c>
      <c r="AP22">
        <v>67.10516357421875</v>
      </c>
      <c r="AQ22">
        <v>58457.6171875</v>
      </c>
      <c r="AR22">
        <v>67.10516357421875</v>
      </c>
      <c r="AS22">
        <v>144.88815307617188</v>
      </c>
      <c r="AT22">
        <v>67.106185913085938</v>
      </c>
      <c r="AU22">
        <v>62195.51953125</v>
      </c>
      <c r="AV22">
        <v>67.106185913085938</v>
      </c>
      <c r="AW22">
        <v>565.549072265625</v>
      </c>
      <c r="AX22">
        <v>67.106185913085938</v>
      </c>
      <c r="AY22">
        <v>67214.1796875</v>
      </c>
      <c r="AZ22">
        <v>67.106185913085938</v>
      </c>
      <c r="BA22">
        <v>247.12969970703125</v>
      </c>
      <c r="BB22">
        <v>67.114555358886719</v>
      </c>
      <c r="BC22">
        <v>78529.703125</v>
      </c>
      <c r="BD22">
        <v>67.114555358886719</v>
      </c>
      <c r="BE22">
        <v>-294.41064453125</v>
      </c>
      <c r="BF22">
        <v>67.114555358886719</v>
      </c>
      <c r="BG22">
        <v>76649.1796875</v>
      </c>
      <c r="BH22">
        <v>67.114555358886719</v>
      </c>
      <c r="BI22">
        <v>138.23233032226562</v>
      </c>
      <c r="BJ22">
        <v>67.107940673828125</v>
      </c>
      <c r="BK22">
        <v>94814.96875</v>
      </c>
      <c r="BL22">
        <v>67.107940673828125</v>
      </c>
      <c r="BM22">
        <v>-614.51226806640625</v>
      </c>
      <c r="BN22">
        <v>67.107940673828125</v>
      </c>
      <c r="BO22">
        <v>75910.6328125</v>
      </c>
      <c r="BP22">
        <v>67.107940673828125</v>
      </c>
      <c r="BQ22">
        <v>-253.20149230957031</v>
      </c>
      <c r="BR22">
        <v>67.113655090332031</v>
      </c>
      <c r="BS22">
        <v>74499.75</v>
      </c>
      <c r="BT22">
        <v>67.113655090332031</v>
      </c>
      <c r="BU22">
        <v>188.08193969726562</v>
      </c>
      <c r="BV22">
        <v>67.113655090332031</v>
      </c>
      <c r="BW22">
        <v>84451.546875</v>
      </c>
      <c r="BX22">
        <v>67.113655090332031</v>
      </c>
      <c r="BY22">
        <v>5.4476470947265625</v>
      </c>
      <c r="BZ22">
        <v>67.107513427734375</v>
      </c>
      <c r="CA22">
        <v>75887.5859375</v>
      </c>
      <c r="CB22">
        <v>67.107513427734375</v>
      </c>
      <c r="CC22">
        <v>-576.83465576171875</v>
      </c>
      <c r="CD22">
        <v>67.107513427734375</v>
      </c>
      <c r="CE22">
        <v>70845.90625</v>
      </c>
      <c r="CF22">
        <v>67.107513427734375</v>
      </c>
      <c r="CG22">
        <v>-451.572998046875</v>
      </c>
      <c r="CH22">
        <v>67.10516357421875</v>
      </c>
      <c r="CI22">
        <v>60867.4296875</v>
      </c>
      <c r="CJ22">
        <v>67.10516357421875</v>
      </c>
      <c r="CK22">
        <v>510.65576171875</v>
      </c>
      <c r="CL22">
        <v>67.10516357421875</v>
      </c>
      <c r="CM22">
        <v>62257.69921875</v>
      </c>
      <c r="CN22">
        <v>67.10516357421875</v>
      </c>
      <c r="CO22">
        <v>-101.45086669921875</v>
      </c>
      <c r="CP22">
        <v>67.106185913085938</v>
      </c>
      <c r="CQ22">
        <v>65389.8359375</v>
      </c>
      <c r="CR22">
        <v>67.106185913085938</v>
      </c>
      <c r="CS22">
        <v>-304.23065185546875</v>
      </c>
      <c r="CT22">
        <v>67.106185913085938</v>
      </c>
      <c r="CU22">
        <v>77696.125</v>
      </c>
      <c r="CV22">
        <v>67.106185913085938</v>
      </c>
      <c r="CW22">
        <v>14.420021057128906</v>
      </c>
      <c r="CX22">
        <v>67.114555358886719</v>
      </c>
      <c r="CY22">
        <v>89428.8828125</v>
      </c>
      <c r="CZ22">
        <v>67.114555358886719</v>
      </c>
      <c r="DA22">
        <v>-376.3927001953125</v>
      </c>
      <c r="DB22">
        <v>67.114555358886719</v>
      </c>
      <c r="DC22">
        <v>92487.609375</v>
      </c>
      <c r="DD22">
        <v>67.114555358886719</v>
      </c>
      <c r="DE22">
        <v>-418.83828735351562</v>
      </c>
      <c r="DF22">
        <v>67.107940673828125</v>
      </c>
      <c r="DG22">
        <v>96157.359375</v>
      </c>
      <c r="DH22">
        <v>67.107940673828125</v>
      </c>
      <c r="DI22">
        <v>-640.72808837890625</v>
      </c>
      <c r="DJ22">
        <v>67.107940673828125</v>
      </c>
      <c r="DK22">
        <v>90326.9296875</v>
      </c>
      <c r="DL22">
        <v>67.107940673828125</v>
      </c>
      <c r="DM22">
        <v>-148.24678039550781</v>
      </c>
      <c r="DN22">
        <v>67.113655090332031</v>
      </c>
      <c r="DO22">
        <v>90524.28125</v>
      </c>
      <c r="DP22">
        <v>67.113655090332031</v>
      </c>
      <c r="DQ22">
        <v>-1094.724609375</v>
      </c>
      <c r="DR22">
        <v>67.113655090332031</v>
      </c>
      <c r="DS22">
        <v>63462.63671875</v>
      </c>
      <c r="DT22">
        <v>67.113655090332031</v>
      </c>
      <c r="DU22">
        <v>371.25454711914062</v>
      </c>
      <c r="DV22">
        <v>67.107513427734375</v>
      </c>
      <c r="DW22">
        <v>65543.9375</v>
      </c>
      <c r="DX22">
        <v>67.107513427734375</v>
      </c>
      <c r="DY22">
        <v>-490.6673583984375</v>
      </c>
      <c r="DZ22">
        <v>67.107513427734375</v>
      </c>
      <c r="EA22">
        <v>58948.8046875</v>
      </c>
      <c r="EB22">
        <v>67.107513427734375</v>
      </c>
      <c r="EC22">
        <v>-1681.037109375</v>
      </c>
    </row>
    <row r="23" spans="2:133" x14ac:dyDescent="0.15">
      <c r="B23">
        <v>67.239707946777344</v>
      </c>
      <c r="C23">
        <v>37312.35546875</v>
      </c>
      <c r="D23">
        <v>67.239707946777344</v>
      </c>
      <c r="E23">
        <v>1216.106689453125</v>
      </c>
      <c r="F23">
        <v>67.239707946777344</v>
      </c>
      <c r="G23">
        <v>25462.484375</v>
      </c>
      <c r="H23">
        <v>67.239707946777344</v>
      </c>
      <c r="I23">
        <v>-503.01275634765625</v>
      </c>
      <c r="J23">
        <v>67.245780944824219</v>
      </c>
      <c r="K23">
        <v>24938.921875</v>
      </c>
      <c r="L23">
        <v>67.245780944824219</v>
      </c>
      <c r="M23">
        <v>-201.18429565429688</v>
      </c>
      <c r="N23">
        <v>67.239707946777344</v>
      </c>
      <c r="O23">
        <v>80107.484375</v>
      </c>
      <c r="P23">
        <v>67.239707946777344</v>
      </c>
      <c r="Q23">
        <v>-120.99362182617188</v>
      </c>
      <c r="R23">
        <v>67.239707946777344</v>
      </c>
      <c r="S23">
        <v>77628.140625</v>
      </c>
      <c r="T23">
        <v>67.239707946777344</v>
      </c>
      <c r="U23">
        <v>-219.7982177734375</v>
      </c>
      <c r="V23">
        <v>67.245780944824219</v>
      </c>
      <c r="W23">
        <v>69438.3515625</v>
      </c>
      <c r="X23">
        <v>67.245780944824219</v>
      </c>
      <c r="Y23">
        <v>32.724086761474609</v>
      </c>
      <c r="Z23">
        <v>67.245780944824219</v>
      </c>
      <c r="AA23">
        <v>66296.484375</v>
      </c>
      <c r="AB23">
        <v>67.245780944824219</v>
      </c>
      <c r="AC23">
        <v>-209.84471130371094</v>
      </c>
      <c r="AD23">
        <v>67.239288330078125</v>
      </c>
      <c r="AE23">
        <v>64154.11328125</v>
      </c>
      <c r="AF23">
        <v>67.239288330078125</v>
      </c>
      <c r="AG23">
        <v>370.35861206054688</v>
      </c>
      <c r="AH23">
        <v>67.239288330078125</v>
      </c>
      <c r="AI23">
        <v>57734.96875</v>
      </c>
      <c r="AJ23">
        <v>67.239288330078125</v>
      </c>
      <c r="AK23">
        <v>-163.02143859863281</v>
      </c>
      <c r="AL23">
        <v>67.236740112304688</v>
      </c>
      <c r="AM23">
        <v>55647.3828125</v>
      </c>
      <c r="AN23">
        <v>67.236740112304688</v>
      </c>
      <c r="AO23">
        <v>-184.86106872558594</v>
      </c>
      <c r="AP23">
        <v>67.236740112304688</v>
      </c>
      <c r="AQ23">
        <v>57842.234375</v>
      </c>
      <c r="AR23">
        <v>67.236740112304688</v>
      </c>
      <c r="AS23">
        <v>162.40382385253906</v>
      </c>
      <c r="AT23">
        <v>67.237838745117188</v>
      </c>
      <c r="AU23">
        <v>61946.0546875</v>
      </c>
      <c r="AV23">
        <v>67.237838745117188</v>
      </c>
      <c r="AW23">
        <v>437.96640014648438</v>
      </c>
      <c r="AX23">
        <v>67.237838745117188</v>
      </c>
      <c r="AY23">
        <v>67070.3984375</v>
      </c>
      <c r="AZ23">
        <v>67.237838745117188</v>
      </c>
      <c r="BA23">
        <v>216.4041748046875</v>
      </c>
      <c r="BB23">
        <v>67.246734619140625</v>
      </c>
      <c r="BC23">
        <v>77871.765625</v>
      </c>
      <c r="BD23">
        <v>67.246734619140625</v>
      </c>
      <c r="BE23">
        <v>-500.37197875976562</v>
      </c>
      <c r="BF23">
        <v>67.246734619140625</v>
      </c>
      <c r="BG23">
        <v>76170.484375</v>
      </c>
      <c r="BH23">
        <v>67.246734619140625</v>
      </c>
      <c r="BI23">
        <v>43.558795928955078</v>
      </c>
      <c r="BJ23">
        <v>67.239707946777344</v>
      </c>
      <c r="BK23">
        <v>94142.078125</v>
      </c>
      <c r="BL23">
        <v>67.239707946777344</v>
      </c>
      <c r="BM23">
        <v>-261.31854248046875</v>
      </c>
      <c r="BN23">
        <v>67.239707946777344</v>
      </c>
      <c r="BO23">
        <v>75607.78125</v>
      </c>
      <c r="BP23">
        <v>67.239707946777344</v>
      </c>
      <c r="BQ23">
        <v>-61.632858276367188</v>
      </c>
      <c r="BR23">
        <v>67.245780944824219</v>
      </c>
      <c r="BS23">
        <v>74478.7421875</v>
      </c>
      <c r="BT23">
        <v>67.245780944824219</v>
      </c>
      <c r="BU23">
        <v>134.73092651367188</v>
      </c>
      <c r="BV23">
        <v>67.245780944824219</v>
      </c>
      <c r="BW23">
        <v>84035.0234375</v>
      </c>
      <c r="BX23">
        <v>67.245780944824219</v>
      </c>
      <c r="BY23">
        <v>18.296875</v>
      </c>
      <c r="BZ23">
        <v>67.239288330078125</v>
      </c>
      <c r="CA23">
        <v>75334.0390625</v>
      </c>
      <c r="CB23">
        <v>67.239288330078125</v>
      </c>
      <c r="CC23">
        <v>-685.56964111328125</v>
      </c>
      <c r="CD23">
        <v>67.239288330078125</v>
      </c>
      <c r="CE23">
        <v>70328.0390625</v>
      </c>
      <c r="CF23">
        <v>67.239288330078125</v>
      </c>
      <c r="CG23">
        <v>-552.8782958984375</v>
      </c>
      <c r="CH23">
        <v>67.236740112304688</v>
      </c>
      <c r="CI23">
        <v>60393.0390625</v>
      </c>
      <c r="CJ23">
        <v>67.236740112304688</v>
      </c>
      <c r="CK23">
        <v>322.9969482421875</v>
      </c>
      <c r="CL23">
        <v>67.236740112304688</v>
      </c>
      <c r="CM23">
        <v>61747.71875</v>
      </c>
      <c r="CN23">
        <v>67.236740112304688</v>
      </c>
      <c r="CO23">
        <v>64.430366516113281</v>
      </c>
      <c r="CP23">
        <v>67.237838745117188</v>
      </c>
      <c r="CQ23">
        <v>65023.984375</v>
      </c>
      <c r="CR23">
        <v>67.237838745117188</v>
      </c>
      <c r="CS23">
        <v>-115.76168823242188</v>
      </c>
      <c r="CT23">
        <v>67.237838745117188</v>
      </c>
      <c r="CU23">
        <v>76878.8671875</v>
      </c>
      <c r="CV23">
        <v>67.237838745117188</v>
      </c>
      <c r="CW23">
        <v>194.65673828125</v>
      </c>
      <c r="CX23">
        <v>67.246734619140625</v>
      </c>
      <c r="CY23">
        <v>89070.4765625</v>
      </c>
      <c r="CZ23">
        <v>67.246734619140625</v>
      </c>
      <c r="DA23">
        <v>-81.610664367675781</v>
      </c>
      <c r="DB23">
        <v>67.246734619140625</v>
      </c>
      <c r="DC23">
        <v>91832.671875</v>
      </c>
      <c r="DD23">
        <v>67.246734619140625</v>
      </c>
      <c r="DE23">
        <v>-149.96089172363281</v>
      </c>
      <c r="DF23">
        <v>67.239707946777344</v>
      </c>
      <c r="DG23">
        <v>95074.015625</v>
      </c>
      <c r="DH23">
        <v>67.239707946777344</v>
      </c>
      <c r="DI23">
        <v>-298.92779541015625</v>
      </c>
      <c r="DJ23">
        <v>67.239707946777344</v>
      </c>
      <c r="DK23">
        <v>89602.234375</v>
      </c>
      <c r="DL23">
        <v>67.239707946777344</v>
      </c>
      <c r="DM23">
        <v>-126.47799682617188</v>
      </c>
      <c r="DN23">
        <v>67.245780944824219</v>
      </c>
      <c r="DO23">
        <v>89893.9375</v>
      </c>
      <c r="DP23">
        <v>67.245780944824219</v>
      </c>
      <c r="DQ23">
        <v>-1102.3355712890625</v>
      </c>
      <c r="DR23">
        <v>67.245780944824219</v>
      </c>
      <c r="DS23">
        <v>62739.83984375</v>
      </c>
      <c r="DT23">
        <v>67.245780944824219</v>
      </c>
      <c r="DU23">
        <v>521.6048583984375</v>
      </c>
      <c r="DV23">
        <v>67.239288330078125</v>
      </c>
      <c r="DW23">
        <v>64809.38671875</v>
      </c>
      <c r="DX23">
        <v>67.239288330078125</v>
      </c>
      <c r="DY23">
        <v>-467.18505859375</v>
      </c>
      <c r="DZ23">
        <v>67.239288330078125</v>
      </c>
      <c r="EA23">
        <v>58279.421875</v>
      </c>
      <c r="EB23">
        <v>67.239288330078125</v>
      </c>
      <c r="EC23">
        <v>-1308.643310546875</v>
      </c>
    </row>
    <row r="24" spans="2:133" x14ac:dyDescent="0.15">
      <c r="B24">
        <v>67.371482849121094</v>
      </c>
      <c r="C24">
        <v>37047.05078125</v>
      </c>
      <c r="D24">
        <v>67.371482849121094</v>
      </c>
      <c r="E24">
        <v>906.32537841796875</v>
      </c>
      <c r="F24">
        <v>67.371482849121094</v>
      </c>
      <c r="G24">
        <v>24956.48046875</v>
      </c>
      <c r="H24">
        <v>67.371482849121094</v>
      </c>
      <c r="I24">
        <v>-167.91766357421875</v>
      </c>
      <c r="J24">
        <v>67.377906799316406</v>
      </c>
      <c r="K24">
        <v>24337.775390625</v>
      </c>
      <c r="L24">
        <v>67.377906799316406</v>
      </c>
      <c r="M24">
        <v>-324.33401489257812</v>
      </c>
      <c r="N24">
        <v>67.371482849121094</v>
      </c>
      <c r="O24">
        <v>79564.7109375</v>
      </c>
      <c r="P24">
        <v>67.371482849121094</v>
      </c>
      <c r="Q24">
        <v>-84.303375244140625</v>
      </c>
      <c r="R24">
        <v>67.371482849121094</v>
      </c>
      <c r="S24">
        <v>77107.6875</v>
      </c>
      <c r="T24">
        <v>67.371482849121094</v>
      </c>
      <c r="U24">
        <v>-18.086101531982422</v>
      </c>
      <c r="V24">
        <v>67.377906799316406</v>
      </c>
      <c r="W24">
        <v>68734.6328125</v>
      </c>
      <c r="X24">
        <v>67.377906799316406</v>
      </c>
      <c r="Y24">
        <v>142.96258544921875</v>
      </c>
      <c r="Z24">
        <v>67.377906799316406</v>
      </c>
      <c r="AA24">
        <v>65857.59375</v>
      </c>
      <c r="AB24">
        <v>67.377906799316406</v>
      </c>
      <c r="AC24">
        <v>-506.34970092773438</v>
      </c>
      <c r="AD24">
        <v>67.371063232421875</v>
      </c>
      <c r="AE24">
        <v>63663.76171875</v>
      </c>
      <c r="AF24">
        <v>67.371063232421875</v>
      </c>
      <c r="AG24">
        <v>419.9931640625</v>
      </c>
      <c r="AH24">
        <v>67.371063232421875</v>
      </c>
      <c r="AI24">
        <v>57541.19140625</v>
      </c>
      <c r="AJ24">
        <v>67.371063232421875</v>
      </c>
      <c r="AK24">
        <v>-159.75875854492188</v>
      </c>
      <c r="AL24">
        <v>67.368316650390625</v>
      </c>
      <c r="AM24">
        <v>55237.08984375</v>
      </c>
      <c r="AN24">
        <v>67.368316650390625</v>
      </c>
      <c r="AO24">
        <v>-207.26313781738281</v>
      </c>
      <c r="AP24">
        <v>67.368316650390625</v>
      </c>
      <c r="AQ24">
        <v>57242.1953125</v>
      </c>
      <c r="AR24">
        <v>67.368316650390625</v>
      </c>
      <c r="AS24">
        <v>122.52091979980469</v>
      </c>
      <c r="AT24">
        <v>67.369499206542969</v>
      </c>
      <c r="AU24">
        <v>61704.03125</v>
      </c>
      <c r="AV24">
        <v>67.369499206542969</v>
      </c>
      <c r="AW24">
        <v>244.44232177734375</v>
      </c>
      <c r="AX24">
        <v>67.369499206542969</v>
      </c>
      <c r="AY24">
        <v>66873.1640625</v>
      </c>
      <c r="AZ24">
        <v>67.369499206542969</v>
      </c>
      <c r="BA24">
        <v>218.0899658203125</v>
      </c>
      <c r="BB24">
        <v>67.378913879394531</v>
      </c>
      <c r="BC24">
        <v>77200.0703125</v>
      </c>
      <c r="BD24">
        <v>67.378913879394531</v>
      </c>
      <c r="BE24">
        <v>-618.03033447265625</v>
      </c>
      <c r="BF24">
        <v>67.378913879394531</v>
      </c>
      <c r="BG24">
        <v>75587.5703125</v>
      </c>
      <c r="BH24">
        <v>67.378913879394531</v>
      </c>
      <c r="BI24">
        <v>-35.459213256835938</v>
      </c>
      <c r="BJ24">
        <v>67.371482849121094</v>
      </c>
      <c r="BK24">
        <v>93338.0859375</v>
      </c>
      <c r="BL24">
        <v>67.371482849121094</v>
      </c>
      <c r="BM24">
        <v>124.85799407958984</v>
      </c>
      <c r="BN24">
        <v>67.371482849121094</v>
      </c>
      <c r="BO24">
        <v>75319.421875</v>
      </c>
      <c r="BP24">
        <v>67.371482849121094</v>
      </c>
      <c r="BQ24">
        <v>173.50845336914062</v>
      </c>
      <c r="BR24">
        <v>67.377906799316406</v>
      </c>
      <c r="BS24">
        <v>74575.1484375</v>
      </c>
      <c r="BT24">
        <v>67.377906799316406</v>
      </c>
      <c r="BU24">
        <v>81.499305725097656</v>
      </c>
      <c r="BV24">
        <v>67.377906799316406</v>
      </c>
      <c r="BW24">
        <v>83569.03125</v>
      </c>
      <c r="BX24">
        <v>67.377906799316406</v>
      </c>
      <c r="BY24">
        <v>-21.379848480224609</v>
      </c>
      <c r="BZ24">
        <v>67.371063232421875</v>
      </c>
      <c r="CA24">
        <v>74874.65625</v>
      </c>
      <c r="CB24">
        <v>67.371063232421875</v>
      </c>
      <c r="CC24">
        <v>-765.4169921875</v>
      </c>
      <c r="CD24">
        <v>67.371063232421875</v>
      </c>
      <c r="CE24">
        <v>69833.4765625</v>
      </c>
      <c r="CF24">
        <v>67.371063232421875</v>
      </c>
      <c r="CG24">
        <v>-601.0081787109375</v>
      </c>
      <c r="CH24">
        <v>67.368316650390625</v>
      </c>
      <c r="CI24">
        <v>60074.8515625</v>
      </c>
      <c r="CJ24">
        <v>67.368316650390625</v>
      </c>
      <c r="CK24">
        <v>73.507278442382812</v>
      </c>
      <c r="CL24">
        <v>67.368316650390625</v>
      </c>
      <c r="CM24">
        <v>61212.34375</v>
      </c>
      <c r="CN24">
        <v>67.368316650390625</v>
      </c>
      <c r="CO24">
        <v>113.03326416015625</v>
      </c>
      <c r="CP24">
        <v>67.369499206542969</v>
      </c>
      <c r="CQ24">
        <v>64627.94921875</v>
      </c>
      <c r="CR24">
        <v>67.369499206542969</v>
      </c>
      <c r="CS24">
        <v>36.838569641113281</v>
      </c>
      <c r="CT24">
        <v>67.369499206542969</v>
      </c>
      <c r="CU24">
        <v>76081.5</v>
      </c>
      <c r="CV24">
        <v>67.369499206542969</v>
      </c>
      <c r="CW24">
        <v>314.05136108398438</v>
      </c>
      <c r="CX24">
        <v>67.378913879394531</v>
      </c>
      <c r="CY24">
        <v>88689.84375</v>
      </c>
      <c r="CZ24">
        <v>67.378913879394531</v>
      </c>
      <c r="DA24">
        <v>220.003173828125</v>
      </c>
      <c r="DB24">
        <v>67.378913879394531</v>
      </c>
      <c r="DC24">
        <v>91314.0625</v>
      </c>
      <c r="DD24">
        <v>67.378913879394531</v>
      </c>
      <c r="DE24">
        <v>234.56900024414062</v>
      </c>
      <c r="DF24">
        <v>67.371482849121094</v>
      </c>
      <c r="DG24">
        <v>94336.65625</v>
      </c>
      <c r="DH24">
        <v>67.371482849121094</v>
      </c>
      <c r="DI24">
        <v>203.09762573242188</v>
      </c>
      <c r="DJ24">
        <v>67.371482849121094</v>
      </c>
      <c r="DK24">
        <v>88811.25</v>
      </c>
      <c r="DL24">
        <v>67.371482849121094</v>
      </c>
      <c r="DM24">
        <v>-149.18722534179688</v>
      </c>
      <c r="DN24">
        <v>67.377906799316406</v>
      </c>
      <c r="DO24">
        <v>89428.703125</v>
      </c>
      <c r="DP24">
        <v>67.377906799316406</v>
      </c>
      <c r="DQ24">
        <v>-1065.8443603515625</v>
      </c>
      <c r="DR24">
        <v>67.377906799316406</v>
      </c>
      <c r="DS24">
        <v>62210.70703125</v>
      </c>
      <c r="DT24">
        <v>67.377906799316406</v>
      </c>
      <c r="DU24">
        <v>625.08349609375</v>
      </c>
      <c r="DV24">
        <v>67.371063232421875</v>
      </c>
      <c r="DW24">
        <v>63886.48046875</v>
      </c>
      <c r="DX24">
        <v>67.371063232421875</v>
      </c>
      <c r="DY24">
        <v>-354.25018310546875</v>
      </c>
      <c r="DZ24">
        <v>67.371063232421875</v>
      </c>
      <c r="EA24">
        <v>57865.0390625</v>
      </c>
      <c r="EB24">
        <v>67.371063232421875</v>
      </c>
      <c r="EC24">
        <v>-595.17364501953125</v>
      </c>
    </row>
    <row r="25" spans="2:133" x14ac:dyDescent="0.15">
      <c r="B25">
        <v>67.503250122070312</v>
      </c>
      <c r="C25">
        <v>36906.9375</v>
      </c>
      <c r="D25">
        <v>67.503250122070312</v>
      </c>
      <c r="E25">
        <v>536.3580322265625</v>
      </c>
      <c r="F25">
        <v>67.503250122070312</v>
      </c>
      <c r="G25">
        <v>24594.05078125</v>
      </c>
      <c r="H25">
        <v>67.503250122070312</v>
      </c>
      <c r="I25">
        <v>203.90531921386719</v>
      </c>
      <c r="J25">
        <v>67.510040283203125</v>
      </c>
      <c r="K25">
        <v>23714.796875</v>
      </c>
      <c r="L25">
        <v>67.510040283203125</v>
      </c>
      <c r="M25">
        <v>-230.2178955078125</v>
      </c>
      <c r="N25">
        <v>67.503250122070312</v>
      </c>
      <c r="O25">
        <v>79117.3671875</v>
      </c>
      <c r="P25">
        <v>67.503250122070312</v>
      </c>
      <c r="Q25">
        <v>23.39453125</v>
      </c>
      <c r="R25">
        <v>67.503250122070312</v>
      </c>
      <c r="S25">
        <v>76747.109375</v>
      </c>
      <c r="T25">
        <v>67.503250122070312</v>
      </c>
      <c r="U25">
        <v>156.32572937011719</v>
      </c>
      <c r="V25">
        <v>67.510040283203125</v>
      </c>
      <c r="W25">
        <v>68065.796875</v>
      </c>
      <c r="X25">
        <v>67.510040283203125</v>
      </c>
      <c r="Y25">
        <v>231.56817626953125</v>
      </c>
      <c r="Z25">
        <v>67.510040283203125</v>
      </c>
      <c r="AA25">
        <v>65465.078125</v>
      </c>
      <c r="AB25">
        <v>67.510040283203125</v>
      </c>
      <c r="AC25">
        <v>-735.28631591796875</v>
      </c>
      <c r="AD25">
        <v>67.502838134765625</v>
      </c>
      <c r="AE25">
        <v>63160.09375</v>
      </c>
      <c r="AF25">
        <v>67.502838134765625</v>
      </c>
      <c r="AG25">
        <v>410.40615844726562</v>
      </c>
      <c r="AH25">
        <v>67.502838134765625</v>
      </c>
      <c r="AI25">
        <v>57422.375</v>
      </c>
      <c r="AJ25">
        <v>67.502838134765625</v>
      </c>
      <c r="AK25">
        <v>-119.26271820068359</v>
      </c>
      <c r="AL25">
        <v>67.499893188476562</v>
      </c>
      <c r="AM25">
        <v>54974.09765625</v>
      </c>
      <c r="AN25">
        <v>67.499893188476562</v>
      </c>
      <c r="AO25">
        <v>-147.07835388183594</v>
      </c>
      <c r="AP25">
        <v>67.499893188476562</v>
      </c>
      <c r="AQ25">
        <v>56753.2734375</v>
      </c>
      <c r="AR25">
        <v>67.499893188476562</v>
      </c>
      <c r="AS25">
        <v>5.8969841003417969</v>
      </c>
      <c r="AT25">
        <v>67.501152038574219</v>
      </c>
      <c r="AU25">
        <v>61419.53125</v>
      </c>
      <c r="AV25">
        <v>67.501152038574219</v>
      </c>
      <c r="AW25">
        <v>74.985809326171875</v>
      </c>
      <c r="AX25">
        <v>67.501152038574219</v>
      </c>
      <c r="AY25">
        <v>66576.0703125</v>
      </c>
      <c r="AZ25">
        <v>67.501152038574219</v>
      </c>
      <c r="BA25">
        <v>239.92987060546875</v>
      </c>
      <c r="BB25">
        <v>67.511093139648438</v>
      </c>
      <c r="BC25">
        <v>76578.6640625</v>
      </c>
      <c r="BD25">
        <v>67.511093139648438</v>
      </c>
      <c r="BE25">
        <v>-639.642578125</v>
      </c>
      <c r="BF25">
        <v>67.511093139648438</v>
      </c>
      <c r="BG25">
        <v>74942.7109375</v>
      </c>
      <c r="BH25">
        <v>67.511093139648438</v>
      </c>
      <c r="BI25">
        <v>-112.00700378417969</v>
      </c>
      <c r="BJ25">
        <v>67.503250122070312</v>
      </c>
      <c r="BK25">
        <v>92486.03125</v>
      </c>
      <c r="BL25">
        <v>67.503250122070312</v>
      </c>
      <c r="BM25">
        <v>456.89498901367188</v>
      </c>
      <c r="BN25">
        <v>67.503250122070312</v>
      </c>
      <c r="BO25">
        <v>74994.515625</v>
      </c>
      <c r="BP25">
        <v>67.503250122070312</v>
      </c>
      <c r="BQ25">
        <v>429.65283203125</v>
      </c>
      <c r="BR25">
        <v>67.510040283203125</v>
      </c>
      <c r="BS25">
        <v>74743.625</v>
      </c>
      <c r="BT25">
        <v>67.510040283203125</v>
      </c>
      <c r="BU25">
        <v>72.017860412597656</v>
      </c>
      <c r="BV25">
        <v>67.510040283203125</v>
      </c>
      <c r="BW25">
        <v>83058.6953125</v>
      </c>
      <c r="BX25">
        <v>67.510040283203125</v>
      </c>
      <c r="BY25">
        <v>-87.331535339355469</v>
      </c>
      <c r="BZ25">
        <v>67.502838134765625</v>
      </c>
      <c r="CA25">
        <v>74507.921875</v>
      </c>
      <c r="CB25">
        <v>67.502838134765625</v>
      </c>
      <c r="CC25">
        <v>-800.45953369140625</v>
      </c>
      <c r="CD25">
        <v>67.502838134765625</v>
      </c>
      <c r="CE25">
        <v>69394.65625</v>
      </c>
      <c r="CF25">
        <v>67.502838134765625</v>
      </c>
      <c r="CG25">
        <v>-577.0589599609375</v>
      </c>
      <c r="CH25">
        <v>67.499893188476562</v>
      </c>
      <c r="CI25">
        <v>59927.90234375</v>
      </c>
      <c r="CJ25">
        <v>67.499893188476562</v>
      </c>
      <c r="CK25">
        <v>-187.29296875</v>
      </c>
      <c r="CL25">
        <v>67.499893188476562</v>
      </c>
      <c r="CM25">
        <v>60673.8203125</v>
      </c>
      <c r="CN25">
        <v>67.499893188476562</v>
      </c>
      <c r="CO25">
        <v>116.55646514892578</v>
      </c>
      <c r="CP25">
        <v>67.501152038574219</v>
      </c>
      <c r="CQ25">
        <v>64257.03125</v>
      </c>
      <c r="CR25">
        <v>67.501152038574219</v>
      </c>
      <c r="CS25">
        <v>153.89509582519531</v>
      </c>
      <c r="CT25">
        <v>67.501152038574219</v>
      </c>
      <c r="CU25">
        <v>75384.7890625</v>
      </c>
      <c r="CV25">
        <v>67.501152038574219</v>
      </c>
      <c r="CW25">
        <v>340.9876708984375</v>
      </c>
      <c r="CX25">
        <v>67.511093139648438</v>
      </c>
      <c r="CY25">
        <v>88214.90625</v>
      </c>
      <c r="CZ25">
        <v>67.511093139648438</v>
      </c>
      <c r="DA25">
        <v>385.39996337890625</v>
      </c>
      <c r="DB25">
        <v>67.511093139648438</v>
      </c>
      <c r="DC25">
        <v>90901.578125</v>
      </c>
      <c r="DD25">
        <v>67.511093139648438</v>
      </c>
      <c r="DE25">
        <v>592.55560302734375</v>
      </c>
      <c r="DF25">
        <v>67.503250122070312</v>
      </c>
      <c r="DG25">
        <v>94027.2109375</v>
      </c>
      <c r="DH25">
        <v>67.503250122070312</v>
      </c>
      <c r="DI25">
        <v>695.74603271484375</v>
      </c>
      <c r="DJ25">
        <v>67.503250122070312</v>
      </c>
      <c r="DK25">
        <v>88025.8125</v>
      </c>
      <c r="DL25">
        <v>67.503250122070312</v>
      </c>
      <c r="DM25">
        <v>-195.80209350585938</v>
      </c>
      <c r="DN25">
        <v>67.510040283203125</v>
      </c>
      <c r="DO25">
        <v>89080.734375</v>
      </c>
      <c r="DP25">
        <v>67.510040283203125</v>
      </c>
      <c r="DQ25">
        <v>-971.7457275390625</v>
      </c>
      <c r="DR25">
        <v>67.510040283203125</v>
      </c>
      <c r="DS25">
        <v>61797.77734375</v>
      </c>
      <c r="DT25">
        <v>67.510040283203125</v>
      </c>
      <c r="DU25">
        <v>699.49951171875</v>
      </c>
      <c r="DV25">
        <v>67.502838134765625</v>
      </c>
      <c r="DW25">
        <v>62915.3203125</v>
      </c>
      <c r="DX25">
        <v>67.502838134765625</v>
      </c>
      <c r="DY25">
        <v>-182.57174682617188</v>
      </c>
      <c r="DZ25">
        <v>67.502838134765625</v>
      </c>
      <c r="EA25">
        <v>57647.74609375</v>
      </c>
      <c r="EB25">
        <v>67.502838134765625</v>
      </c>
      <c r="EC25">
        <v>217.11599731445312</v>
      </c>
    </row>
    <row r="26" spans="2:133" x14ac:dyDescent="0.15">
      <c r="B26">
        <v>67.635025024414062</v>
      </c>
      <c r="C26">
        <v>36825.421875</v>
      </c>
      <c r="D26">
        <v>67.635025024414062</v>
      </c>
      <c r="E26">
        <v>149.6707763671875</v>
      </c>
      <c r="F26">
        <v>67.635025024414062</v>
      </c>
      <c r="G26">
        <v>24350.03515625</v>
      </c>
      <c r="H26">
        <v>67.635025024414062</v>
      </c>
      <c r="I26">
        <v>535.48626708984375</v>
      </c>
      <c r="J26">
        <v>67.642166137695312</v>
      </c>
      <c r="K26">
        <v>23111.1171875</v>
      </c>
      <c r="L26">
        <v>67.642166137695312</v>
      </c>
      <c r="M26">
        <v>4.7762069702148438</v>
      </c>
      <c r="N26">
        <v>67.635025024414062</v>
      </c>
      <c r="O26">
        <v>78727.203125</v>
      </c>
      <c r="P26">
        <v>67.635025024414062</v>
      </c>
      <c r="Q26">
        <v>195.88360595703125</v>
      </c>
      <c r="R26">
        <v>67.635025024414062</v>
      </c>
      <c r="S26">
        <v>76521.8828125</v>
      </c>
      <c r="T26">
        <v>67.635025024414062</v>
      </c>
      <c r="U26">
        <v>226.31648254394531</v>
      </c>
      <c r="V26">
        <v>67.642166137695312</v>
      </c>
      <c r="W26">
        <v>67511.34375</v>
      </c>
      <c r="X26">
        <v>67.642166137695312</v>
      </c>
      <c r="Y26">
        <v>244.56777954101562</v>
      </c>
      <c r="Z26">
        <v>67.642166137695312</v>
      </c>
      <c r="AA26">
        <v>65118.67578125</v>
      </c>
      <c r="AB26">
        <v>67.642166137695312</v>
      </c>
      <c r="AC26">
        <v>-803.1099853515625</v>
      </c>
      <c r="AD26">
        <v>67.634613037109375</v>
      </c>
      <c r="AE26">
        <v>62659.4375</v>
      </c>
      <c r="AF26">
        <v>67.634613037109375</v>
      </c>
      <c r="AG26">
        <v>309.5640869140625</v>
      </c>
      <c r="AH26">
        <v>67.634613037109375</v>
      </c>
      <c r="AI26">
        <v>57335.34375</v>
      </c>
      <c r="AJ26">
        <v>67.634613037109375</v>
      </c>
      <c r="AK26">
        <v>-61.157318115234375</v>
      </c>
      <c r="AL26">
        <v>67.631477355957031</v>
      </c>
      <c r="AM26">
        <v>54812.51953125</v>
      </c>
      <c r="AN26">
        <v>67.631477355957031</v>
      </c>
      <c r="AO26">
        <v>-35.652290344238281</v>
      </c>
      <c r="AP26">
        <v>67.631477355957031</v>
      </c>
      <c r="AQ26">
        <v>56446.0078125</v>
      </c>
      <c r="AR26">
        <v>67.631477355957031</v>
      </c>
      <c r="AS26">
        <v>-181.63383483886719</v>
      </c>
      <c r="AT26">
        <v>67.632804870605469</v>
      </c>
      <c r="AU26">
        <v>61069.5234375</v>
      </c>
      <c r="AV26">
        <v>67.632804870605469</v>
      </c>
      <c r="AW26">
        <v>-11.66407585144043</v>
      </c>
      <c r="AX26">
        <v>67.632804870605469</v>
      </c>
      <c r="AY26">
        <v>66156.28125</v>
      </c>
      <c r="AZ26">
        <v>67.632804870605469</v>
      </c>
      <c r="BA26">
        <v>225.57717895507812</v>
      </c>
      <c r="BB26">
        <v>67.643272399902344</v>
      </c>
      <c r="BC26">
        <v>76041.5703125</v>
      </c>
      <c r="BD26">
        <v>67.643272399902344</v>
      </c>
      <c r="BE26">
        <v>-581.0260009765625</v>
      </c>
      <c r="BF26">
        <v>67.643272399902344</v>
      </c>
      <c r="BG26">
        <v>74287.359375</v>
      </c>
      <c r="BH26">
        <v>67.643272399902344</v>
      </c>
      <c r="BI26">
        <v>-203.91229248046875</v>
      </c>
      <c r="BJ26">
        <v>67.635025024414062</v>
      </c>
      <c r="BK26">
        <v>91649.921875</v>
      </c>
      <c r="BL26">
        <v>67.635025024414062</v>
      </c>
      <c r="BM26">
        <v>674.0780029296875</v>
      </c>
      <c r="BN26">
        <v>67.635025024414062</v>
      </c>
      <c r="BO26">
        <v>74594.265625</v>
      </c>
      <c r="BP26">
        <v>67.635025024414062</v>
      </c>
      <c r="BQ26">
        <v>665.37860107421875</v>
      </c>
      <c r="BR26">
        <v>67.642166137695312</v>
      </c>
      <c r="BS26">
        <v>74879.1953125</v>
      </c>
      <c r="BT26">
        <v>67.642166137695312</v>
      </c>
      <c r="BU26">
        <v>112.82428741455078</v>
      </c>
      <c r="BV26">
        <v>67.642166137695312</v>
      </c>
      <c r="BW26">
        <v>82554.8125</v>
      </c>
      <c r="BX26">
        <v>67.642166137695312</v>
      </c>
      <c r="BY26">
        <v>-153.101806640625</v>
      </c>
      <c r="BZ26">
        <v>67.634613037109375</v>
      </c>
      <c r="CA26">
        <v>74156.84375</v>
      </c>
      <c r="CB26">
        <v>67.634613037109375</v>
      </c>
      <c r="CC26">
        <v>-769.42523193359375</v>
      </c>
      <c r="CD26">
        <v>67.634613037109375</v>
      </c>
      <c r="CE26">
        <v>68994.546875</v>
      </c>
      <c r="CF26">
        <v>67.634613037109375</v>
      </c>
      <c r="CG26">
        <v>-475.55075073242188</v>
      </c>
      <c r="CH26">
        <v>67.631477355957031</v>
      </c>
      <c r="CI26">
        <v>59904.015625</v>
      </c>
      <c r="CJ26">
        <v>67.631477355957031</v>
      </c>
      <c r="CK26">
        <v>-373.1171875</v>
      </c>
      <c r="CL26">
        <v>67.631477355957031</v>
      </c>
      <c r="CM26">
        <v>60156.890625</v>
      </c>
      <c r="CN26">
        <v>67.631477355957031</v>
      </c>
      <c r="CO26">
        <v>114.0787353515625</v>
      </c>
      <c r="CP26">
        <v>67.632804870605469</v>
      </c>
      <c r="CQ26">
        <v>63949.0859375</v>
      </c>
      <c r="CR26">
        <v>67.632804870605469</v>
      </c>
      <c r="CS26">
        <v>238.87940979003906</v>
      </c>
      <c r="CT26">
        <v>67.632804870605469</v>
      </c>
      <c r="CU26">
        <v>74857.1328125</v>
      </c>
      <c r="CV26">
        <v>67.632804870605469</v>
      </c>
      <c r="CW26">
        <v>265.69366455078125</v>
      </c>
      <c r="CX26">
        <v>67.643272399902344</v>
      </c>
      <c r="CY26">
        <v>87609.375</v>
      </c>
      <c r="CZ26">
        <v>67.643272399902344</v>
      </c>
      <c r="DA26">
        <v>381.17282104492188</v>
      </c>
      <c r="DB26">
        <v>67.643272399902344</v>
      </c>
      <c r="DC26">
        <v>90523.9609375</v>
      </c>
      <c r="DD26">
        <v>67.643272399902344</v>
      </c>
      <c r="DE26">
        <v>751.17071533203125</v>
      </c>
      <c r="DF26">
        <v>67.635025024414062</v>
      </c>
      <c r="DG26">
        <v>94090.375</v>
      </c>
      <c r="DH26">
        <v>67.635025024414062</v>
      </c>
      <c r="DI26">
        <v>977.3673095703125</v>
      </c>
      <c r="DJ26">
        <v>67.635025024414062</v>
      </c>
      <c r="DK26">
        <v>87331.4921875</v>
      </c>
      <c r="DL26">
        <v>67.635025024414062</v>
      </c>
      <c r="DM26">
        <v>-235.72970581054688</v>
      </c>
      <c r="DN26">
        <v>67.642166137695312</v>
      </c>
      <c r="DO26">
        <v>88806</v>
      </c>
      <c r="DP26">
        <v>67.642166137695312</v>
      </c>
      <c r="DQ26">
        <v>-818.9210205078125</v>
      </c>
      <c r="DR26">
        <v>67.642166137695312</v>
      </c>
      <c r="DS26">
        <v>61399.9140625</v>
      </c>
      <c r="DT26">
        <v>67.642166137695312</v>
      </c>
      <c r="DU26">
        <v>737.04754638671875</v>
      </c>
      <c r="DV26">
        <v>67.634613037109375</v>
      </c>
      <c r="DW26">
        <v>62093.93359375</v>
      </c>
      <c r="DX26">
        <v>67.634613037109375</v>
      </c>
      <c r="DY26">
        <v>-36.836128234863281</v>
      </c>
      <c r="DZ26">
        <v>67.634613037109375</v>
      </c>
      <c r="EA26">
        <v>57527.3984375</v>
      </c>
      <c r="EB26">
        <v>67.634613037109375</v>
      </c>
      <c r="EC26">
        <v>863.82464599609375</v>
      </c>
    </row>
    <row r="27" spans="2:133" x14ac:dyDescent="0.15">
      <c r="B27">
        <v>67.766792297363281</v>
      </c>
      <c r="C27">
        <v>36722.9140625</v>
      </c>
      <c r="D27">
        <v>67.766792297363281</v>
      </c>
      <c r="E27">
        <v>-317.5130615234375</v>
      </c>
      <c r="F27">
        <v>67.766792297363281</v>
      </c>
      <c r="G27">
        <v>24171.7421875</v>
      </c>
      <c r="H27">
        <v>67.766792297363281</v>
      </c>
      <c r="I27">
        <v>744.87799072265625</v>
      </c>
      <c r="J27">
        <v>67.7742919921875</v>
      </c>
      <c r="K27">
        <v>22548.720703125</v>
      </c>
      <c r="L27">
        <v>67.7742919921875</v>
      </c>
      <c r="M27">
        <v>182.27241516113281</v>
      </c>
      <c r="N27">
        <v>67.766792297363281</v>
      </c>
      <c r="O27">
        <v>78319.515625</v>
      </c>
      <c r="P27">
        <v>67.766792297363281</v>
      </c>
      <c r="Q27">
        <v>391.27389526367188</v>
      </c>
      <c r="R27">
        <v>67.766792297363281</v>
      </c>
      <c r="S27">
        <v>76360.4609375</v>
      </c>
      <c r="T27">
        <v>67.766792297363281</v>
      </c>
      <c r="U27">
        <v>138.96192932128906</v>
      </c>
      <c r="V27">
        <v>67.7742919921875</v>
      </c>
      <c r="W27">
        <v>67109.546875</v>
      </c>
      <c r="X27">
        <v>67.7742919921875</v>
      </c>
      <c r="Y27">
        <v>162.23368835449219</v>
      </c>
      <c r="Z27">
        <v>67.7742919921875</v>
      </c>
      <c r="AA27">
        <v>64772.3046875</v>
      </c>
      <c r="AB27">
        <v>67.7742919921875</v>
      </c>
      <c r="AC27">
        <v>-685.37200927734375</v>
      </c>
      <c r="AD27">
        <v>67.766387939453125</v>
      </c>
      <c r="AE27">
        <v>62169.2421875</v>
      </c>
      <c r="AF27">
        <v>67.766387939453125</v>
      </c>
      <c r="AG27">
        <v>107.51922607421875</v>
      </c>
      <c r="AH27">
        <v>67.766387939453125</v>
      </c>
      <c r="AI27">
        <v>57227.15625</v>
      </c>
      <c r="AJ27">
        <v>67.766387939453125</v>
      </c>
      <c r="AK27">
        <v>-12.294834136962891</v>
      </c>
      <c r="AL27">
        <v>67.763053894042969</v>
      </c>
      <c r="AM27">
        <v>54688.9609375</v>
      </c>
      <c r="AN27">
        <v>67.763053894042969</v>
      </c>
      <c r="AO27">
        <v>92.849166870117188</v>
      </c>
      <c r="AP27">
        <v>67.763053894042969</v>
      </c>
      <c r="AQ27">
        <v>56326.58984375</v>
      </c>
      <c r="AR27">
        <v>67.763053894042969</v>
      </c>
      <c r="AS27">
        <v>-400.471435546875</v>
      </c>
      <c r="AT27">
        <v>67.76446533203125</v>
      </c>
      <c r="AU27">
        <v>60660.4453125</v>
      </c>
      <c r="AV27">
        <v>67.76446533203125</v>
      </c>
      <c r="AW27">
        <v>-25.352161407470703</v>
      </c>
      <c r="AX27">
        <v>67.76446533203125</v>
      </c>
      <c r="AY27">
        <v>65601.359375</v>
      </c>
      <c r="AZ27">
        <v>67.76446533203125</v>
      </c>
      <c r="BA27">
        <v>114.86455535888672</v>
      </c>
      <c r="BB27">
        <v>67.77545166015625</v>
      </c>
      <c r="BC27">
        <v>75571.4140625</v>
      </c>
      <c r="BD27">
        <v>67.77545166015625</v>
      </c>
      <c r="BE27">
        <v>-477.7293701171875</v>
      </c>
      <c r="BF27">
        <v>67.77545166015625</v>
      </c>
      <c r="BG27">
        <v>73651.859375</v>
      </c>
      <c r="BH27">
        <v>67.77545166015625</v>
      </c>
      <c r="BI27">
        <v>-330.30218505859375</v>
      </c>
      <c r="BJ27">
        <v>67.766792297363281</v>
      </c>
      <c r="BK27">
        <v>90848.1484375</v>
      </c>
      <c r="BL27">
        <v>67.766792297363281</v>
      </c>
      <c r="BM27">
        <v>737.2669677734375</v>
      </c>
      <c r="BN27">
        <v>67.766792297363281</v>
      </c>
      <c r="BO27">
        <v>74101.546875</v>
      </c>
      <c r="BP27">
        <v>67.766792297363281</v>
      </c>
      <c r="BQ27">
        <v>831.2999267578125</v>
      </c>
      <c r="BR27">
        <v>67.7742919921875</v>
      </c>
      <c r="BS27">
        <v>74849.5</v>
      </c>
      <c r="BT27">
        <v>67.7742919921875</v>
      </c>
      <c r="BU27">
        <v>171.5120849609375</v>
      </c>
      <c r="BV27">
        <v>67.7742919921875</v>
      </c>
      <c r="BW27">
        <v>82124.3203125</v>
      </c>
      <c r="BX27">
        <v>67.7742919921875</v>
      </c>
      <c r="BY27">
        <v>-187.64518737792969</v>
      </c>
      <c r="BZ27">
        <v>67.766387939453125</v>
      </c>
      <c r="CA27">
        <v>73718.0390625</v>
      </c>
      <c r="CB27">
        <v>67.766387939453125</v>
      </c>
      <c r="CC27">
        <v>-647.9581298828125</v>
      </c>
      <c r="CD27">
        <v>67.766387939453125</v>
      </c>
      <c r="CE27">
        <v>68577.6953125</v>
      </c>
      <c r="CF27">
        <v>67.766387939453125</v>
      </c>
      <c r="CG27">
        <v>-309.68966674804688</v>
      </c>
      <c r="CH27">
        <v>67.763053894042969</v>
      </c>
      <c r="CI27">
        <v>59905.70703125</v>
      </c>
      <c r="CJ27">
        <v>67.763053894042969</v>
      </c>
      <c r="CK27">
        <v>-406.2596435546875</v>
      </c>
      <c r="CL27">
        <v>67.763053894042969</v>
      </c>
      <c r="CM27">
        <v>59684.26171875</v>
      </c>
      <c r="CN27">
        <v>67.763053894042969</v>
      </c>
      <c r="CO27">
        <v>121.48394775390625</v>
      </c>
      <c r="CP27">
        <v>67.76446533203125</v>
      </c>
      <c r="CQ27">
        <v>63698.8359375</v>
      </c>
      <c r="CR27">
        <v>67.76446533203125</v>
      </c>
      <c r="CS27">
        <v>264.66741943359375</v>
      </c>
      <c r="CT27">
        <v>67.76446533203125</v>
      </c>
      <c r="CU27">
        <v>74519.890625</v>
      </c>
      <c r="CV27">
        <v>67.76446533203125</v>
      </c>
      <c r="CW27">
        <v>104.71463775634766</v>
      </c>
      <c r="CX27">
        <v>67.77545166015625</v>
      </c>
      <c r="CY27">
        <v>86903.2109375</v>
      </c>
      <c r="CZ27">
        <v>67.77545166015625</v>
      </c>
      <c r="DA27">
        <v>224.75323486328125</v>
      </c>
      <c r="DB27">
        <v>67.77545166015625</v>
      </c>
      <c r="DC27">
        <v>90095.703125</v>
      </c>
      <c r="DD27">
        <v>67.77545166015625</v>
      </c>
      <c r="DE27">
        <v>609.7574462890625</v>
      </c>
      <c r="DF27">
        <v>67.766792297363281</v>
      </c>
      <c r="DG27">
        <v>94349.5234375</v>
      </c>
      <c r="DH27">
        <v>67.766792297363281</v>
      </c>
      <c r="DI27">
        <v>961.9447021484375</v>
      </c>
      <c r="DJ27">
        <v>67.766792297363281</v>
      </c>
      <c r="DK27">
        <v>86776.53125</v>
      </c>
      <c r="DL27">
        <v>67.766792297363281</v>
      </c>
      <c r="DM27">
        <v>-242.70611572265625</v>
      </c>
      <c r="DN27">
        <v>67.7742919921875</v>
      </c>
      <c r="DO27">
        <v>88557.875</v>
      </c>
      <c r="DP27">
        <v>67.7742919921875</v>
      </c>
      <c r="DQ27">
        <v>-622.9173583984375</v>
      </c>
      <c r="DR27">
        <v>67.7742919921875</v>
      </c>
      <c r="DS27">
        <v>60948.91015625</v>
      </c>
      <c r="DT27">
        <v>67.7742919921875</v>
      </c>
      <c r="DU27">
        <v>705.0166015625</v>
      </c>
      <c r="DV27">
        <v>67.766387939453125</v>
      </c>
      <c r="DW27">
        <v>61573.8828125</v>
      </c>
      <c r="DX27">
        <v>67.766387939453125</v>
      </c>
      <c r="DY27">
        <v>-4.5763931274414062</v>
      </c>
      <c r="DZ27">
        <v>67.766387939453125</v>
      </c>
      <c r="EA27">
        <v>57392.890625</v>
      </c>
      <c r="EB27">
        <v>67.766387939453125</v>
      </c>
      <c r="EC27">
        <v>1231.3759765625</v>
      </c>
    </row>
    <row r="28" spans="2:133" x14ac:dyDescent="0.15">
      <c r="B28">
        <v>67.8985595703125</v>
      </c>
      <c r="C28">
        <v>36541.734375</v>
      </c>
      <c r="D28">
        <v>67.8985595703125</v>
      </c>
      <c r="E28">
        <v>-773.61212158203125</v>
      </c>
      <c r="F28">
        <v>67.8985595703125</v>
      </c>
      <c r="G28">
        <v>23992.61328125</v>
      </c>
      <c r="H28">
        <v>67.8985595703125</v>
      </c>
      <c r="I28">
        <v>795.8525390625</v>
      </c>
      <c r="J28">
        <v>67.906417846679688</v>
      </c>
      <c r="K28">
        <v>22035.5078125</v>
      </c>
      <c r="L28">
        <v>67.906417846679688</v>
      </c>
      <c r="M28">
        <v>241.10238647460938</v>
      </c>
      <c r="N28">
        <v>67.8985595703125</v>
      </c>
      <c r="O28">
        <v>77834.875</v>
      </c>
      <c r="P28">
        <v>67.8985595703125</v>
      </c>
      <c r="Q28">
        <v>548.30859375</v>
      </c>
      <c r="R28">
        <v>67.8985595703125</v>
      </c>
      <c r="S28">
        <v>76173.3515625</v>
      </c>
      <c r="T28">
        <v>67.8985595703125</v>
      </c>
      <c r="U28">
        <v>-106.07736968994141</v>
      </c>
      <c r="V28">
        <v>67.906417846679688</v>
      </c>
      <c r="W28">
        <v>66844.4453125</v>
      </c>
      <c r="X28">
        <v>67.906417846679688</v>
      </c>
      <c r="Y28">
        <v>-3.8852691650390625E-2</v>
      </c>
      <c r="Z28">
        <v>67.906417846679688</v>
      </c>
      <c r="AA28">
        <v>64357.6015625</v>
      </c>
      <c r="AB28">
        <v>67.906417846679688</v>
      </c>
      <c r="AC28">
        <v>-446.71356201171875</v>
      </c>
      <c r="AD28">
        <v>67.898162841796875</v>
      </c>
      <c r="AE28">
        <v>61693.26953125</v>
      </c>
      <c r="AF28">
        <v>67.898162841796875</v>
      </c>
      <c r="AG28">
        <v>-144.45816040039062</v>
      </c>
      <c r="AH28">
        <v>67.898162841796875</v>
      </c>
      <c r="AI28">
        <v>57052.25</v>
      </c>
      <c r="AJ28">
        <v>67.898162841796875</v>
      </c>
      <c r="AK28">
        <v>6.8987007141113281</v>
      </c>
      <c r="AL28">
        <v>67.894630432128906</v>
      </c>
      <c r="AM28">
        <v>54551.6875</v>
      </c>
      <c r="AN28">
        <v>67.894630432128906</v>
      </c>
      <c r="AO28">
        <v>133.04289245605469</v>
      </c>
      <c r="AP28">
        <v>67.894630432128906</v>
      </c>
      <c r="AQ28">
        <v>56327.4921875</v>
      </c>
      <c r="AR28">
        <v>67.894630432128906</v>
      </c>
      <c r="AS28">
        <v>-592.49163818359375</v>
      </c>
      <c r="AT28">
        <v>67.8961181640625</v>
      </c>
      <c r="AU28">
        <v>60214.296875</v>
      </c>
      <c r="AV28">
        <v>67.8961181640625</v>
      </c>
      <c r="AW28">
        <v>-34.476001739501953</v>
      </c>
      <c r="AX28">
        <v>67.8961181640625</v>
      </c>
      <c r="AY28">
        <v>64908.8046875</v>
      </c>
      <c r="AZ28">
        <v>67.8961181640625</v>
      </c>
      <c r="BA28">
        <v>-102.86365509033203</v>
      </c>
      <c r="BB28">
        <v>67.907630920410156</v>
      </c>
      <c r="BC28">
        <v>75121.671875</v>
      </c>
      <c r="BD28">
        <v>67.907630920410156</v>
      </c>
      <c r="BE28">
        <v>-378.80038452148438</v>
      </c>
      <c r="BF28">
        <v>67.907630920410156</v>
      </c>
      <c r="BG28">
        <v>73039.8046875</v>
      </c>
      <c r="BH28">
        <v>67.907630920410156</v>
      </c>
      <c r="BI28">
        <v>-484.5836181640625</v>
      </c>
      <c r="BJ28">
        <v>67.8985595703125</v>
      </c>
      <c r="BK28">
        <v>90071.6015625</v>
      </c>
      <c r="BL28">
        <v>67.8985595703125</v>
      </c>
      <c r="BM28">
        <v>652.58544921875</v>
      </c>
      <c r="BN28">
        <v>67.8985595703125</v>
      </c>
      <c r="BO28">
        <v>73531.046875</v>
      </c>
      <c r="BP28">
        <v>67.8985595703125</v>
      </c>
      <c r="BQ28">
        <v>889.35797119140625</v>
      </c>
      <c r="BR28">
        <v>67.906417846679688</v>
      </c>
      <c r="BS28">
        <v>74556.625</v>
      </c>
      <c r="BT28">
        <v>67.906417846679688</v>
      </c>
      <c r="BU28">
        <v>196.55123901367188</v>
      </c>
      <c r="BV28">
        <v>67.906417846679688</v>
      </c>
      <c r="BW28">
        <v>81806.0390625</v>
      </c>
      <c r="BX28">
        <v>67.906417846679688</v>
      </c>
      <c r="BY28">
        <v>-174.43180847167969</v>
      </c>
      <c r="BZ28">
        <v>67.898162841796875</v>
      </c>
      <c r="CA28">
        <v>73135.828125</v>
      </c>
      <c r="CB28">
        <v>67.898162841796875</v>
      </c>
      <c r="CC28">
        <v>-422.62445068359375</v>
      </c>
      <c r="CD28">
        <v>67.898162841796875</v>
      </c>
      <c r="CE28">
        <v>68083.265625</v>
      </c>
      <c r="CF28">
        <v>67.898162841796875</v>
      </c>
      <c r="CG28">
        <v>-111.21868896484375</v>
      </c>
      <c r="CH28">
        <v>67.894630432128906</v>
      </c>
      <c r="CI28">
        <v>59826.62890625</v>
      </c>
      <c r="CJ28">
        <v>67.894630432128906</v>
      </c>
      <c r="CK28">
        <v>-271.7230224609375</v>
      </c>
      <c r="CL28">
        <v>67.894630432128906</v>
      </c>
      <c r="CM28">
        <v>59268.9921875</v>
      </c>
      <c r="CN28">
        <v>67.894630432128906</v>
      </c>
      <c r="CO28">
        <v>129.79745483398438</v>
      </c>
      <c r="CP28">
        <v>67.8961181640625</v>
      </c>
      <c r="CQ28">
        <v>63464.1015625</v>
      </c>
      <c r="CR28">
        <v>67.8961181640625</v>
      </c>
      <c r="CS28">
        <v>208.93721008300781</v>
      </c>
      <c r="CT28">
        <v>67.8961181640625</v>
      </c>
      <c r="CU28">
        <v>74330.1875</v>
      </c>
      <c r="CV28">
        <v>67.8961181640625</v>
      </c>
      <c r="CW28">
        <v>-113.75868988037109</v>
      </c>
      <c r="CX28">
        <v>67.907630920410156</v>
      </c>
      <c r="CY28">
        <v>86179.015625</v>
      </c>
      <c r="CZ28">
        <v>67.907630920410156</v>
      </c>
      <c r="DA28">
        <v>-39.446781158447266</v>
      </c>
      <c r="DB28">
        <v>67.907630920410156</v>
      </c>
      <c r="DC28">
        <v>89552.7421875</v>
      </c>
      <c r="DD28">
        <v>67.907630920410156</v>
      </c>
      <c r="DE28">
        <v>208.99237060546875</v>
      </c>
      <c r="DF28">
        <v>67.8985595703125</v>
      </c>
      <c r="DG28">
        <v>94545.7109375</v>
      </c>
      <c r="DH28">
        <v>67.8985595703125</v>
      </c>
      <c r="DI28">
        <v>643.71929931640625</v>
      </c>
      <c r="DJ28">
        <v>67.8985595703125</v>
      </c>
      <c r="DK28">
        <v>86354.40625</v>
      </c>
      <c r="DL28">
        <v>67.8985595703125</v>
      </c>
      <c r="DM28">
        <v>-205.13241577148438</v>
      </c>
      <c r="DN28">
        <v>67.906417846679688</v>
      </c>
      <c r="DO28">
        <v>88272.21875</v>
      </c>
      <c r="DP28">
        <v>67.906417846679688</v>
      </c>
      <c r="DQ28">
        <v>-409.78225708007812</v>
      </c>
      <c r="DR28">
        <v>67.906417846679688</v>
      </c>
      <c r="DS28">
        <v>60436.96875</v>
      </c>
      <c r="DT28">
        <v>67.906417846679688</v>
      </c>
      <c r="DU28">
        <v>573.36212158203125</v>
      </c>
      <c r="DV28">
        <v>67.898162841796875</v>
      </c>
      <c r="DW28">
        <v>61378.859375</v>
      </c>
      <c r="DX28">
        <v>67.898162841796875</v>
      </c>
      <c r="DY28">
        <v>-104.16848754882812</v>
      </c>
      <c r="DZ28">
        <v>67.898162841796875</v>
      </c>
      <c r="EA28">
        <v>57149.875</v>
      </c>
      <c r="EB28">
        <v>67.898162841796875</v>
      </c>
      <c r="EC28">
        <v>1278.220703125</v>
      </c>
    </row>
    <row r="29" spans="2:133" x14ac:dyDescent="0.15">
      <c r="B29">
        <v>68.03033447265625</v>
      </c>
      <c r="C29">
        <v>36262.375</v>
      </c>
      <c r="D29">
        <v>68.03033447265625</v>
      </c>
      <c r="E29">
        <v>-1130.617919921875</v>
      </c>
      <c r="F29">
        <v>68.03033447265625</v>
      </c>
      <c r="G29">
        <v>23752.609375</v>
      </c>
      <c r="H29">
        <v>68.03033447265625</v>
      </c>
      <c r="I29">
        <v>693.9276123046875</v>
      </c>
      <c r="J29">
        <v>68.038551330566406</v>
      </c>
      <c r="K29">
        <v>21577.015625</v>
      </c>
      <c r="L29">
        <v>68.038551330566406</v>
      </c>
      <c r="M29">
        <v>139.83930969238281</v>
      </c>
      <c r="N29">
        <v>68.03033447265625</v>
      </c>
      <c r="O29">
        <v>77275.1953125</v>
      </c>
      <c r="P29">
        <v>68.03033447265625</v>
      </c>
      <c r="Q29">
        <v>610.2677001953125</v>
      </c>
      <c r="R29">
        <v>68.03033447265625</v>
      </c>
      <c r="S29">
        <v>75891.265625</v>
      </c>
      <c r="T29">
        <v>68.03033447265625</v>
      </c>
      <c r="U29">
        <v>-451.11590576171875</v>
      </c>
      <c r="V29">
        <v>68.038551330566406</v>
      </c>
      <c r="W29">
        <v>66662.484375</v>
      </c>
      <c r="X29">
        <v>68.038551330566406</v>
      </c>
      <c r="Y29">
        <v>-180.47872924804688</v>
      </c>
      <c r="Z29">
        <v>68.038551330566406</v>
      </c>
      <c r="AA29">
        <v>63829.6875</v>
      </c>
      <c r="AB29">
        <v>68.038551330566406</v>
      </c>
      <c r="AC29">
        <v>-210.0303955078125</v>
      </c>
      <c r="AD29">
        <v>68.029937744140625</v>
      </c>
      <c r="AE29">
        <v>61246.9453125</v>
      </c>
      <c r="AF29">
        <v>68.029937744140625</v>
      </c>
      <c r="AG29">
        <v>-396.59393310546875</v>
      </c>
      <c r="AH29">
        <v>68.029937744140625</v>
      </c>
      <c r="AI29">
        <v>56787.18359375</v>
      </c>
      <c r="AJ29">
        <v>68.029937744140625</v>
      </c>
      <c r="AK29">
        <v>-7.7491979598999023</v>
      </c>
      <c r="AL29">
        <v>68.026214599609375</v>
      </c>
      <c r="AM29">
        <v>54376.24609375</v>
      </c>
      <c r="AN29">
        <v>68.026214599609375</v>
      </c>
      <c r="AO29">
        <v>44.068721771240234</v>
      </c>
      <c r="AP29">
        <v>68.026214599609375</v>
      </c>
      <c r="AQ29">
        <v>56340.65234375</v>
      </c>
      <c r="AR29">
        <v>68.026214599609375</v>
      </c>
      <c r="AS29">
        <v>-701.96246337890625</v>
      </c>
      <c r="AT29">
        <v>68.02777099609375</v>
      </c>
      <c r="AU29">
        <v>59747.0859375</v>
      </c>
      <c r="AV29">
        <v>68.02777099609375</v>
      </c>
      <c r="AW29">
        <v>-100.91188812255859</v>
      </c>
      <c r="AX29">
        <v>68.02777099609375</v>
      </c>
      <c r="AY29">
        <v>64105.08984375</v>
      </c>
      <c r="AZ29">
        <v>68.02777099609375</v>
      </c>
      <c r="BA29">
        <v>-298.93960571289062</v>
      </c>
      <c r="BB29">
        <v>68.039810180664062</v>
      </c>
      <c r="BC29">
        <v>74664.515625</v>
      </c>
      <c r="BD29">
        <v>68.039810180664062</v>
      </c>
      <c r="BE29">
        <v>-337.06640625</v>
      </c>
      <c r="BF29">
        <v>68.039810180664062</v>
      </c>
      <c r="BG29">
        <v>72454.046875</v>
      </c>
      <c r="BH29">
        <v>68.039810180664062</v>
      </c>
      <c r="BI29">
        <v>-632.13824462890625</v>
      </c>
      <c r="BJ29">
        <v>68.03033447265625</v>
      </c>
      <c r="BK29">
        <v>89321.0703125</v>
      </c>
      <c r="BL29">
        <v>68.03033447265625</v>
      </c>
      <c r="BM29">
        <v>466.03933715820312</v>
      </c>
      <c r="BN29">
        <v>68.03033447265625</v>
      </c>
      <c r="BO29">
        <v>72926.125</v>
      </c>
      <c r="BP29">
        <v>68.03033447265625</v>
      </c>
      <c r="BQ29">
        <v>830.27508544921875</v>
      </c>
      <c r="BR29">
        <v>68.038551330566406</v>
      </c>
      <c r="BS29">
        <v>73989.90625</v>
      </c>
      <c r="BT29">
        <v>68.038551330566406</v>
      </c>
      <c r="BU29">
        <v>147.83514404296875</v>
      </c>
      <c r="BV29">
        <v>68.038551330566406</v>
      </c>
      <c r="BW29">
        <v>81569.96875</v>
      </c>
      <c r="BX29">
        <v>68.038551330566406</v>
      </c>
      <c r="BY29">
        <v>-123.62923431396484</v>
      </c>
      <c r="BZ29">
        <v>68.029937744140625</v>
      </c>
      <c r="CA29">
        <v>72437.1640625</v>
      </c>
      <c r="CB29">
        <v>68.029937744140625</v>
      </c>
      <c r="CC29">
        <v>-108.3607177734375</v>
      </c>
      <c r="CD29">
        <v>68.029937744140625</v>
      </c>
      <c r="CE29">
        <v>67488.9765625</v>
      </c>
      <c r="CF29">
        <v>68.029937744140625</v>
      </c>
      <c r="CG29">
        <v>115.64633178710938</v>
      </c>
      <c r="CH29">
        <v>68.026214599609375</v>
      </c>
      <c r="CI29">
        <v>59590.76953125</v>
      </c>
      <c r="CJ29">
        <v>68.026214599609375</v>
      </c>
      <c r="CK29">
        <v>-41.683349609375</v>
      </c>
      <c r="CL29">
        <v>68.026214599609375</v>
      </c>
      <c r="CM29">
        <v>58905.125</v>
      </c>
      <c r="CN29">
        <v>68.026214599609375</v>
      </c>
      <c r="CO29">
        <v>120.27317047119141</v>
      </c>
      <c r="CP29">
        <v>68.02777099609375</v>
      </c>
      <c r="CQ29">
        <v>63188.1015625</v>
      </c>
      <c r="CR29">
        <v>68.02777099609375</v>
      </c>
      <c r="CS29">
        <v>77.882545471191406</v>
      </c>
      <c r="CT29">
        <v>68.02777099609375</v>
      </c>
      <c r="CU29">
        <v>74195.46875</v>
      </c>
      <c r="CV29">
        <v>68.02777099609375</v>
      </c>
      <c r="CW29">
        <v>-348.814208984375</v>
      </c>
      <c r="CX29">
        <v>68.039810180664062</v>
      </c>
      <c r="CY29">
        <v>85524.1640625</v>
      </c>
      <c r="CZ29">
        <v>68.039810180664062</v>
      </c>
      <c r="DA29">
        <v>-255.62005615234375</v>
      </c>
      <c r="DB29">
        <v>68.039810180664062</v>
      </c>
      <c r="DC29">
        <v>88880.7890625</v>
      </c>
      <c r="DD29">
        <v>68.039810180664062</v>
      </c>
      <c r="DE29">
        <v>-270.08065795898438</v>
      </c>
      <c r="DF29">
        <v>68.03033447265625</v>
      </c>
      <c r="DG29">
        <v>94419.3125</v>
      </c>
      <c r="DH29">
        <v>68.03033447265625</v>
      </c>
      <c r="DI29">
        <v>93.196807861328125</v>
      </c>
      <c r="DJ29">
        <v>68.03033447265625</v>
      </c>
      <c r="DK29">
        <v>86017.5859375</v>
      </c>
      <c r="DL29">
        <v>68.03033447265625</v>
      </c>
      <c r="DM29">
        <v>-129.7481689453125</v>
      </c>
      <c r="DN29">
        <v>68.038551330566406</v>
      </c>
      <c r="DO29">
        <v>87874.40625</v>
      </c>
      <c r="DP29">
        <v>68.038551330566406</v>
      </c>
      <c r="DQ29">
        <v>-209.86676025390625</v>
      </c>
      <c r="DR29">
        <v>68.038551330566406</v>
      </c>
      <c r="DS29">
        <v>59918.828125</v>
      </c>
      <c r="DT29">
        <v>68.038551330566406</v>
      </c>
      <c r="DU29">
        <v>344.46725463867188</v>
      </c>
      <c r="DV29">
        <v>68.029937744140625</v>
      </c>
      <c r="DW29">
        <v>61395.796875</v>
      </c>
      <c r="DX29">
        <v>68.029937744140625</v>
      </c>
      <c r="DY29">
        <v>-279.1812744140625</v>
      </c>
      <c r="DZ29">
        <v>68.029937744140625</v>
      </c>
      <c r="EA29">
        <v>56741.1328125</v>
      </c>
      <c r="EB29">
        <v>68.029937744140625</v>
      </c>
      <c r="EC29">
        <v>1072.3389892578125</v>
      </c>
    </row>
    <row r="30" spans="2:133" x14ac:dyDescent="0.15">
      <c r="B30">
        <v>68.162101745605469</v>
      </c>
      <c r="C30">
        <v>35894.58203125</v>
      </c>
      <c r="D30">
        <v>68.162101745605469</v>
      </c>
      <c r="E30">
        <v>-1349.9820556640625</v>
      </c>
      <c r="F30">
        <v>68.162101745605469</v>
      </c>
      <c r="G30">
        <v>23418.7578125</v>
      </c>
      <c r="H30">
        <v>68.162101745605469</v>
      </c>
      <c r="I30">
        <v>471.94854736328125</v>
      </c>
      <c r="J30">
        <v>68.170677185058594</v>
      </c>
      <c r="K30">
        <v>21184.35546875</v>
      </c>
      <c r="L30">
        <v>68.170677185058594</v>
      </c>
      <c r="M30">
        <v>-135.64945983886719</v>
      </c>
      <c r="N30">
        <v>68.162101745605469</v>
      </c>
      <c r="O30">
        <v>76713.6484375</v>
      </c>
      <c r="P30">
        <v>68.162101745605469</v>
      </c>
      <c r="Q30">
        <v>547.24432373046875</v>
      </c>
      <c r="R30">
        <v>68.162101745605469</v>
      </c>
      <c r="S30">
        <v>75487.8046875</v>
      </c>
      <c r="T30">
        <v>68.162101745605469</v>
      </c>
      <c r="U30">
        <v>-783.9903564453125</v>
      </c>
      <c r="V30">
        <v>68.170677185058594</v>
      </c>
      <c r="W30">
        <v>66506.71875</v>
      </c>
      <c r="X30">
        <v>68.170677185058594</v>
      </c>
      <c r="Y30">
        <v>-338.48910522460938</v>
      </c>
      <c r="Z30">
        <v>68.170677185058594</v>
      </c>
      <c r="AA30">
        <v>63205.80859375</v>
      </c>
      <c r="AB30">
        <v>68.170677185058594</v>
      </c>
      <c r="AC30">
        <v>-91.048057556152344</v>
      </c>
      <c r="AD30">
        <v>68.161720275878906</v>
      </c>
      <c r="AE30">
        <v>60855.6875</v>
      </c>
      <c r="AF30">
        <v>68.161720275878906</v>
      </c>
      <c r="AG30">
        <v>-620.2265625</v>
      </c>
      <c r="AH30">
        <v>68.161720275878906</v>
      </c>
      <c r="AI30">
        <v>56438.484375</v>
      </c>
      <c r="AJ30">
        <v>68.161720275878906</v>
      </c>
      <c r="AK30">
        <v>-45.754295349121094</v>
      </c>
      <c r="AL30">
        <v>68.157791137695312</v>
      </c>
      <c r="AM30">
        <v>54163.02734375</v>
      </c>
      <c r="AN30">
        <v>68.157791137695312</v>
      </c>
      <c r="AO30">
        <v>-117.99995422363281</v>
      </c>
      <c r="AP30">
        <v>68.157791137695312</v>
      </c>
      <c r="AQ30">
        <v>56274.4765625</v>
      </c>
      <c r="AR30">
        <v>68.157791137695312</v>
      </c>
      <c r="AS30">
        <v>-695.44049072265625</v>
      </c>
      <c r="AT30">
        <v>68.159431457519531</v>
      </c>
      <c r="AU30">
        <v>59261.84375</v>
      </c>
      <c r="AV30">
        <v>68.159431457519531</v>
      </c>
      <c r="AW30">
        <v>-255.96539306640625</v>
      </c>
      <c r="AX30">
        <v>68.159431457519531</v>
      </c>
      <c r="AY30">
        <v>63265.27734375</v>
      </c>
      <c r="AZ30">
        <v>68.159431457519531</v>
      </c>
      <c r="BA30">
        <v>-458.5147705078125</v>
      </c>
      <c r="BB30">
        <v>68.171981811523438</v>
      </c>
      <c r="BC30">
        <v>74217.59375</v>
      </c>
      <c r="BD30">
        <v>68.171981811523438</v>
      </c>
      <c r="BE30">
        <v>-391.57208251953125</v>
      </c>
      <c r="BF30">
        <v>68.171981811523438</v>
      </c>
      <c r="BG30">
        <v>71920.8125</v>
      </c>
      <c r="BH30">
        <v>68.171981811523438</v>
      </c>
      <c r="BI30">
        <v>-730.394775390625</v>
      </c>
      <c r="BJ30">
        <v>68.162101745605469</v>
      </c>
      <c r="BK30">
        <v>88634.15625</v>
      </c>
      <c r="BL30">
        <v>68.162101745605469</v>
      </c>
      <c r="BM30">
        <v>243.706298828125</v>
      </c>
      <c r="BN30">
        <v>68.162101745605469</v>
      </c>
      <c r="BO30">
        <v>72340.8671875</v>
      </c>
      <c r="BP30">
        <v>68.162101745605469</v>
      </c>
      <c r="BQ30">
        <v>679.76690673828125</v>
      </c>
      <c r="BR30">
        <v>68.170677185058594</v>
      </c>
      <c r="BS30">
        <v>73223.046875</v>
      </c>
      <c r="BT30">
        <v>68.170677185058594</v>
      </c>
      <c r="BU30">
        <v>20.180274963378906</v>
      </c>
      <c r="BV30">
        <v>68.170677185058594</v>
      </c>
      <c r="BW30">
        <v>81321.3359375</v>
      </c>
      <c r="BX30">
        <v>68.170677185058594</v>
      </c>
      <c r="BY30">
        <v>-68.590187072753906</v>
      </c>
      <c r="BZ30">
        <v>68.161720275878906</v>
      </c>
      <c r="CA30">
        <v>71722.6484375</v>
      </c>
      <c r="CB30">
        <v>68.161720275878906</v>
      </c>
      <c r="CC30">
        <v>260.54266357421875</v>
      </c>
      <c r="CD30">
        <v>68.161720275878906</v>
      </c>
      <c r="CE30">
        <v>66824.1171875</v>
      </c>
      <c r="CF30">
        <v>68.161720275878906</v>
      </c>
      <c r="CG30">
        <v>305.41119384765625</v>
      </c>
      <c r="CH30">
        <v>68.157791137695312</v>
      </c>
      <c r="CI30">
        <v>59172.22265625</v>
      </c>
      <c r="CJ30">
        <v>68.157791137695312</v>
      </c>
      <c r="CK30">
        <v>158.45315551757812</v>
      </c>
      <c r="CL30">
        <v>68.157791137695312</v>
      </c>
      <c r="CM30">
        <v>58571.0078125</v>
      </c>
      <c r="CN30">
        <v>68.157791137695312</v>
      </c>
      <c r="CO30">
        <v>80.998527526855469</v>
      </c>
      <c r="CP30">
        <v>68.159431457519531</v>
      </c>
      <c r="CQ30">
        <v>62823.88671875</v>
      </c>
      <c r="CR30">
        <v>68.159431457519531</v>
      </c>
      <c r="CS30">
        <v>-102.61498260498047</v>
      </c>
      <c r="CT30">
        <v>68.159431457519531</v>
      </c>
      <c r="CU30">
        <v>74009.9140625</v>
      </c>
      <c r="CV30">
        <v>68.159431457519531</v>
      </c>
      <c r="CW30">
        <v>-557.91778564453125</v>
      </c>
      <c r="CX30">
        <v>68.171981811523438</v>
      </c>
      <c r="CY30">
        <v>84968.1171875</v>
      </c>
      <c r="CZ30">
        <v>68.171981811523438</v>
      </c>
      <c r="DA30">
        <v>-448.7584228515625</v>
      </c>
      <c r="DB30">
        <v>68.171981811523438</v>
      </c>
      <c r="DC30">
        <v>88120.4453125</v>
      </c>
      <c r="DD30">
        <v>68.171981811523438</v>
      </c>
      <c r="DE30">
        <v>-610.13812255859375</v>
      </c>
      <c r="DF30">
        <v>68.162101745605469</v>
      </c>
      <c r="DG30">
        <v>93801.8828125</v>
      </c>
      <c r="DH30">
        <v>68.162101745605469</v>
      </c>
      <c r="DI30">
        <v>-450.62225341796875</v>
      </c>
      <c r="DJ30">
        <v>68.162101745605469</v>
      </c>
      <c r="DK30">
        <v>85714.453125</v>
      </c>
      <c r="DL30">
        <v>68.162101745605469</v>
      </c>
      <c r="DM30">
        <v>-15.585189819335938</v>
      </c>
      <c r="DN30">
        <v>68.170677185058594</v>
      </c>
      <c r="DO30">
        <v>87328.2578125</v>
      </c>
      <c r="DP30">
        <v>68.170677185058594</v>
      </c>
      <c r="DQ30">
        <v>-56.827171325683594</v>
      </c>
      <c r="DR30">
        <v>68.170677185058594</v>
      </c>
      <c r="DS30">
        <v>59473.44921875</v>
      </c>
      <c r="DT30">
        <v>68.170677185058594</v>
      </c>
      <c r="DU30">
        <v>56.057174682617188</v>
      </c>
      <c r="DV30">
        <v>68.161720275878906</v>
      </c>
      <c r="DW30">
        <v>61442.234375</v>
      </c>
      <c r="DX30">
        <v>68.161720275878906</v>
      </c>
      <c r="DY30">
        <v>-413.498046875</v>
      </c>
      <c r="DZ30">
        <v>68.161720275878906</v>
      </c>
      <c r="EA30">
        <v>56166.67578125</v>
      </c>
      <c r="EB30">
        <v>68.161720275878906</v>
      </c>
      <c r="EC30">
        <v>740.58551025390625</v>
      </c>
    </row>
    <row r="31" spans="2:133" x14ac:dyDescent="0.15">
      <c r="B31">
        <v>68.293876647949219</v>
      </c>
      <c r="C31">
        <v>35461.6953125</v>
      </c>
      <c r="D31">
        <v>68.293876647949219</v>
      </c>
      <c r="E31">
        <v>-1394.527099609375</v>
      </c>
      <c r="F31">
        <v>68.293876647949219</v>
      </c>
      <c r="G31">
        <v>23004.84375</v>
      </c>
      <c r="H31">
        <v>68.293876647949219</v>
      </c>
      <c r="I31">
        <v>167.2735595703125</v>
      </c>
      <c r="J31">
        <v>68.302803039550781</v>
      </c>
      <c r="K31">
        <v>20871.41015625</v>
      </c>
      <c r="L31">
        <v>68.302803039550781</v>
      </c>
      <c r="M31">
        <v>-486.3299560546875</v>
      </c>
      <c r="N31">
        <v>68.293876647949219</v>
      </c>
      <c r="O31">
        <v>76252.6484375</v>
      </c>
      <c r="P31">
        <v>68.293876647949219</v>
      </c>
      <c r="Q31">
        <v>368.60272216796875</v>
      </c>
      <c r="R31">
        <v>68.293876647949219</v>
      </c>
      <c r="S31">
        <v>74979.90625</v>
      </c>
      <c r="T31">
        <v>68.293876647949219</v>
      </c>
      <c r="U31">
        <v>-1001.5023803710938</v>
      </c>
      <c r="V31">
        <v>68.302803039550781</v>
      </c>
      <c r="W31">
        <v>66329.8671875</v>
      </c>
      <c r="X31">
        <v>68.302803039550781</v>
      </c>
      <c r="Y31">
        <v>-435.13800048828125</v>
      </c>
      <c r="Z31">
        <v>68.302803039550781</v>
      </c>
      <c r="AA31">
        <v>62567.3203125</v>
      </c>
      <c r="AB31">
        <v>68.302803039550781</v>
      </c>
      <c r="AC31">
        <v>-137.2694091796875</v>
      </c>
      <c r="AD31">
        <v>68.293495178222656</v>
      </c>
      <c r="AE31">
        <v>60546.546875</v>
      </c>
      <c r="AF31">
        <v>68.293495178222656</v>
      </c>
      <c r="AG31">
        <v>-770.46923828125</v>
      </c>
      <c r="AH31">
        <v>68.293495178222656</v>
      </c>
      <c r="AI31">
        <v>56037.8359375</v>
      </c>
      <c r="AJ31">
        <v>68.293495178222656</v>
      </c>
      <c r="AK31">
        <v>-89.101600646972656</v>
      </c>
      <c r="AL31">
        <v>68.28936767578125</v>
      </c>
      <c r="AM31">
        <v>53924.05859375</v>
      </c>
      <c r="AN31">
        <v>68.28936767578125</v>
      </c>
      <c r="AO31">
        <v>-293.63265991210938</v>
      </c>
      <c r="AP31">
        <v>68.28936767578125</v>
      </c>
      <c r="AQ31">
        <v>56099.6953125</v>
      </c>
      <c r="AR31">
        <v>68.28936767578125</v>
      </c>
      <c r="AS31">
        <v>-572.37921142578125</v>
      </c>
      <c r="AT31">
        <v>68.291084289550781</v>
      </c>
      <c r="AU31">
        <v>58764.66796875</v>
      </c>
      <c r="AV31">
        <v>68.291084289550781</v>
      </c>
      <c r="AW31">
        <v>-480.98519897460938</v>
      </c>
      <c r="AX31">
        <v>68.291084289550781</v>
      </c>
      <c r="AY31">
        <v>62503.03125</v>
      </c>
      <c r="AZ31">
        <v>68.291084289550781</v>
      </c>
      <c r="BA31">
        <v>-517.135986328125</v>
      </c>
      <c r="BB31">
        <v>68.304161071777344</v>
      </c>
      <c r="BC31">
        <v>73822.1015625</v>
      </c>
      <c r="BD31">
        <v>68.304161071777344</v>
      </c>
      <c r="BE31">
        <v>-542.94580078125</v>
      </c>
      <c r="BF31">
        <v>68.304161071777344</v>
      </c>
      <c r="BG31">
        <v>71475.796875</v>
      </c>
      <c r="BH31">
        <v>68.304161071777344</v>
      </c>
      <c r="BI31">
        <v>-755.40240478515625</v>
      </c>
      <c r="BJ31">
        <v>68.293876647949219</v>
      </c>
      <c r="BK31">
        <v>88079.578125</v>
      </c>
      <c r="BL31">
        <v>68.293876647949219</v>
      </c>
      <c r="BM31">
        <v>43.274421691894531</v>
      </c>
      <c r="BN31">
        <v>68.293876647949219</v>
      </c>
      <c r="BO31">
        <v>71811.375</v>
      </c>
      <c r="BP31">
        <v>68.293876647949219</v>
      </c>
      <c r="BQ31">
        <v>488.17709350585938</v>
      </c>
      <c r="BR31">
        <v>68.302803039550781</v>
      </c>
      <c r="BS31">
        <v>72371.140625</v>
      </c>
      <c r="BT31">
        <v>68.302803039550781</v>
      </c>
      <c r="BU31">
        <v>-139.41549682617188</v>
      </c>
      <c r="BV31">
        <v>68.302803039550781</v>
      </c>
      <c r="BW31">
        <v>80943.8046875</v>
      </c>
      <c r="BX31">
        <v>68.302803039550781</v>
      </c>
      <c r="BY31">
        <v>-45.7830810546875</v>
      </c>
      <c r="BZ31">
        <v>68.293495178222656</v>
      </c>
      <c r="CA31">
        <v>71102.34375</v>
      </c>
      <c r="CB31">
        <v>68.293495178222656</v>
      </c>
      <c r="CC31">
        <v>595.367431640625</v>
      </c>
      <c r="CD31">
        <v>68.293495178222656</v>
      </c>
      <c r="CE31">
        <v>66151.9375</v>
      </c>
      <c r="CF31">
        <v>68.293495178222656</v>
      </c>
      <c r="CG31">
        <v>391.6939697265625</v>
      </c>
      <c r="CH31">
        <v>68.28936767578125</v>
      </c>
      <c r="CI31">
        <v>58593.24609375</v>
      </c>
      <c r="CJ31">
        <v>68.28936767578125</v>
      </c>
      <c r="CK31">
        <v>198.49708557128906</v>
      </c>
      <c r="CL31">
        <v>68.28936767578125</v>
      </c>
      <c r="CM31">
        <v>58237.5859375</v>
      </c>
      <c r="CN31">
        <v>68.28936767578125</v>
      </c>
      <c r="CO31">
        <v>11.745020866394043</v>
      </c>
      <c r="CP31">
        <v>68.291084289550781</v>
      </c>
      <c r="CQ31">
        <v>62344.63671875</v>
      </c>
      <c r="CR31">
        <v>68.291084289550781</v>
      </c>
      <c r="CS31">
        <v>-285.99481201171875</v>
      </c>
      <c r="CT31">
        <v>68.291084289550781</v>
      </c>
      <c r="CU31">
        <v>73696.171875</v>
      </c>
      <c r="CV31">
        <v>68.291084289550781</v>
      </c>
      <c r="CW31">
        <v>-719.5810546875</v>
      </c>
      <c r="CX31">
        <v>68.304161071777344</v>
      </c>
      <c r="CY31">
        <v>84456</v>
      </c>
      <c r="CZ31">
        <v>68.304161071777344</v>
      </c>
      <c r="DA31">
        <v>-569.8001708984375</v>
      </c>
      <c r="DB31">
        <v>68.304161071777344</v>
      </c>
      <c r="DC31">
        <v>87342.671875</v>
      </c>
      <c r="DD31">
        <v>68.304161071777344</v>
      </c>
      <c r="DE31">
        <v>-679.26080322265625</v>
      </c>
      <c r="DF31">
        <v>68.293876647949219</v>
      </c>
      <c r="DG31">
        <v>92694.453125</v>
      </c>
      <c r="DH31">
        <v>68.293876647949219</v>
      </c>
      <c r="DI31">
        <v>-894.5870361328125</v>
      </c>
      <c r="DJ31">
        <v>68.293876647949219</v>
      </c>
      <c r="DK31">
        <v>85414.265625</v>
      </c>
      <c r="DL31">
        <v>68.293876647949219</v>
      </c>
      <c r="DM31">
        <v>102.57332611083984</v>
      </c>
      <c r="DN31">
        <v>68.302803039550781</v>
      </c>
      <c r="DO31">
        <v>86678.3515625</v>
      </c>
      <c r="DP31">
        <v>68.302803039550781</v>
      </c>
      <c r="DQ31">
        <v>3.8253746032714844</v>
      </c>
      <c r="DR31">
        <v>68.302803039550781</v>
      </c>
      <c r="DS31">
        <v>59160.08203125</v>
      </c>
      <c r="DT31">
        <v>68.302803039550781</v>
      </c>
      <c r="DU31">
        <v>-226.46368408203125</v>
      </c>
      <c r="DV31">
        <v>68.293495178222656</v>
      </c>
      <c r="DW31">
        <v>61357.515625</v>
      </c>
      <c r="DX31">
        <v>68.293495178222656</v>
      </c>
      <c r="DY31">
        <v>-417.63397216796875</v>
      </c>
      <c r="DZ31">
        <v>68.293495178222656</v>
      </c>
      <c r="EA31">
        <v>55487.0859375</v>
      </c>
      <c r="EB31">
        <v>68.293495178222656</v>
      </c>
      <c r="EC31">
        <v>412.48895263671875</v>
      </c>
    </row>
    <row r="32" spans="2:133" x14ac:dyDescent="0.15">
      <c r="B32">
        <v>68.425643920898438</v>
      </c>
      <c r="C32">
        <v>34987.84375</v>
      </c>
      <c r="D32">
        <v>68.425643920898438</v>
      </c>
      <c r="E32">
        <v>-1256.0333251953125</v>
      </c>
      <c r="F32">
        <v>68.425643920898438</v>
      </c>
      <c r="G32">
        <v>22570.8984375</v>
      </c>
      <c r="H32">
        <v>68.425643920898438</v>
      </c>
      <c r="I32">
        <v>-176.69465637207031</v>
      </c>
      <c r="J32">
        <v>68.4349365234375</v>
      </c>
      <c r="K32">
        <v>20640.400390625</v>
      </c>
      <c r="L32">
        <v>68.4349365234375</v>
      </c>
      <c r="M32">
        <v>-724.6929931640625</v>
      </c>
      <c r="N32">
        <v>68.425643920898438</v>
      </c>
      <c r="O32">
        <v>75953.8203125</v>
      </c>
      <c r="P32">
        <v>68.425643920898438</v>
      </c>
      <c r="Q32">
        <v>119.59406280517578</v>
      </c>
      <c r="R32">
        <v>68.425643920898438</v>
      </c>
      <c r="S32">
        <v>74409.125</v>
      </c>
      <c r="T32">
        <v>68.425643920898438</v>
      </c>
      <c r="U32">
        <v>-1049.8009033203125</v>
      </c>
      <c r="V32">
        <v>68.4349365234375</v>
      </c>
      <c r="W32">
        <v>66095.234375</v>
      </c>
      <c r="X32">
        <v>68.4349365234375</v>
      </c>
      <c r="Y32">
        <v>-451.12216186523438</v>
      </c>
      <c r="Z32">
        <v>68.4349365234375</v>
      </c>
      <c r="AA32">
        <v>62017.53125</v>
      </c>
      <c r="AB32">
        <v>68.4349365234375</v>
      </c>
      <c r="AC32">
        <v>-307.55032348632812</v>
      </c>
      <c r="AD32">
        <v>68.425270080566406</v>
      </c>
      <c r="AE32">
        <v>60328.70703125</v>
      </c>
      <c r="AF32">
        <v>68.425270080566406</v>
      </c>
      <c r="AG32">
        <v>-824.30859375</v>
      </c>
      <c r="AH32">
        <v>68.425270080566406</v>
      </c>
      <c r="AI32">
        <v>55619.6640625</v>
      </c>
      <c r="AJ32">
        <v>68.425270080566406</v>
      </c>
      <c r="AK32">
        <v>-122.45143127441406</v>
      </c>
      <c r="AL32">
        <v>68.420951843261719</v>
      </c>
      <c r="AM32">
        <v>53668.1015625</v>
      </c>
      <c r="AN32">
        <v>68.420951843261719</v>
      </c>
      <c r="AO32">
        <v>-447.11404418945312</v>
      </c>
      <c r="AP32">
        <v>68.420951843261719</v>
      </c>
      <c r="AQ32">
        <v>55841.015625</v>
      </c>
      <c r="AR32">
        <v>68.420951843261719</v>
      </c>
      <c r="AS32">
        <v>-362.71221923828125</v>
      </c>
      <c r="AT32">
        <v>68.422737121582031</v>
      </c>
      <c r="AU32">
        <v>58273.83203125</v>
      </c>
      <c r="AV32">
        <v>68.422737121582031</v>
      </c>
      <c r="AW32">
        <v>-716.60302734375</v>
      </c>
      <c r="AX32">
        <v>68.422737121582031</v>
      </c>
      <c r="AY32">
        <v>61926.14453125</v>
      </c>
      <c r="AZ32">
        <v>68.422737121582031</v>
      </c>
      <c r="BA32">
        <v>-462.88714599609375</v>
      </c>
      <c r="BB32">
        <v>68.43634033203125</v>
      </c>
      <c r="BC32">
        <v>73493.6015625</v>
      </c>
      <c r="BD32">
        <v>68.43634033203125</v>
      </c>
      <c r="BE32">
        <v>-736.82421875</v>
      </c>
      <c r="BF32">
        <v>68.43634033203125</v>
      </c>
      <c r="BG32">
        <v>71123.3671875</v>
      </c>
      <c r="BH32">
        <v>68.43634033203125</v>
      </c>
      <c r="BI32">
        <v>-713.76947021484375</v>
      </c>
      <c r="BJ32">
        <v>68.425643920898438</v>
      </c>
      <c r="BK32">
        <v>87709.3125</v>
      </c>
      <c r="BL32">
        <v>68.425643920898438</v>
      </c>
      <c r="BM32">
        <v>-112.66348266601562</v>
      </c>
      <c r="BN32">
        <v>68.425643920898438</v>
      </c>
      <c r="BO32">
        <v>71332.28125</v>
      </c>
      <c r="BP32">
        <v>68.425643920898438</v>
      </c>
      <c r="BQ32">
        <v>309.23724365234375</v>
      </c>
      <c r="BR32">
        <v>68.4349365234375</v>
      </c>
      <c r="BS32">
        <v>71538.3984375</v>
      </c>
      <c r="BT32">
        <v>68.4349365234375</v>
      </c>
      <c r="BU32">
        <v>-269.44940185546875</v>
      </c>
      <c r="BV32">
        <v>68.4349365234375</v>
      </c>
      <c r="BW32">
        <v>80361.0390625</v>
      </c>
      <c r="BX32">
        <v>68.4349365234375</v>
      </c>
      <c r="BY32">
        <v>-71.119026184082031</v>
      </c>
      <c r="BZ32">
        <v>68.425270080566406</v>
      </c>
      <c r="CA32">
        <v>70632.9609375</v>
      </c>
      <c r="CB32">
        <v>68.425270080566406</v>
      </c>
      <c r="CC32">
        <v>818.51885986328125</v>
      </c>
      <c r="CD32">
        <v>68.425270080566406</v>
      </c>
      <c r="CE32">
        <v>65535.58203125</v>
      </c>
      <c r="CF32">
        <v>68.425270080566406</v>
      </c>
      <c r="CG32">
        <v>362.1007080078125</v>
      </c>
      <c r="CH32">
        <v>68.420951843261719</v>
      </c>
      <c r="CI32">
        <v>57909.5078125</v>
      </c>
      <c r="CJ32">
        <v>68.420951843261719</v>
      </c>
      <c r="CK32">
        <v>17.458457946777344</v>
      </c>
      <c r="CL32">
        <v>68.420951843261719</v>
      </c>
      <c r="CM32">
        <v>57883.59375</v>
      </c>
      <c r="CN32">
        <v>68.420951843261719</v>
      </c>
      <c r="CO32">
        <v>-108.61558532714844</v>
      </c>
      <c r="CP32">
        <v>68.422737121582031</v>
      </c>
      <c r="CQ32">
        <v>61744.27734375</v>
      </c>
      <c r="CR32">
        <v>68.422737121582031</v>
      </c>
      <c r="CS32">
        <v>-400.11700439453125</v>
      </c>
      <c r="CT32">
        <v>68.422737121582031</v>
      </c>
      <c r="CU32">
        <v>73224.4296875</v>
      </c>
      <c r="CV32">
        <v>68.422737121582031</v>
      </c>
      <c r="CW32">
        <v>-829.4112548828125</v>
      </c>
      <c r="CX32">
        <v>68.43634033203125</v>
      </c>
      <c r="CY32">
        <v>83878.5546875</v>
      </c>
      <c r="CZ32">
        <v>68.43634033203125</v>
      </c>
      <c r="DA32">
        <v>-587.5672607421875</v>
      </c>
      <c r="DB32">
        <v>68.43634033203125</v>
      </c>
      <c r="DC32">
        <v>86609.21875</v>
      </c>
      <c r="DD32">
        <v>68.43634033203125</v>
      </c>
      <c r="DE32">
        <v>-483.52236938476562</v>
      </c>
      <c r="DF32">
        <v>68.425643920898438</v>
      </c>
      <c r="DG32">
        <v>91275.296875</v>
      </c>
      <c r="DH32">
        <v>68.425643920898438</v>
      </c>
      <c r="DI32">
        <v>-1200.841796875</v>
      </c>
      <c r="DJ32">
        <v>68.425643920898438</v>
      </c>
      <c r="DK32">
        <v>85109.6484375</v>
      </c>
      <c r="DL32">
        <v>68.425643920898438</v>
      </c>
      <c r="DM32">
        <v>165.57672119140625</v>
      </c>
      <c r="DN32">
        <v>68.4349365234375</v>
      </c>
      <c r="DO32">
        <v>86033.1015625</v>
      </c>
      <c r="DP32">
        <v>68.4349365234375</v>
      </c>
      <c r="DQ32">
        <v>-11.597291946411133</v>
      </c>
      <c r="DR32">
        <v>68.4349365234375</v>
      </c>
      <c r="DS32">
        <v>58980.58984375</v>
      </c>
      <c r="DT32">
        <v>68.4349365234375</v>
      </c>
      <c r="DU32">
        <v>-499.04132080078125</v>
      </c>
      <c r="DV32">
        <v>68.425270080566406</v>
      </c>
      <c r="DW32">
        <v>61063.23828125</v>
      </c>
      <c r="DX32">
        <v>68.425270080566406</v>
      </c>
      <c r="DY32">
        <v>-277.92474365234375</v>
      </c>
      <c r="DZ32">
        <v>68.425270080566406</v>
      </c>
      <c r="EA32">
        <v>54801.77734375</v>
      </c>
      <c r="EB32">
        <v>68.425270080566406</v>
      </c>
      <c r="EC32">
        <v>186.13691711425781</v>
      </c>
    </row>
    <row r="33" spans="2:133" x14ac:dyDescent="0.15">
      <c r="B33">
        <v>68.557418823242188</v>
      </c>
      <c r="C33">
        <v>34490.82421875</v>
      </c>
      <c r="D33">
        <v>68.557418823242188</v>
      </c>
      <c r="E33">
        <v>-981.2734375</v>
      </c>
      <c r="F33">
        <v>68.557418823242188</v>
      </c>
      <c r="G33">
        <v>22198.9453125</v>
      </c>
      <c r="H33">
        <v>68.557418823242188</v>
      </c>
      <c r="I33">
        <v>-530.49359130859375</v>
      </c>
      <c r="J33">
        <v>68.567062377929688</v>
      </c>
      <c r="K33">
        <v>20468.998046875</v>
      </c>
      <c r="L33">
        <v>68.567062377929688</v>
      </c>
      <c r="M33">
        <v>-766.4949951171875</v>
      </c>
      <c r="N33">
        <v>68.557418823242188</v>
      </c>
      <c r="O33">
        <v>75792.8828125</v>
      </c>
      <c r="P33">
        <v>68.557418823242188</v>
      </c>
      <c r="Q33">
        <v>-138.48150634765625</v>
      </c>
      <c r="R33">
        <v>68.557418823242188</v>
      </c>
      <c r="S33">
        <v>73822.9453125</v>
      </c>
      <c r="T33">
        <v>68.557418823242188</v>
      </c>
      <c r="U33">
        <v>-940.89251708984375</v>
      </c>
      <c r="V33">
        <v>68.567062377929688</v>
      </c>
      <c r="W33">
        <v>65759.84375</v>
      </c>
      <c r="X33">
        <v>68.567062377929688</v>
      </c>
      <c r="Y33">
        <v>-400.61541748046875</v>
      </c>
      <c r="Z33">
        <v>68.567062377929688</v>
      </c>
      <c r="AA33">
        <v>61629.1015625</v>
      </c>
      <c r="AB33">
        <v>68.567062377929688</v>
      </c>
      <c r="AC33">
        <v>-501.98110961914062</v>
      </c>
      <c r="AD33">
        <v>68.557044982910156</v>
      </c>
      <c r="AE33">
        <v>60176.6640625</v>
      </c>
      <c r="AF33">
        <v>68.557044982910156</v>
      </c>
      <c r="AG33">
        <v>-782.78045654296875</v>
      </c>
      <c r="AH33">
        <v>68.557044982910156</v>
      </c>
      <c r="AI33">
        <v>55204.84375</v>
      </c>
      <c r="AJ33">
        <v>68.557044982910156</v>
      </c>
      <c r="AK33">
        <v>-138.84385681152344</v>
      </c>
      <c r="AL33">
        <v>68.552528381347656</v>
      </c>
      <c r="AM33">
        <v>53390.10546875</v>
      </c>
      <c r="AN33">
        <v>68.552528381347656</v>
      </c>
      <c r="AO33">
        <v>-548.3387451171875</v>
      </c>
      <c r="AP33">
        <v>68.552528381347656</v>
      </c>
      <c r="AQ33">
        <v>55534.88671875</v>
      </c>
      <c r="AR33">
        <v>68.552528381347656</v>
      </c>
      <c r="AS33">
        <v>-115.79938507080078</v>
      </c>
      <c r="AT33">
        <v>68.554389953613281</v>
      </c>
      <c r="AU33">
        <v>57820.2890625</v>
      </c>
      <c r="AV33">
        <v>68.554389953613281</v>
      </c>
      <c r="AW33">
        <v>-894.385986328125</v>
      </c>
      <c r="AX33">
        <v>68.554389953613281</v>
      </c>
      <c r="AY33">
        <v>61577.9375</v>
      </c>
      <c r="AZ33">
        <v>68.554389953613281</v>
      </c>
      <c r="BA33">
        <v>-346.40460205078125</v>
      </c>
      <c r="BB33">
        <v>68.568519592285156</v>
      </c>
      <c r="BC33">
        <v>73196.765625</v>
      </c>
      <c r="BD33">
        <v>68.568519592285156</v>
      </c>
      <c r="BE33">
        <v>-877.176513671875</v>
      </c>
      <c r="BF33">
        <v>68.568519592285156</v>
      </c>
      <c r="BG33">
        <v>70808.5234375</v>
      </c>
      <c r="BH33">
        <v>68.568519592285156</v>
      </c>
      <c r="BI33">
        <v>-633.73284912109375</v>
      </c>
      <c r="BJ33">
        <v>68.557418823242188</v>
      </c>
      <c r="BK33">
        <v>87505.078125</v>
      </c>
      <c r="BL33">
        <v>68.557418823242188</v>
      </c>
      <c r="BM33">
        <v>-237.89324951171875</v>
      </c>
      <c r="BN33">
        <v>68.557418823242188</v>
      </c>
      <c r="BO33">
        <v>70858.984375</v>
      </c>
      <c r="BP33">
        <v>68.557418823242188</v>
      </c>
      <c r="BQ33">
        <v>179.91998291015625</v>
      </c>
      <c r="BR33">
        <v>68.567062377929688</v>
      </c>
      <c r="BS33">
        <v>70789.6171875</v>
      </c>
      <c r="BT33">
        <v>68.567062377929688</v>
      </c>
      <c r="BU33">
        <v>-343.08486938476562</v>
      </c>
      <c r="BV33">
        <v>68.567062377929688</v>
      </c>
      <c r="BW33">
        <v>79583.640625</v>
      </c>
      <c r="BX33">
        <v>68.567062377929688</v>
      </c>
      <c r="BY33">
        <v>-130.15008544921875</v>
      </c>
      <c r="BZ33">
        <v>68.557044982910156</v>
      </c>
      <c r="CA33">
        <v>70293.3203125</v>
      </c>
      <c r="CB33">
        <v>68.557044982910156</v>
      </c>
      <c r="CC33">
        <v>889.9112548828125</v>
      </c>
      <c r="CD33">
        <v>68.557044982910156</v>
      </c>
      <c r="CE33">
        <v>65015.3671875</v>
      </c>
      <c r="CF33">
        <v>68.557044982910156</v>
      </c>
      <c r="CG33">
        <v>228.09138488769531</v>
      </c>
      <c r="CH33">
        <v>68.552528381347656</v>
      </c>
      <c r="CI33">
        <v>57198.8828125</v>
      </c>
      <c r="CJ33">
        <v>68.552528381347656</v>
      </c>
      <c r="CK33">
        <v>-348.27581787109375</v>
      </c>
      <c r="CL33">
        <v>68.552528381347656</v>
      </c>
      <c r="CM33">
        <v>57502.47265625</v>
      </c>
      <c r="CN33">
        <v>68.552528381347656</v>
      </c>
      <c r="CO33">
        <v>-234.22659301757812</v>
      </c>
      <c r="CP33">
        <v>68.554389953613281</v>
      </c>
      <c r="CQ33">
        <v>61038.61328125</v>
      </c>
      <c r="CR33">
        <v>68.554389953613281</v>
      </c>
      <c r="CS33">
        <v>-446.39529418945312</v>
      </c>
      <c r="CT33">
        <v>68.554389953613281</v>
      </c>
      <c r="CU33">
        <v>72606.5390625</v>
      </c>
      <c r="CV33">
        <v>68.554389953613281</v>
      </c>
      <c r="CW33">
        <v>-889.1285400390625</v>
      </c>
      <c r="CX33">
        <v>68.568519592285156</v>
      </c>
      <c r="CY33">
        <v>83133.8984375</v>
      </c>
      <c r="CZ33">
        <v>68.568519592285156</v>
      </c>
      <c r="DA33">
        <v>-497.0504150390625</v>
      </c>
      <c r="DB33">
        <v>68.568519592285156</v>
      </c>
      <c r="DC33">
        <v>85941.34375</v>
      </c>
      <c r="DD33">
        <v>68.568519592285156</v>
      </c>
      <c r="DE33">
        <v>-157.8997802734375</v>
      </c>
      <c r="DF33">
        <v>68.557418823242188</v>
      </c>
      <c r="DG33">
        <v>89824.5859375</v>
      </c>
      <c r="DH33">
        <v>68.557418823242188</v>
      </c>
      <c r="DI33">
        <v>-1302.0634765625</v>
      </c>
      <c r="DJ33">
        <v>68.557418823242188</v>
      </c>
      <c r="DK33">
        <v>84797.4765625</v>
      </c>
      <c r="DL33">
        <v>68.557418823242188</v>
      </c>
      <c r="DM33">
        <v>155.245849609375</v>
      </c>
      <c r="DN33">
        <v>68.567062377929688</v>
      </c>
      <c r="DO33">
        <v>85502.59375</v>
      </c>
      <c r="DP33">
        <v>68.567062377929688</v>
      </c>
      <c r="DQ33">
        <v>-93.869270324707031</v>
      </c>
      <c r="DR33">
        <v>68.567062377929688</v>
      </c>
      <c r="DS33">
        <v>58876.04296875</v>
      </c>
      <c r="DT33">
        <v>68.567062377929688</v>
      </c>
      <c r="DU33">
        <v>-775.984130859375</v>
      </c>
      <c r="DV33">
        <v>68.557044982910156</v>
      </c>
      <c r="DW33">
        <v>60565.74609375</v>
      </c>
      <c r="DX33">
        <v>68.557044982910156</v>
      </c>
      <c r="DY33">
        <v>-48.559280395507812</v>
      </c>
      <c r="DZ33">
        <v>68.557044982910156</v>
      </c>
      <c r="EA33">
        <v>54209.0625</v>
      </c>
      <c r="EB33">
        <v>68.557044982910156</v>
      </c>
      <c r="EC33">
        <v>116.48293304443359</v>
      </c>
    </row>
    <row r="34" spans="2:133" x14ac:dyDescent="0.15">
      <c r="B34">
        <v>68.689186096191406</v>
      </c>
      <c r="C34">
        <v>33980.24609375</v>
      </c>
      <c r="D34">
        <v>68.689186096191406</v>
      </c>
      <c r="E34">
        <v>-666.39654541015625</v>
      </c>
      <c r="F34">
        <v>68.689186096191406</v>
      </c>
      <c r="G34">
        <v>21951.19140625</v>
      </c>
      <c r="H34">
        <v>68.689186096191406</v>
      </c>
      <c r="I34">
        <v>-858.6749267578125</v>
      </c>
      <c r="J34">
        <v>68.699188232421875</v>
      </c>
      <c r="K34">
        <v>20313.861328125</v>
      </c>
      <c r="L34">
        <v>68.699188232421875</v>
      </c>
      <c r="M34">
        <v>-629.182861328125</v>
      </c>
      <c r="N34">
        <v>68.689186096191406</v>
      </c>
      <c r="O34">
        <v>75660.234375</v>
      </c>
      <c r="P34">
        <v>68.689186096191406</v>
      </c>
      <c r="Q34">
        <v>-348.53482055664062</v>
      </c>
      <c r="R34">
        <v>68.689186096191406</v>
      </c>
      <c r="S34">
        <v>73269.9140625</v>
      </c>
      <c r="T34">
        <v>68.689186096191406</v>
      </c>
      <c r="U34">
        <v>-733.374267578125</v>
      </c>
      <c r="V34">
        <v>68.699188232421875</v>
      </c>
      <c r="W34">
        <v>65280.85546875</v>
      </c>
      <c r="X34">
        <v>68.699188232421875</v>
      </c>
      <c r="Y34">
        <v>-323.65399169921875</v>
      </c>
      <c r="Z34">
        <v>68.699188232421875</v>
      </c>
      <c r="AA34">
        <v>61416.578125</v>
      </c>
      <c r="AB34">
        <v>68.699188232421875</v>
      </c>
      <c r="AC34">
        <v>-620.3172607421875</v>
      </c>
      <c r="AD34">
        <v>68.688819885253906</v>
      </c>
      <c r="AE34">
        <v>60036.37890625</v>
      </c>
      <c r="AF34">
        <v>68.688819885253906</v>
      </c>
      <c r="AG34">
        <v>-662.1568603515625</v>
      </c>
      <c r="AH34">
        <v>68.688819885253906</v>
      </c>
      <c r="AI34">
        <v>54795.9453125</v>
      </c>
      <c r="AJ34">
        <v>68.688819885253906</v>
      </c>
      <c r="AK34">
        <v>-138.92251586914062</v>
      </c>
      <c r="AL34">
        <v>68.684104919433594</v>
      </c>
      <c r="AM34">
        <v>53069.08984375</v>
      </c>
      <c r="AN34">
        <v>68.684104919433594</v>
      </c>
      <c r="AO34">
        <v>-591.1798095703125</v>
      </c>
      <c r="AP34">
        <v>68.684104919433594</v>
      </c>
      <c r="AQ34">
        <v>55189.2421875</v>
      </c>
      <c r="AR34">
        <v>68.684104919433594</v>
      </c>
      <c r="AS34">
        <v>110.3795166015625</v>
      </c>
      <c r="AT34">
        <v>68.686050415039062</v>
      </c>
      <c r="AU34">
        <v>57433.16015625</v>
      </c>
      <c r="AV34">
        <v>68.686050415039062</v>
      </c>
      <c r="AW34">
        <v>-969.875732421875</v>
      </c>
      <c r="AX34">
        <v>68.686050415039062</v>
      </c>
      <c r="AY34">
        <v>61409.73046875</v>
      </c>
      <c r="AZ34">
        <v>68.686050415039062</v>
      </c>
      <c r="BA34">
        <v>-250.24899291992188</v>
      </c>
      <c r="BB34">
        <v>68.700698852539062</v>
      </c>
      <c r="BC34">
        <v>72876.2109375</v>
      </c>
      <c r="BD34">
        <v>68.700698852539062</v>
      </c>
      <c r="BE34">
        <v>-873.15167236328125</v>
      </c>
      <c r="BF34">
        <v>68.700698852539062</v>
      </c>
      <c r="BG34">
        <v>70432.5625</v>
      </c>
      <c r="BH34">
        <v>68.700698852539062</v>
      </c>
      <c r="BI34">
        <v>-546.36669921875</v>
      </c>
      <c r="BJ34">
        <v>68.689186096191406</v>
      </c>
      <c r="BK34">
        <v>87374.3828125</v>
      </c>
      <c r="BL34">
        <v>68.689186096191406</v>
      </c>
      <c r="BM34">
        <v>-354.95620727539062</v>
      </c>
      <c r="BN34">
        <v>68.689186096191406</v>
      </c>
      <c r="BO34">
        <v>70343.875</v>
      </c>
      <c r="BP34">
        <v>68.689186096191406</v>
      </c>
      <c r="BQ34">
        <v>109.17372131347656</v>
      </c>
      <c r="BR34">
        <v>68.699188232421875</v>
      </c>
      <c r="BS34">
        <v>70152.8828125</v>
      </c>
      <c r="BT34">
        <v>68.699188232421875</v>
      </c>
      <c r="BU34">
        <v>-328.80288696289062</v>
      </c>
      <c r="BV34">
        <v>68.699188232421875</v>
      </c>
      <c r="BW34">
        <v>78704.8203125</v>
      </c>
      <c r="BX34">
        <v>68.699188232421875</v>
      </c>
      <c r="BY34">
        <v>-189.71641540527344</v>
      </c>
      <c r="BZ34">
        <v>68.688819885253906</v>
      </c>
      <c r="CA34">
        <v>70013.7265625</v>
      </c>
      <c r="CB34">
        <v>68.688819885253906</v>
      </c>
      <c r="CC34">
        <v>817.47100830078125</v>
      </c>
      <c r="CD34">
        <v>68.688819885253906</v>
      </c>
      <c r="CE34">
        <v>64603.23828125</v>
      </c>
      <c r="CF34">
        <v>68.688819885253906</v>
      </c>
      <c r="CG34">
        <v>23.973590850830078</v>
      </c>
      <c r="CH34">
        <v>68.684104919433594</v>
      </c>
      <c r="CI34">
        <v>56550.75</v>
      </c>
      <c r="CJ34">
        <v>68.684104919433594</v>
      </c>
      <c r="CK34">
        <v>-798.56549072265625</v>
      </c>
      <c r="CL34">
        <v>68.684104919433594</v>
      </c>
      <c r="CM34">
        <v>57106.21875</v>
      </c>
      <c r="CN34">
        <v>68.684104919433594</v>
      </c>
      <c r="CO34">
        <v>-337.18499755859375</v>
      </c>
      <c r="CP34">
        <v>68.686050415039062</v>
      </c>
      <c r="CQ34">
        <v>60267.203125</v>
      </c>
      <c r="CR34">
        <v>68.686050415039062</v>
      </c>
      <c r="CS34">
        <v>-456.82168579101562</v>
      </c>
      <c r="CT34">
        <v>68.686050415039062</v>
      </c>
      <c r="CU34">
        <v>71878.7109375</v>
      </c>
      <c r="CV34">
        <v>68.686050415039062</v>
      </c>
      <c r="CW34">
        <v>-890.1094970703125</v>
      </c>
      <c r="CX34">
        <v>68.700698852539062</v>
      </c>
      <c r="CY34">
        <v>82186.5</v>
      </c>
      <c r="CZ34">
        <v>68.700698852539062</v>
      </c>
      <c r="DA34">
        <v>-320.55792236328125</v>
      </c>
      <c r="DB34">
        <v>68.700698852539062</v>
      </c>
      <c r="DC34">
        <v>85327.640625</v>
      </c>
      <c r="DD34">
        <v>68.700698852539062</v>
      </c>
      <c r="DE34">
        <v>128.69659423828125</v>
      </c>
      <c r="DF34">
        <v>68.689186096191406</v>
      </c>
      <c r="DG34">
        <v>88609.3671875</v>
      </c>
      <c r="DH34">
        <v>68.689186096191406</v>
      </c>
      <c r="DI34">
        <v>-1179.12744140625</v>
      </c>
      <c r="DJ34">
        <v>68.689186096191406</v>
      </c>
      <c r="DK34">
        <v>84462.390625</v>
      </c>
      <c r="DL34">
        <v>68.689186096191406</v>
      </c>
      <c r="DM34">
        <v>80.509864807128906</v>
      </c>
      <c r="DN34">
        <v>68.699188232421875</v>
      </c>
      <c r="DO34">
        <v>85117.4140625</v>
      </c>
      <c r="DP34">
        <v>68.699188232421875</v>
      </c>
      <c r="DQ34">
        <v>-182.57122802734375</v>
      </c>
      <c r="DR34">
        <v>68.699188232421875</v>
      </c>
      <c r="DS34">
        <v>58757.21875</v>
      </c>
      <c r="DT34">
        <v>68.699188232421875</v>
      </c>
      <c r="DU34">
        <v>-1052.47314453125</v>
      </c>
      <c r="DV34">
        <v>68.688819885253906</v>
      </c>
      <c r="DW34">
        <v>59923.234375</v>
      </c>
      <c r="DX34">
        <v>68.688819885253906</v>
      </c>
      <c r="DY34">
        <v>187.45698547363281</v>
      </c>
      <c r="DZ34">
        <v>68.688819885253906</v>
      </c>
      <c r="EA34">
        <v>53766.52734375</v>
      </c>
      <c r="EB34">
        <v>68.688819885253906</v>
      </c>
      <c r="EC34">
        <v>210.34710693359375</v>
      </c>
    </row>
    <row r="35" spans="2:133" x14ac:dyDescent="0.15">
      <c r="B35">
        <v>68.820960998535156</v>
      </c>
      <c r="C35">
        <v>33460.7734375</v>
      </c>
      <c r="D35">
        <v>68.820960998535156</v>
      </c>
      <c r="E35">
        <v>-412.92440795898438</v>
      </c>
      <c r="F35">
        <v>68.820960998535156</v>
      </c>
      <c r="G35">
        <v>21838.625</v>
      </c>
      <c r="H35">
        <v>68.820960998535156</v>
      </c>
      <c r="I35">
        <v>-1107.55224609375</v>
      </c>
      <c r="J35">
        <v>68.831314086914062</v>
      </c>
      <c r="K35">
        <v>20129.01171875</v>
      </c>
      <c r="L35">
        <v>68.831314086914062</v>
      </c>
      <c r="M35">
        <v>-408.63241577148438</v>
      </c>
      <c r="N35">
        <v>68.820960998535156</v>
      </c>
      <c r="O35">
        <v>75434.5859375</v>
      </c>
      <c r="P35">
        <v>68.820960998535156</v>
      </c>
      <c r="Q35">
        <v>-461.3470458984375</v>
      </c>
      <c r="R35">
        <v>68.820960998535156</v>
      </c>
      <c r="S35">
        <v>72800.34375</v>
      </c>
      <c r="T35">
        <v>68.820960998535156</v>
      </c>
      <c r="U35">
        <v>-495.19049072265625</v>
      </c>
      <c r="V35">
        <v>68.831314086914062</v>
      </c>
      <c r="W35">
        <v>64644.203125</v>
      </c>
      <c r="X35">
        <v>68.831314086914062</v>
      </c>
      <c r="Y35">
        <v>-264.53286743164062</v>
      </c>
      <c r="Z35">
        <v>68.831314086914062</v>
      </c>
      <c r="AA35">
        <v>61340.03125</v>
      </c>
      <c r="AB35">
        <v>68.831314086914062</v>
      </c>
      <c r="AC35">
        <v>-612.25762939453125</v>
      </c>
      <c r="AD35">
        <v>68.820594787597656</v>
      </c>
      <c r="AE35">
        <v>59847.4375</v>
      </c>
      <c r="AF35">
        <v>68.820594787597656</v>
      </c>
      <c r="AG35">
        <v>-482.23794555664062</v>
      </c>
      <c r="AH35">
        <v>68.820594787597656</v>
      </c>
      <c r="AI35">
        <v>54391.15625</v>
      </c>
      <c r="AJ35">
        <v>68.820594787597656</v>
      </c>
      <c r="AK35">
        <v>-127.19412994384766</v>
      </c>
      <c r="AL35">
        <v>68.815689086914062</v>
      </c>
      <c r="AM35">
        <v>52673.9765625</v>
      </c>
      <c r="AN35">
        <v>68.815689086914062</v>
      </c>
      <c r="AO35">
        <v>-583.64337158203125</v>
      </c>
      <c r="AP35">
        <v>68.815689086914062</v>
      </c>
      <c r="AQ35">
        <v>54777.96875</v>
      </c>
      <c r="AR35">
        <v>68.815689086914062</v>
      </c>
      <c r="AS35">
        <v>268.75</v>
      </c>
      <c r="AT35">
        <v>68.817703247070312</v>
      </c>
      <c r="AU35">
        <v>57120.41015625</v>
      </c>
      <c r="AV35">
        <v>68.817703247070312</v>
      </c>
      <c r="AW35">
        <v>-940.74853515625</v>
      </c>
      <c r="AX35">
        <v>68.817703247070312</v>
      </c>
      <c r="AY35">
        <v>61310.15625</v>
      </c>
      <c r="AZ35">
        <v>68.817703247070312</v>
      </c>
      <c r="BA35">
        <v>-237.71405029296875</v>
      </c>
      <c r="BB35">
        <v>68.832878112792969</v>
      </c>
      <c r="BC35">
        <v>72512.03125</v>
      </c>
      <c r="BD35">
        <v>68.832878112792969</v>
      </c>
      <c r="BE35">
        <v>-690.39599609375</v>
      </c>
      <c r="BF35">
        <v>68.832878112792969</v>
      </c>
      <c r="BG35">
        <v>69913.125</v>
      </c>
      <c r="BH35">
        <v>68.832878112792969</v>
      </c>
      <c r="BI35">
        <v>-470.39382934570312</v>
      </c>
      <c r="BJ35">
        <v>68.820960998535156</v>
      </c>
      <c r="BK35">
        <v>87196.96875</v>
      </c>
      <c r="BL35">
        <v>68.820960998535156</v>
      </c>
      <c r="BM35">
        <v>-485.02081298828125</v>
      </c>
      <c r="BN35">
        <v>68.820960998535156</v>
      </c>
      <c r="BO35">
        <v>69775.5078125</v>
      </c>
      <c r="BP35">
        <v>68.820960998535156</v>
      </c>
      <c r="BQ35">
        <v>75.8782958984375</v>
      </c>
      <c r="BR35">
        <v>68.831314086914062</v>
      </c>
      <c r="BS35">
        <v>69634.6875</v>
      </c>
      <c r="BT35">
        <v>68.831314086914062</v>
      </c>
      <c r="BU35">
        <v>-220.63229370117188</v>
      </c>
      <c r="BV35">
        <v>68.831314086914062</v>
      </c>
      <c r="BW35">
        <v>77852.21875</v>
      </c>
      <c r="BX35">
        <v>68.831314086914062</v>
      </c>
      <c r="BY35">
        <v>-221.67460632324219</v>
      </c>
      <c r="BZ35">
        <v>68.820594787597656</v>
      </c>
      <c r="CA35">
        <v>69720.7421875</v>
      </c>
      <c r="CB35">
        <v>68.820594787597656</v>
      </c>
      <c r="CC35">
        <v>645.80389404296875</v>
      </c>
      <c r="CD35">
        <v>68.820594787597656</v>
      </c>
      <c r="CE35">
        <v>64287.69921875</v>
      </c>
      <c r="CF35">
        <v>68.820594787597656</v>
      </c>
      <c r="CG35">
        <v>-151.28604125976562</v>
      </c>
      <c r="CH35">
        <v>68.815689086914062</v>
      </c>
      <c r="CI35">
        <v>56048.8359375</v>
      </c>
      <c r="CJ35">
        <v>68.815689086914062</v>
      </c>
      <c r="CK35">
        <v>-1202.3175048828125</v>
      </c>
      <c r="CL35">
        <v>68.815689086914062</v>
      </c>
      <c r="CM35">
        <v>56711.84765625</v>
      </c>
      <c r="CN35">
        <v>68.815689086914062</v>
      </c>
      <c r="CO35">
        <v>-384.87338256835938</v>
      </c>
      <c r="CP35">
        <v>68.817703247070312</v>
      </c>
      <c r="CQ35">
        <v>59491.30078125</v>
      </c>
      <c r="CR35">
        <v>68.817703247070312</v>
      </c>
      <c r="CS35">
        <v>-457.83612060546875</v>
      </c>
      <c r="CT35">
        <v>68.817703247070312</v>
      </c>
      <c r="CU35">
        <v>71086.1015625</v>
      </c>
      <c r="CV35">
        <v>68.817703247070312</v>
      </c>
      <c r="CW35">
        <v>-809.33453369140625</v>
      </c>
      <c r="CX35">
        <v>68.832878112792969</v>
      </c>
      <c r="CY35">
        <v>81091.21875</v>
      </c>
      <c r="CZ35">
        <v>68.832878112792969</v>
      </c>
      <c r="DA35">
        <v>-103.24058532714844</v>
      </c>
      <c r="DB35">
        <v>68.832878112792969</v>
      </c>
      <c r="DC35">
        <v>84745.796875</v>
      </c>
      <c r="DD35">
        <v>68.832878112792969</v>
      </c>
      <c r="DE35">
        <v>250.27618408203125</v>
      </c>
      <c r="DF35">
        <v>68.820960998535156</v>
      </c>
      <c r="DG35">
        <v>87790.265625</v>
      </c>
      <c r="DH35">
        <v>68.820960998535156</v>
      </c>
      <c r="DI35">
        <v>-862.6334228515625</v>
      </c>
      <c r="DJ35">
        <v>68.820960998535156</v>
      </c>
      <c r="DK35">
        <v>84078.2265625</v>
      </c>
      <c r="DL35">
        <v>68.820960998535156</v>
      </c>
      <c r="DM35">
        <v>-21.356491088867188</v>
      </c>
      <c r="DN35">
        <v>68.831314086914062</v>
      </c>
      <c r="DO35">
        <v>84809.796875</v>
      </c>
      <c r="DP35">
        <v>68.831314086914062</v>
      </c>
      <c r="DQ35">
        <v>-180.31344604492188</v>
      </c>
      <c r="DR35">
        <v>68.831314086914062</v>
      </c>
      <c r="DS35">
        <v>58544.6953125</v>
      </c>
      <c r="DT35">
        <v>68.831314086914062</v>
      </c>
      <c r="DU35">
        <v>-1269.9171142578125</v>
      </c>
      <c r="DV35">
        <v>68.820594787597656</v>
      </c>
      <c r="DW35">
        <v>59208.1171875</v>
      </c>
      <c r="DX35">
        <v>68.820594787597656</v>
      </c>
      <c r="DY35">
        <v>412.476318359375</v>
      </c>
      <c r="DZ35">
        <v>68.820594787597656</v>
      </c>
      <c r="EA35">
        <v>53469.54296875</v>
      </c>
      <c r="EB35">
        <v>68.820594787597656</v>
      </c>
      <c r="EC35">
        <v>422.409912109375</v>
      </c>
    </row>
    <row r="36" spans="2:133" x14ac:dyDescent="0.15">
      <c r="B36">
        <v>68.952728271484375</v>
      </c>
      <c r="C36">
        <v>32946.1953125</v>
      </c>
      <c r="D36">
        <v>68.952728271484375</v>
      </c>
      <c r="E36">
        <v>-272.68341064453125</v>
      </c>
      <c r="F36">
        <v>68.952728271484375</v>
      </c>
      <c r="G36">
        <v>21816.603515625</v>
      </c>
      <c r="H36">
        <v>68.952728271484375</v>
      </c>
      <c r="I36">
        <v>-1231.698486328125</v>
      </c>
      <c r="J36">
        <v>68.963447570800781</v>
      </c>
      <c r="K36">
        <v>19889.140625</v>
      </c>
      <c r="L36">
        <v>68.963447570800781</v>
      </c>
      <c r="M36">
        <v>-221.20700073242188</v>
      </c>
      <c r="N36">
        <v>68.952728271484375</v>
      </c>
      <c r="O36">
        <v>75056.015625</v>
      </c>
      <c r="P36">
        <v>68.952728271484375</v>
      </c>
      <c r="Q36">
        <v>-455.59732055664062</v>
      </c>
      <c r="R36">
        <v>68.952728271484375</v>
      </c>
      <c r="S36">
        <v>72468.8125</v>
      </c>
      <c r="T36">
        <v>68.952728271484375</v>
      </c>
      <c r="U36">
        <v>-274.57650756835938</v>
      </c>
      <c r="V36">
        <v>68.963447570800781</v>
      </c>
      <c r="W36">
        <v>63893.296875</v>
      </c>
      <c r="X36">
        <v>68.963447570800781</v>
      </c>
      <c r="Y36">
        <v>-249.10923767089844</v>
      </c>
      <c r="Z36">
        <v>68.963447570800781</v>
      </c>
      <c r="AA36">
        <v>61335.5390625</v>
      </c>
      <c r="AB36">
        <v>68.963447570800781</v>
      </c>
      <c r="AC36">
        <v>-491.91119384765625</v>
      </c>
      <c r="AD36">
        <v>68.952369689941406</v>
      </c>
      <c r="AE36">
        <v>59570.9921875</v>
      </c>
      <c r="AF36">
        <v>68.952369689941406</v>
      </c>
      <c r="AG36">
        <v>-259.40185546875</v>
      </c>
      <c r="AH36">
        <v>68.952369689941406</v>
      </c>
      <c r="AI36">
        <v>53995.53125</v>
      </c>
      <c r="AJ36">
        <v>68.952369689941406</v>
      </c>
      <c r="AK36">
        <v>-108.3958740234375</v>
      </c>
      <c r="AL36">
        <v>68.947265625</v>
      </c>
      <c r="AM36">
        <v>52179.44921875</v>
      </c>
      <c r="AN36">
        <v>68.947265625</v>
      </c>
      <c r="AO36">
        <v>-536.91583251953125</v>
      </c>
      <c r="AP36">
        <v>68.947265625</v>
      </c>
      <c r="AQ36">
        <v>54275.30078125</v>
      </c>
      <c r="AR36">
        <v>68.947265625</v>
      </c>
      <c r="AS36">
        <v>331.25958251953125</v>
      </c>
      <c r="AT36">
        <v>68.949356079101562</v>
      </c>
      <c r="AU36">
        <v>56865.3515625</v>
      </c>
      <c r="AV36">
        <v>68.949356079101562</v>
      </c>
      <c r="AW36">
        <v>-841.84619140625</v>
      </c>
      <c r="AX36">
        <v>68.949356079101562</v>
      </c>
      <c r="AY36">
        <v>61165.46875</v>
      </c>
      <c r="AZ36">
        <v>68.949356079101562</v>
      </c>
      <c r="BA36">
        <v>-313.93572998046875</v>
      </c>
      <c r="BB36">
        <v>68.965057373046875</v>
      </c>
      <c r="BC36">
        <v>72151.03125</v>
      </c>
      <c r="BD36">
        <v>68.965057373046875</v>
      </c>
      <c r="BE36">
        <v>-366.07650756835938</v>
      </c>
      <c r="BF36">
        <v>68.965057373046875</v>
      </c>
      <c r="BG36">
        <v>69247.75</v>
      </c>
      <c r="BH36">
        <v>68.965057373046875</v>
      </c>
      <c r="BI36">
        <v>-405.22845458984375</v>
      </c>
      <c r="BJ36">
        <v>68.952728271484375</v>
      </c>
      <c r="BK36">
        <v>86890.2421875</v>
      </c>
      <c r="BL36">
        <v>68.952728271484375</v>
      </c>
      <c r="BM36">
        <v>-620.70074462890625</v>
      </c>
      <c r="BN36">
        <v>68.952728271484375</v>
      </c>
      <c r="BO36">
        <v>69200.7578125</v>
      </c>
      <c r="BP36">
        <v>68.952728271484375</v>
      </c>
      <c r="BQ36">
        <v>35.867240905761719</v>
      </c>
      <c r="BR36">
        <v>68.963447570800781</v>
      </c>
      <c r="BS36">
        <v>69221.8046875</v>
      </c>
      <c r="BT36">
        <v>68.963447570800781</v>
      </c>
      <c r="BU36">
        <v>-32.766872406005859</v>
      </c>
      <c r="BV36">
        <v>68.963447570800781</v>
      </c>
      <c r="BW36">
        <v>77124.8671875</v>
      </c>
      <c r="BX36">
        <v>68.963447570800781</v>
      </c>
      <c r="BY36">
        <v>-219.94927978515625</v>
      </c>
      <c r="BZ36">
        <v>68.952369689941406</v>
      </c>
      <c r="CA36">
        <v>69377.8671875</v>
      </c>
      <c r="CB36">
        <v>68.952369689941406</v>
      </c>
      <c r="CC36">
        <v>427.87677001953125</v>
      </c>
      <c r="CD36">
        <v>68.952369689941406</v>
      </c>
      <c r="CE36">
        <v>64032.80078125</v>
      </c>
      <c r="CF36">
        <v>68.952369689941406</v>
      </c>
      <c r="CG36">
        <v>-277.49053955078125</v>
      </c>
      <c r="CH36">
        <v>68.947265625</v>
      </c>
      <c r="CI36">
        <v>55741.90625</v>
      </c>
      <c r="CJ36">
        <v>68.947265625</v>
      </c>
      <c r="CK36">
        <v>-1446.9945068359375</v>
      </c>
      <c r="CL36">
        <v>68.947265625</v>
      </c>
      <c r="CM36">
        <v>56328.8828125</v>
      </c>
      <c r="CN36">
        <v>68.947265625</v>
      </c>
      <c r="CO36">
        <v>-354.92462158203125</v>
      </c>
      <c r="CP36">
        <v>68.949356079101562</v>
      </c>
      <c r="CQ36">
        <v>58791.9765625</v>
      </c>
      <c r="CR36">
        <v>68.949356079101562</v>
      </c>
      <c r="CS36">
        <v>-446.47213745117188</v>
      </c>
      <c r="CT36">
        <v>68.949356079101562</v>
      </c>
      <c r="CU36">
        <v>70276.15625</v>
      </c>
      <c r="CV36">
        <v>68.949356079101562</v>
      </c>
      <c r="CW36">
        <v>-627.82568359375</v>
      </c>
      <c r="CX36">
        <v>68.965057373046875</v>
      </c>
      <c r="CY36">
        <v>79972.890625</v>
      </c>
      <c r="CZ36">
        <v>68.965057373046875</v>
      </c>
      <c r="DA36">
        <v>154.65904235839844</v>
      </c>
      <c r="DB36">
        <v>68.965057373046875</v>
      </c>
      <c r="DC36">
        <v>84199.1328125</v>
      </c>
      <c r="DD36">
        <v>68.965057373046875</v>
      </c>
      <c r="DE36">
        <v>182.9146728515625</v>
      </c>
      <c r="DF36">
        <v>68.952728271484375</v>
      </c>
      <c r="DG36">
        <v>87403.640625</v>
      </c>
      <c r="DH36">
        <v>68.952728271484375</v>
      </c>
      <c r="DI36">
        <v>-427.87200927734375</v>
      </c>
      <c r="DJ36">
        <v>68.952728271484375</v>
      </c>
      <c r="DK36">
        <v>83624.5625</v>
      </c>
      <c r="DL36">
        <v>68.952728271484375</v>
      </c>
      <c r="DM36">
        <v>-90.940345764160156</v>
      </c>
      <c r="DN36">
        <v>68.963447570800781</v>
      </c>
      <c r="DO36">
        <v>84459.40625</v>
      </c>
      <c r="DP36">
        <v>68.963447570800781</v>
      </c>
      <c r="DQ36">
        <v>-26.223476409912109</v>
      </c>
      <c r="DR36">
        <v>68.963447570800781</v>
      </c>
      <c r="DS36">
        <v>58199.3203125</v>
      </c>
      <c r="DT36">
        <v>68.963447570800781</v>
      </c>
      <c r="DU36">
        <v>-1312.3572998046875</v>
      </c>
      <c r="DV36">
        <v>68.952369689941406</v>
      </c>
      <c r="DW36">
        <v>58485.28125</v>
      </c>
      <c r="DX36">
        <v>68.952369689941406</v>
      </c>
      <c r="DY36">
        <v>635.86627197265625</v>
      </c>
      <c r="DZ36">
        <v>68.952369689941406</v>
      </c>
      <c r="EA36">
        <v>53257.0859375</v>
      </c>
      <c r="EB36">
        <v>68.952369689941406</v>
      </c>
      <c r="EC36">
        <v>664.751220703125</v>
      </c>
    </row>
    <row r="37" spans="2:133" x14ac:dyDescent="0.15">
      <c r="B37">
        <v>69.084503173828125</v>
      </c>
      <c r="C37">
        <v>32480.255859375</v>
      </c>
      <c r="D37">
        <v>69.084503173828125</v>
      </c>
      <c r="E37">
        <v>-221.98873901367188</v>
      </c>
      <c r="F37">
        <v>69.084503173828125</v>
      </c>
      <c r="G37">
        <v>21812.775390625</v>
      </c>
      <c r="H37">
        <v>69.084503173828125</v>
      </c>
      <c r="I37">
        <v>-1214.16455078125</v>
      </c>
      <c r="J37">
        <v>69.095573425292969</v>
      </c>
      <c r="K37">
        <v>19600.47265625</v>
      </c>
      <c r="L37">
        <v>69.095573425292969</v>
      </c>
      <c r="M37">
        <v>-149.14048767089844</v>
      </c>
      <c r="N37">
        <v>69.084503173828125</v>
      </c>
      <c r="O37">
        <v>74568.0859375</v>
      </c>
      <c r="P37">
        <v>69.084503173828125</v>
      </c>
      <c r="Q37">
        <v>-325.10098266601562</v>
      </c>
      <c r="R37">
        <v>69.084503173828125</v>
      </c>
      <c r="S37">
        <v>72305.7421875</v>
      </c>
      <c r="T37">
        <v>69.084503173828125</v>
      </c>
      <c r="U37">
        <v>-93.097518920898438</v>
      </c>
      <c r="V37">
        <v>69.095573425292969</v>
      </c>
      <c r="W37">
        <v>63130.51171875</v>
      </c>
      <c r="X37">
        <v>69.095573425292969</v>
      </c>
      <c r="Y37">
        <v>-274.71530151367188</v>
      </c>
      <c r="Z37">
        <v>69.095573425292969</v>
      </c>
      <c r="AA37">
        <v>61340.56640625</v>
      </c>
      <c r="AB37">
        <v>69.095573425292969</v>
      </c>
      <c r="AC37">
        <v>-312.90652465820312</v>
      </c>
      <c r="AD37">
        <v>69.084144592285156</v>
      </c>
      <c r="AE37">
        <v>59198.296875</v>
      </c>
      <c r="AF37">
        <v>69.084144592285156</v>
      </c>
      <c r="AG37">
        <v>-4.7112321853637695</v>
      </c>
      <c r="AH37">
        <v>69.084144592285156</v>
      </c>
      <c r="AI37">
        <v>53617.68359375</v>
      </c>
      <c r="AJ37">
        <v>69.084144592285156</v>
      </c>
      <c r="AK37">
        <v>-84.852592468261719</v>
      </c>
      <c r="AL37">
        <v>69.078842163085938</v>
      </c>
      <c r="AM37">
        <v>51588</v>
      </c>
      <c r="AN37">
        <v>69.078842163085938</v>
      </c>
      <c r="AO37">
        <v>-459.5087890625</v>
      </c>
      <c r="AP37">
        <v>69.078842163085938</v>
      </c>
      <c r="AQ37">
        <v>53689.9453125</v>
      </c>
      <c r="AR37">
        <v>69.078842163085938</v>
      </c>
      <c r="AS37">
        <v>298.02105712890625</v>
      </c>
      <c r="AT37">
        <v>69.081016540527344</v>
      </c>
      <c r="AU37">
        <v>56634.06640625</v>
      </c>
      <c r="AV37">
        <v>69.081016540527344</v>
      </c>
      <c r="AW37">
        <v>-720.55865478515625</v>
      </c>
      <c r="AX37">
        <v>69.081016540527344</v>
      </c>
      <c r="AY37">
        <v>60919.32421875</v>
      </c>
      <c r="AZ37">
        <v>69.081016540527344</v>
      </c>
      <c r="BA37">
        <v>-421.8834228515625</v>
      </c>
      <c r="BB37">
        <v>69.097236633300781</v>
      </c>
      <c r="BC37">
        <v>71869.3359375</v>
      </c>
      <c r="BD37">
        <v>69.097236633300781</v>
      </c>
      <c r="BE37">
        <v>17.121932983398438</v>
      </c>
      <c r="BF37">
        <v>69.097236633300781</v>
      </c>
      <c r="BG37">
        <v>68529.640625</v>
      </c>
      <c r="BH37">
        <v>69.097236633300781</v>
      </c>
      <c r="BI37">
        <v>-331.32601928710938</v>
      </c>
      <c r="BJ37">
        <v>69.084503173828125</v>
      </c>
      <c r="BK37">
        <v>86453.34375</v>
      </c>
      <c r="BL37">
        <v>69.084503173828125</v>
      </c>
      <c r="BM37">
        <v>-729.7362060546875</v>
      </c>
      <c r="BN37">
        <v>69.084503173828125</v>
      </c>
      <c r="BO37">
        <v>68699.765625</v>
      </c>
      <c r="BP37">
        <v>69.084503173828125</v>
      </c>
      <c r="BQ37">
        <v>-60.206146240234375</v>
      </c>
      <c r="BR37">
        <v>69.095573425292969</v>
      </c>
      <c r="BS37">
        <v>68881.28125</v>
      </c>
      <c r="BT37">
        <v>69.095573425292969</v>
      </c>
      <c r="BU37">
        <v>211.78659057617188</v>
      </c>
      <c r="BV37">
        <v>69.095573425292969</v>
      </c>
      <c r="BW37">
        <v>76560.90625</v>
      </c>
      <c r="BX37">
        <v>69.095573425292969</v>
      </c>
      <c r="BY37">
        <v>-199.26223754882812</v>
      </c>
      <c r="BZ37">
        <v>69.084144592285156</v>
      </c>
      <c r="CA37">
        <v>68995.5390625</v>
      </c>
      <c r="CB37">
        <v>69.084144592285156</v>
      </c>
      <c r="CC37">
        <v>200.36701965332031</v>
      </c>
      <c r="CD37">
        <v>69.084144592285156</v>
      </c>
      <c r="CE37">
        <v>63780.4921875</v>
      </c>
      <c r="CF37">
        <v>69.084144592285156</v>
      </c>
      <c r="CG37">
        <v>-330.0379638671875</v>
      </c>
      <c r="CH37">
        <v>69.078842163085938</v>
      </c>
      <c r="CI37">
        <v>55619.98046875</v>
      </c>
      <c r="CJ37">
        <v>69.078842163085938</v>
      </c>
      <c r="CK37">
        <v>-1474.723876953125</v>
      </c>
      <c r="CL37">
        <v>69.078842163085938</v>
      </c>
      <c r="CM37">
        <v>55952.31640625</v>
      </c>
      <c r="CN37">
        <v>69.078842163085938</v>
      </c>
      <c r="CO37">
        <v>-256.49749755859375</v>
      </c>
      <c r="CP37">
        <v>69.081016540527344</v>
      </c>
      <c r="CQ37">
        <v>58252.0546875</v>
      </c>
      <c r="CR37">
        <v>69.081016540527344</v>
      </c>
      <c r="CS37">
        <v>-398.0240478515625</v>
      </c>
      <c r="CT37">
        <v>69.081016540527344</v>
      </c>
      <c r="CU37">
        <v>69500.078125</v>
      </c>
      <c r="CV37">
        <v>69.081016540527344</v>
      </c>
      <c r="CW37">
        <v>-358.955322265625</v>
      </c>
      <c r="CX37">
        <v>69.097236633300781</v>
      </c>
      <c r="CY37">
        <v>78987.015625</v>
      </c>
      <c r="CZ37">
        <v>69.097236633300781</v>
      </c>
      <c r="DA37">
        <v>340.97189331054688</v>
      </c>
      <c r="DB37">
        <v>69.097236633300781</v>
      </c>
      <c r="DC37">
        <v>83708.2734375</v>
      </c>
      <c r="DD37">
        <v>69.097236633300781</v>
      </c>
      <c r="DE37">
        <v>-17.682968139648438</v>
      </c>
      <c r="DF37">
        <v>69.084503173828125</v>
      </c>
      <c r="DG37">
        <v>87384.2265625</v>
      </c>
      <c r="DH37">
        <v>69.084503173828125</v>
      </c>
      <c r="DI37">
        <v>77.664825439453125</v>
      </c>
      <c r="DJ37">
        <v>69.084503173828125</v>
      </c>
      <c r="DK37">
        <v>83096.578125</v>
      </c>
      <c r="DL37">
        <v>69.084503173828125</v>
      </c>
      <c r="DM37">
        <v>-84.812644958496094</v>
      </c>
      <c r="DN37">
        <v>69.095573425292969</v>
      </c>
      <c r="DO37">
        <v>83973.890625</v>
      </c>
      <c r="DP37">
        <v>69.095573425292969</v>
      </c>
      <c r="DQ37">
        <v>203.99740600585938</v>
      </c>
      <c r="DR37">
        <v>69.095573425292969</v>
      </c>
      <c r="DS37">
        <v>57731.49609375</v>
      </c>
      <c r="DT37">
        <v>69.095573425292969</v>
      </c>
      <c r="DU37">
        <v>-1059.3843994140625</v>
      </c>
      <c r="DV37">
        <v>69.084144592285156</v>
      </c>
      <c r="DW37">
        <v>57806.77734375</v>
      </c>
      <c r="DX37">
        <v>69.084144592285156</v>
      </c>
      <c r="DY37">
        <v>873.52099609375</v>
      </c>
      <c r="DZ37">
        <v>69.084144592285156</v>
      </c>
      <c r="EA37">
        <v>53038.86328125</v>
      </c>
      <c r="EB37">
        <v>69.084144592285156</v>
      </c>
      <c r="EC37">
        <v>840.66180419921875</v>
      </c>
    </row>
    <row r="38" spans="2:133" x14ac:dyDescent="0.15">
      <c r="B38">
        <v>69.216270446777344</v>
      </c>
      <c r="C38">
        <v>32135.9609375</v>
      </c>
      <c r="D38">
        <v>69.216270446777344</v>
      </c>
      <c r="E38">
        <v>-185.04275512695312</v>
      </c>
      <c r="F38">
        <v>69.216270446777344</v>
      </c>
      <c r="G38">
        <v>21763.759765625</v>
      </c>
      <c r="H38">
        <v>69.216270446777344</v>
      </c>
      <c r="I38">
        <v>-1071.9931640625</v>
      </c>
      <c r="J38">
        <v>69.227699279785156</v>
      </c>
      <c r="K38">
        <v>19293.2734375</v>
      </c>
      <c r="L38">
        <v>69.227699279785156</v>
      </c>
      <c r="M38">
        <v>-213.68075561523438</v>
      </c>
      <c r="N38">
        <v>69.216270446777344</v>
      </c>
      <c r="O38">
        <v>74077.53125</v>
      </c>
      <c r="P38">
        <v>69.216270446777344</v>
      </c>
      <c r="Q38">
        <v>-73.994880676269531</v>
      </c>
      <c r="R38">
        <v>69.216270446777344</v>
      </c>
      <c r="S38">
        <v>72287.171875</v>
      </c>
      <c r="T38">
        <v>69.216270446777344</v>
      </c>
      <c r="U38">
        <v>41.793727874755859</v>
      </c>
      <c r="V38">
        <v>69.227699279785156</v>
      </c>
      <c r="W38">
        <v>62477.203125</v>
      </c>
      <c r="X38">
        <v>69.227699279785156</v>
      </c>
      <c r="Y38">
        <v>-316.421630859375</v>
      </c>
      <c r="Z38">
        <v>69.227699279785156</v>
      </c>
      <c r="AA38">
        <v>61300.6875</v>
      </c>
      <c r="AB38">
        <v>69.227699279785156</v>
      </c>
      <c r="AC38">
        <v>-124.49929046630859</v>
      </c>
      <c r="AD38">
        <v>69.215919494628906</v>
      </c>
      <c r="AE38">
        <v>58743.2890625</v>
      </c>
      <c r="AF38">
        <v>69.215919494628906</v>
      </c>
      <c r="AG38">
        <v>324.2601318359375</v>
      </c>
      <c r="AH38">
        <v>69.215919494628906</v>
      </c>
      <c r="AI38">
        <v>53257.5859375</v>
      </c>
      <c r="AJ38">
        <v>69.215919494628906</v>
      </c>
      <c r="AK38">
        <v>-55.14556884765625</v>
      </c>
      <c r="AL38">
        <v>69.210418701171875</v>
      </c>
      <c r="AM38">
        <v>50944.125</v>
      </c>
      <c r="AN38">
        <v>69.210418701171875</v>
      </c>
      <c r="AO38">
        <v>-355.64273071289062</v>
      </c>
      <c r="AP38">
        <v>69.210418701171875</v>
      </c>
      <c r="AQ38">
        <v>53072.4921875</v>
      </c>
      <c r="AR38">
        <v>69.210418701171875</v>
      </c>
      <c r="AS38">
        <v>202.4119873046875</v>
      </c>
      <c r="AT38">
        <v>69.212669372558594</v>
      </c>
      <c r="AU38">
        <v>56392.7578125</v>
      </c>
      <c r="AV38">
        <v>69.212669372558594</v>
      </c>
      <c r="AW38">
        <v>-606.61285400390625</v>
      </c>
      <c r="AX38">
        <v>69.212669372558594</v>
      </c>
      <c r="AY38">
        <v>60587.125</v>
      </c>
      <c r="AZ38">
        <v>69.212669372558594</v>
      </c>
      <c r="BA38">
        <v>-472.87985229492188</v>
      </c>
      <c r="BB38">
        <v>69.229415893554688</v>
      </c>
      <c r="BC38">
        <v>71703.2578125</v>
      </c>
      <c r="BD38">
        <v>69.229415893554688</v>
      </c>
      <c r="BE38">
        <v>362.0240478515625</v>
      </c>
      <c r="BF38">
        <v>69.229415893554688</v>
      </c>
      <c r="BG38">
        <v>67907.1484375</v>
      </c>
      <c r="BH38">
        <v>69.229415893554688</v>
      </c>
      <c r="BI38">
        <v>-218.9404296875</v>
      </c>
      <c r="BJ38">
        <v>69.216270446777344</v>
      </c>
      <c r="BK38">
        <v>85957.15625</v>
      </c>
      <c r="BL38">
        <v>69.216270446777344</v>
      </c>
      <c r="BM38">
        <v>-775.78131103515625</v>
      </c>
      <c r="BN38">
        <v>69.216270446777344</v>
      </c>
      <c r="BO38">
        <v>68335.4609375</v>
      </c>
      <c r="BP38">
        <v>69.216270446777344</v>
      </c>
      <c r="BQ38">
        <v>-238.16310119628906</v>
      </c>
      <c r="BR38">
        <v>69.227699279785156</v>
      </c>
      <c r="BS38">
        <v>68561.3828125</v>
      </c>
      <c r="BT38">
        <v>69.227699279785156</v>
      </c>
      <c r="BU38">
        <v>400.79348754882812</v>
      </c>
      <c r="BV38">
        <v>69.227699279785156</v>
      </c>
      <c r="BW38">
        <v>76141.109375</v>
      </c>
      <c r="BX38">
        <v>69.227699279785156</v>
      </c>
      <c r="BY38">
        <v>-180.55793762207031</v>
      </c>
      <c r="BZ38">
        <v>69.215919494628906</v>
      </c>
      <c r="CA38">
        <v>68609.265625</v>
      </c>
      <c r="CB38">
        <v>69.215919494628906</v>
      </c>
      <c r="CC38">
        <v>-20.294342041015625</v>
      </c>
      <c r="CD38">
        <v>69.215919494628906</v>
      </c>
      <c r="CE38">
        <v>63460.3203125</v>
      </c>
      <c r="CF38">
        <v>69.215919494628906</v>
      </c>
      <c r="CG38">
        <v>-295.43585205078125</v>
      </c>
      <c r="CH38">
        <v>69.210418701171875</v>
      </c>
      <c r="CI38">
        <v>55612</v>
      </c>
      <c r="CJ38">
        <v>69.210418701171875</v>
      </c>
      <c r="CK38">
        <v>-1291.27099609375</v>
      </c>
      <c r="CL38">
        <v>69.210418701171875</v>
      </c>
      <c r="CM38">
        <v>55571.16015625</v>
      </c>
      <c r="CN38">
        <v>69.210418701171875</v>
      </c>
      <c r="CO38">
        <v>-137.40399169921875</v>
      </c>
      <c r="CP38">
        <v>69.212669372558594</v>
      </c>
      <c r="CQ38">
        <v>57930.234375</v>
      </c>
      <c r="CR38">
        <v>69.212669372558594</v>
      </c>
      <c r="CS38">
        <v>-294.19021606445312</v>
      </c>
      <c r="CT38">
        <v>69.212669372558594</v>
      </c>
      <c r="CU38">
        <v>68808.09375</v>
      </c>
      <c r="CV38">
        <v>69.212669372558594</v>
      </c>
      <c r="CW38">
        <v>-60.944202423095703</v>
      </c>
      <c r="CX38">
        <v>69.229415893554688</v>
      </c>
      <c r="CY38">
        <v>78264.6171875</v>
      </c>
      <c r="CZ38">
        <v>69.229415893554688</v>
      </c>
      <c r="DA38">
        <v>389.61215209960938</v>
      </c>
      <c r="DB38">
        <v>69.229415893554688</v>
      </c>
      <c r="DC38">
        <v>83281.1015625</v>
      </c>
      <c r="DD38">
        <v>69.229415893554688</v>
      </c>
      <c r="DE38">
        <v>-267.653076171875</v>
      </c>
      <c r="DF38">
        <v>69.216270446777344</v>
      </c>
      <c r="DG38">
        <v>87622.9921875</v>
      </c>
      <c r="DH38">
        <v>69.216270446777344</v>
      </c>
      <c r="DI38">
        <v>544.00531005859375</v>
      </c>
      <c r="DJ38">
        <v>69.216270446777344</v>
      </c>
      <c r="DK38">
        <v>82501.3203125</v>
      </c>
      <c r="DL38">
        <v>69.216270446777344</v>
      </c>
      <c r="DM38">
        <v>25.334915161132812</v>
      </c>
      <c r="DN38">
        <v>69.227699279785156</v>
      </c>
      <c r="DO38">
        <v>83352.0859375</v>
      </c>
      <c r="DP38">
        <v>69.227699279785156</v>
      </c>
      <c r="DQ38">
        <v>493.18289184570312</v>
      </c>
      <c r="DR38">
        <v>69.227699279785156</v>
      </c>
      <c r="DS38">
        <v>57182.58203125</v>
      </c>
      <c r="DT38">
        <v>69.227699279785156</v>
      </c>
      <c r="DU38">
        <v>-468.481201171875</v>
      </c>
      <c r="DV38">
        <v>69.215919494628906</v>
      </c>
      <c r="DW38">
        <v>57207.5234375</v>
      </c>
      <c r="DX38">
        <v>69.215919494628906</v>
      </c>
      <c r="DY38">
        <v>1107.346923828125</v>
      </c>
      <c r="DZ38">
        <v>69.215919494628906</v>
      </c>
      <c r="EA38">
        <v>52730.56640625</v>
      </c>
      <c r="EB38">
        <v>69.215919494628906</v>
      </c>
      <c r="EC38">
        <v>889.540283203125</v>
      </c>
    </row>
    <row r="39" spans="2:133" x14ac:dyDescent="0.15">
      <c r="B39">
        <v>69.348045349121094</v>
      </c>
      <c r="C39">
        <v>31984.751953125</v>
      </c>
      <c r="D39">
        <v>69.348045349121094</v>
      </c>
      <c r="E39">
        <v>-89.845191955566406</v>
      </c>
      <c r="F39">
        <v>69.348045349121094</v>
      </c>
      <c r="G39">
        <v>21639.11328125</v>
      </c>
      <c r="H39">
        <v>69.348045349121094</v>
      </c>
      <c r="I39">
        <v>-844.65185546875</v>
      </c>
      <c r="J39">
        <v>69.359832763671875</v>
      </c>
      <c r="K39">
        <v>19001.615234375</v>
      </c>
      <c r="L39">
        <v>69.359832763671875</v>
      </c>
      <c r="M39">
        <v>-378.8939208984375</v>
      </c>
      <c r="N39">
        <v>69.348045349121094</v>
      </c>
      <c r="O39">
        <v>73684.4296875</v>
      </c>
      <c r="P39">
        <v>69.348045349121094</v>
      </c>
      <c r="Q39">
        <v>267.8607177734375</v>
      </c>
      <c r="R39">
        <v>69.348045349121094</v>
      </c>
      <c r="S39">
        <v>72317.1484375</v>
      </c>
      <c r="T39">
        <v>69.348045349121094</v>
      </c>
      <c r="U39">
        <v>130.54193115234375</v>
      </c>
      <c r="V39">
        <v>69.359832763671875</v>
      </c>
      <c r="W39">
        <v>62020.5546875</v>
      </c>
      <c r="X39">
        <v>69.359832763671875</v>
      </c>
      <c r="Y39">
        <v>-342.58114624023438</v>
      </c>
      <c r="Z39">
        <v>69.359832763671875</v>
      </c>
      <c r="AA39">
        <v>61169.8671875</v>
      </c>
      <c r="AB39">
        <v>69.359832763671875</v>
      </c>
      <c r="AC39">
        <v>51.328926086425781</v>
      </c>
      <c r="AD39">
        <v>69.347702026367188</v>
      </c>
      <c r="AE39">
        <v>58232.0078125</v>
      </c>
      <c r="AF39">
        <v>69.347702026367188</v>
      </c>
      <c r="AG39">
        <v>640.512939453125</v>
      </c>
      <c r="AH39">
        <v>69.347702026367188</v>
      </c>
      <c r="AI39">
        <v>52899.84375</v>
      </c>
      <c r="AJ39">
        <v>69.347702026367188</v>
      </c>
      <c r="AK39">
        <v>-15.708501815795898</v>
      </c>
      <c r="AL39">
        <v>69.342002868652344</v>
      </c>
      <c r="AM39">
        <v>50322.2734375</v>
      </c>
      <c r="AN39">
        <v>69.342002868652344</v>
      </c>
      <c r="AO39">
        <v>-225.87059020996094</v>
      </c>
      <c r="AP39">
        <v>69.342002868652344</v>
      </c>
      <c r="AQ39">
        <v>52491.65625</v>
      </c>
      <c r="AR39">
        <v>69.342002868652344</v>
      </c>
      <c r="AS39">
        <v>100.64972686767578</v>
      </c>
      <c r="AT39">
        <v>69.344322204589844</v>
      </c>
      <c r="AU39">
        <v>56120.1171875</v>
      </c>
      <c r="AV39">
        <v>69.344322204589844</v>
      </c>
      <c r="AW39">
        <v>-494.82467651367188</v>
      </c>
      <c r="AX39">
        <v>69.344322204589844</v>
      </c>
      <c r="AY39">
        <v>60223.37890625</v>
      </c>
      <c r="AZ39">
        <v>69.344322204589844</v>
      </c>
      <c r="BA39">
        <v>-392.57955932617188</v>
      </c>
      <c r="BB39">
        <v>69.361587524414062</v>
      </c>
      <c r="BC39">
        <v>71607.0703125</v>
      </c>
      <c r="BD39">
        <v>69.361587524414062</v>
      </c>
      <c r="BE39">
        <v>668.5631103515625</v>
      </c>
      <c r="BF39">
        <v>69.361587524414062</v>
      </c>
      <c r="BG39">
        <v>67504.515625</v>
      </c>
      <c r="BH39">
        <v>69.361587524414062</v>
      </c>
      <c r="BI39">
        <v>-46.46661376953125</v>
      </c>
      <c r="BJ39">
        <v>69.348045349121094</v>
      </c>
      <c r="BK39">
        <v>85498.625</v>
      </c>
      <c r="BL39">
        <v>69.348045349121094</v>
      </c>
      <c r="BM39">
        <v>-740.61456298828125</v>
      </c>
      <c r="BN39">
        <v>69.348045349121094</v>
      </c>
      <c r="BO39">
        <v>68116.078125</v>
      </c>
      <c r="BP39">
        <v>69.348045349121094</v>
      </c>
      <c r="BQ39">
        <v>-469.01473999023438</v>
      </c>
      <c r="BR39">
        <v>69.359832763671875</v>
      </c>
      <c r="BS39">
        <v>68200.3125</v>
      </c>
      <c r="BT39">
        <v>69.359832763671875</v>
      </c>
      <c r="BU39">
        <v>465.82162475585938</v>
      </c>
      <c r="BV39">
        <v>69.359832763671875</v>
      </c>
      <c r="BW39">
        <v>75819.0625</v>
      </c>
      <c r="BX39">
        <v>69.359832763671875</v>
      </c>
      <c r="BY39">
        <v>-177.65090942382812</v>
      </c>
      <c r="BZ39">
        <v>69.347702026367188</v>
      </c>
      <c r="CA39">
        <v>68251.7890625</v>
      </c>
      <c r="CB39">
        <v>69.347702026367188</v>
      </c>
      <c r="CC39">
        <v>-213.26295471191406</v>
      </c>
      <c r="CD39">
        <v>69.347702026367188</v>
      </c>
      <c r="CE39">
        <v>63018.9921875</v>
      </c>
      <c r="CF39">
        <v>69.347702026367188</v>
      </c>
      <c r="CG39">
        <v>-190.89828491210938</v>
      </c>
      <c r="CH39">
        <v>69.342002868652344</v>
      </c>
      <c r="CI39">
        <v>55611.7421875</v>
      </c>
      <c r="CJ39">
        <v>69.342002868652344</v>
      </c>
      <c r="CK39">
        <v>-950.365478515625</v>
      </c>
      <c r="CL39">
        <v>69.342002868652344</v>
      </c>
      <c r="CM39">
        <v>55183.921875</v>
      </c>
      <c r="CN39">
        <v>69.342002868652344</v>
      </c>
      <c r="CO39">
        <v>-63.949871063232422</v>
      </c>
      <c r="CP39">
        <v>69.344322204589844</v>
      </c>
      <c r="CQ39">
        <v>57838.734375</v>
      </c>
      <c r="CR39">
        <v>69.344322204589844</v>
      </c>
      <c r="CS39">
        <v>-144.03541564941406</v>
      </c>
      <c r="CT39">
        <v>69.344322204589844</v>
      </c>
      <c r="CU39">
        <v>68240.7578125</v>
      </c>
      <c r="CV39">
        <v>69.344322204589844</v>
      </c>
      <c r="CW39">
        <v>171.21600341796875</v>
      </c>
      <c r="CX39">
        <v>69.361587524414062</v>
      </c>
      <c r="CY39">
        <v>77869.9375</v>
      </c>
      <c r="CZ39">
        <v>69.361587524414062</v>
      </c>
      <c r="DA39">
        <v>319.90625</v>
      </c>
      <c r="DB39">
        <v>69.361587524414062</v>
      </c>
      <c r="DC39">
        <v>82886.3359375</v>
      </c>
      <c r="DD39">
        <v>69.361587524414062</v>
      </c>
      <c r="DE39">
        <v>-513.901611328125</v>
      </c>
      <c r="DF39">
        <v>69.348045349121094</v>
      </c>
      <c r="DG39">
        <v>87994.9140625</v>
      </c>
      <c r="DH39">
        <v>69.348045349121094</v>
      </c>
      <c r="DI39">
        <v>753.3978271484375</v>
      </c>
      <c r="DJ39">
        <v>69.348045349121094</v>
      </c>
      <c r="DK39">
        <v>81839.765625</v>
      </c>
      <c r="DL39">
        <v>69.348045349121094</v>
      </c>
      <c r="DM39">
        <v>200.72409057617188</v>
      </c>
      <c r="DN39">
        <v>69.359832763671875</v>
      </c>
      <c r="DO39">
        <v>82679.421875</v>
      </c>
      <c r="DP39">
        <v>69.359832763671875</v>
      </c>
      <c r="DQ39">
        <v>754.68414306640625</v>
      </c>
      <c r="DR39">
        <v>69.359832763671875</v>
      </c>
      <c r="DS39">
        <v>56600.4765625</v>
      </c>
      <c r="DT39">
        <v>69.359832763671875</v>
      </c>
      <c r="DU39">
        <v>408.18411254882812</v>
      </c>
      <c r="DV39">
        <v>69.347702026367188</v>
      </c>
      <c r="DW39">
        <v>56704.38671875</v>
      </c>
      <c r="DX39">
        <v>69.347702026367188</v>
      </c>
      <c r="DY39">
        <v>1271.974365234375</v>
      </c>
      <c r="DZ39">
        <v>69.347702026367188</v>
      </c>
      <c r="EA39">
        <v>52284.81640625</v>
      </c>
      <c r="EB39">
        <v>69.347702026367188</v>
      </c>
      <c r="EC39">
        <v>811.9439697265625</v>
      </c>
    </row>
    <row r="40" spans="2:133" x14ac:dyDescent="0.15">
      <c r="B40">
        <v>69.479812622070312</v>
      </c>
      <c r="C40">
        <v>32042.46484375</v>
      </c>
      <c r="D40">
        <v>69.479812622070312</v>
      </c>
      <c r="E40">
        <v>63.767322540283203</v>
      </c>
      <c r="F40">
        <v>69.479812622070312</v>
      </c>
      <c r="G40">
        <v>21439.96875</v>
      </c>
      <c r="H40">
        <v>69.479812622070312</v>
      </c>
      <c r="I40">
        <v>-577.0025634765625</v>
      </c>
      <c r="J40">
        <v>69.491958618164062</v>
      </c>
      <c r="K40">
        <v>18742.755859375</v>
      </c>
      <c r="L40">
        <v>69.491958618164062</v>
      </c>
      <c r="M40">
        <v>-575.81817626953125</v>
      </c>
      <c r="N40">
        <v>69.479812622070312</v>
      </c>
      <c r="O40">
        <v>73417.0625</v>
      </c>
      <c r="P40">
        <v>69.479812622070312</v>
      </c>
      <c r="Q40">
        <v>666.17034912109375</v>
      </c>
      <c r="R40">
        <v>69.479812622070312</v>
      </c>
      <c r="S40">
        <v>72250.8125</v>
      </c>
      <c r="T40">
        <v>69.479812622070312</v>
      </c>
      <c r="U40">
        <v>169.63284301757812</v>
      </c>
      <c r="V40">
        <v>69.491958618164062</v>
      </c>
      <c r="W40">
        <v>61775.6328125</v>
      </c>
      <c r="X40">
        <v>69.491958618164062</v>
      </c>
      <c r="Y40">
        <v>-330.4227294921875</v>
      </c>
      <c r="Z40">
        <v>69.491958618164062</v>
      </c>
      <c r="AA40">
        <v>60916.23828125</v>
      </c>
      <c r="AB40">
        <v>69.491958618164062</v>
      </c>
      <c r="AC40">
        <v>228.8507080078125</v>
      </c>
      <c r="AD40">
        <v>69.479476928710938</v>
      </c>
      <c r="AE40">
        <v>57695.23828125</v>
      </c>
      <c r="AF40">
        <v>69.479476928710938</v>
      </c>
      <c r="AG40">
        <v>901.9420166015625</v>
      </c>
      <c r="AH40">
        <v>69.479476928710938</v>
      </c>
      <c r="AI40">
        <v>52527.25</v>
      </c>
      <c r="AJ40">
        <v>69.479476928710938</v>
      </c>
      <c r="AK40">
        <v>33.582038879394531</v>
      </c>
      <c r="AL40">
        <v>69.473579406738281</v>
      </c>
      <c r="AM40">
        <v>49796.75</v>
      </c>
      <c r="AN40">
        <v>69.473579406738281</v>
      </c>
      <c r="AO40">
        <v>-70.664398193359375</v>
      </c>
      <c r="AP40">
        <v>69.473579406738281</v>
      </c>
      <c r="AQ40">
        <v>51997.5078125</v>
      </c>
      <c r="AR40">
        <v>69.473579406738281</v>
      </c>
      <c r="AS40">
        <v>47.949905395507812</v>
      </c>
      <c r="AT40">
        <v>69.475982666015625</v>
      </c>
      <c r="AU40">
        <v>55815.74609375</v>
      </c>
      <c r="AV40">
        <v>69.475982666015625</v>
      </c>
      <c r="AW40">
        <v>-353.14120483398438</v>
      </c>
      <c r="AX40">
        <v>69.475982666015625</v>
      </c>
      <c r="AY40">
        <v>59869.43359375</v>
      </c>
      <c r="AZ40">
        <v>69.475982666015625</v>
      </c>
      <c r="BA40">
        <v>-158.65135192871094</v>
      </c>
      <c r="BB40">
        <v>69.493766784667969</v>
      </c>
      <c r="BC40">
        <v>71469.9921875</v>
      </c>
      <c r="BD40">
        <v>69.493766784667969</v>
      </c>
      <c r="BE40">
        <v>903.53253173828125</v>
      </c>
      <c r="BF40">
        <v>69.493766784667969</v>
      </c>
      <c r="BG40">
        <v>67360.2109375</v>
      </c>
      <c r="BH40">
        <v>69.493766784667969</v>
      </c>
      <c r="BI40">
        <v>160.99363708496094</v>
      </c>
      <c r="BJ40">
        <v>69.479812622070312</v>
      </c>
      <c r="BK40">
        <v>85144.53125</v>
      </c>
      <c r="BL40">
        <v>69.479812622070312</v>
      </c>
      <c r="BM40">
        <v>-632.26556396484375</v>
      </c>
      <c r="BN40">
        <v>69.479812622070312</v>
      </c>
      <c r="BO40">
        <v>67978.515625</v>
      </c>
      <c r="BP40">
        <v>69.479812622070312</v>
      </c>
      <c r="BQ40">
        <v>-679.2947998046875</v>
      </c>
      <c r="BR40">
        <v>69.491958618164062</v>
      </c>
      <c r="BS40">
        <v>67743.1015625</v>
      </c>
      <c r="BT40">
        <v>69.491958618164062</v>
      </c>
      <c r="BU40">
        <v>376.16513061523438</v>
      </c>
      <c r="BV40">
        <v>69.491958618164062</v>
      </c>
      <c r="BW40">
        <v>75541.6640625</v>
      </c>
      <c r="BX40">
        <v>69.491958618164062</v>
      </c>
      <c r="BY40">
        <v>-193.40190124511719</v>
      </c>
      <c r="BZ40">
        <v>69.479476928710938</v>
      </c>
      <c r="CA40">
        <v>67922.1328125</v>
      </c>
      <c r="CB40">
        <v>69.479476928710938</v>
      </c>
      <c r="CC40">
        <v>-365.01077270507812</v>
      </c>
      <c r="CD40">
        <v>69.479476928710938</v>
      </c>
      <c r="CE40">
        <v>62454.4765625</v>
      </c>
      <c r="CF40">
        <v>69.479476928710938</v>
      </c>
      <c r="CG40">
        <v>-54.688785552978516</v>
      </c>
      <c r="CH40">
        <v>69.473579406738281</v>
      </c>
      <c r="CI40">
        <v>55515.1640625</v>
      </c>
      <c r="CJ40">
        <v>69.473579406738281</v>
      </c>
      <c r="CK40">
        <v>-525.92059326171875</v>
      </c>
      <c r="CL40">
        <v>69.473579406738281</v>
      </c>
      <c r="CM40">
        <v>54807.5</v>
      </c>
      <c r="CN40">
        <v>69.473579406738281</v>
      </c>
      <c r="CO40">
        <v>-83.502128601074219</v>
      </c>
      <c r="CP40">
        <v>69.475982666015625</v>
      </c>
      <c r="CQ40">
        <v>57932.65625</v>
      </c>
      <c r="CR40">
        <v>69.475982666015625</v>
      </c>
      <c r="CS40">
        <v>9.0441913604736328</v>
      </c>
      <c r="CT40">
        <v>69.475982666015625</v>
      </c>
      <c r="CU40">
        <v>67811.1875</v>
      </c>
      <c r="CV40">
        <v>69.475982666015625</v>
      </c>
      <c r="CW40">
        <v>274.95889282226562</v>
      </c>
      <c r="CX40">
        <v>69.493766784667969</v>
      </c>
      <c r="CY40">
        <v>77768.796875</v>
      </c>
      <c r="CZ40">
        <v>69.493766784667969</v>
      </c>
      <c r="DA40">
        <v>202.80784606933594</v>
      </c>
      <c r="DB40">
        <v>69.493766784667969</v>
      </c>
      <c r="DC40">
        <v>82458.1796875</v>
      </c>
      <c r="DD40">
        <v>69.493766784667969</v>
      </c>
      <c r="DE40">
        <v>-730.6591796875</v>
      </c>
      <c r="DF40">
        <v>69.479812622070312</v>
      </c>
      <c r="DG40">
        <v>88372.1875</v>
      </c>
      <c r="DH40">
        <v>69.479812622070312</v>
      </c>
      <c r="DI40">
        <v>679.62652587890625</v>
      </c>
      <c r="DJ40">
        <v>69.479812622070312</v>
      </c>
      <c r="DK40">
        <v>81100.78125</v>
      </c>
      <c r="DL40">
        <v>69.479812622070312</v>
      </c>
      <c r="DM40">
        <v>356.77554321289062</v>
      </c>
      <c r="DN40">
        <v>69.491958618164062</v>
      </c>
      <c r="DO40">
        <v>82076.6484375</v>
      </c>
      <c r="DP40">
        <v>69.491958618164062</v>
      </c>
      <c r="DQ40">
        <v>907.216552734375</v>
      </c>
      <c r="DR40">
        <v>69.491958618164062</v>
      </c>
      <c r="DS40">
        <v>56026.09375</v>
      </c>
      <c r="DT40">
        <v>69.491958618164062</v>
      </c>
      <c r="DU40">
        <v>1365.3460693359375</v>
      </c>
      <c r="DV40">
        <v>69.479476928710938</v>
      </c>
      <c r="DW40">
        <v>56298.26171875</v>
      </c>
      <c r="DX40">
        <v>69.479476928710938</v>
      </c>
      <c r="DY40">
        <v>1281.0252685546875</v>
      </c>
      <c r="DZ40">
        <v>69.479476928710938</v>
      </c>
      <c r="EA40">
        <v>51704.84375</v>
      </c>
      <c r="EB40">
        <v>69.479476928710938</v>
      </c>
      <c r="EC40">
        <v>656.3792724609375</v>
      </c>
    </row>
    <row r="41" spans="2:133" x14ac:dyDescent="0.15">
      <c r="B41">
        <v>69.611587524414062</v>
      </c>
      <c r="C41">
        <v>32237.171875</v>
      </c>
      <c r="D41">
        <v>69.611587524414062</v>
      </c>
      <c r="E41">
        <v>206.13616943359375</v>
      </c>
      <c r="F41">
        <v>69.611587524414062</v>
      </c>
      <c r="G41">
        <v>21185.640625</v>
      </c>
      <c r="H41">
        <v>69.611587524414062</v>
      </c>
      <c r="I41">
        <v>-308.72262573242188</v>
      </c>
      <c r="J41">
        <v>69.62408447265625</v>
      </c>
      <c r="K41">
        <v>18509.1875</v>
      </c>
      <c r="L41">
        <v>69.62408447265625</v>
      </c>
      <c r="M41">
        <v>-732.8553466796875</v>
      </c>
      <c r="N41">
        <v>69.611587524414062</v>
      </c>
      <c r="O41">
        <v>73220.6953125</v>
      </c>
      <c r="P41">
        <v>69.611587524414062</v>
      </c>
      <c r="Q41">
        <v>1043.51123046875</v>
      </c>
      <c r="R41">
        <v>69.611587524414062</v>
      </c>
      <c r="S41">
        <v>71949</v>
      </c>
      <c r="T41">
        <v>69.611587524414062</v>
      </c>
      <c r="U41">
        <v>154.50430297851562</v>
      </c>
      <c r="V41">
        <v>69.62408447265625</v>
      </c>
      <c r="W41">
        <v>61680.53515625</v>
      </c>
      <c r="X41">
        <v>69.62408447265625</v>
      </c>
      <c r="Y41">
        <v>-276.96707153320312</v>
      </c>
      <c r="Z41">
        <v>69.62408447265625</v>
      </c>
      <c r="AA41">
        <v>60531.47265625</v>
      </c>
      <c r="AB41">
        <v>69.62408447265625</v>
      </c>
      <c r="AC41">
        <v>429.24676513671875</v>
      </c>
      <c r="AD41">
        <v>69.611251831054688</v>
      </c>
      <c r="AE41">
        <v>57169.36328125</v>
      </c>
      <c r="AF41">
        <v>69.611251831054688</v>
      </c>
      <c r="AG41">
        <v>1061.3939208984375</v>
      </c>
      <c r="AH41">
        <v>69.611251831054688</v>
      </c>
      <c r="AI41">
        <v>52142.96484375</v>
      </c>
      <c r="AJ41">
        <v>69.611251831054688</v>
      </c>
      <c r="AK41">
        <v>85.555526733398438</v>
      </c>
      <c r="AL41">
        <v>69.605155944824219</v>
      </c>
      <c r="AM41">
        <v>49406.00390625</v>
      </c>
      <c r="AN41">
        <v>69.605155944824219</v>
      </c>
      <c r="AO41">
        <v>140.91096496582031</v>
      </c>
      <c r="AP41">
        <v>69.605155944824219</v>
      </c>
      <c r="AQ41">
        <v>51605.9375</v>
      </c>
      <c r="AR41">
        <v>69.605155944824219</v>
      </c>
      <c r="AS41">
        <v>71.990867614746094</v>
      </c>
      <c r="AT41">
        <v>69.607635498046875</v>
      </c>
      <c r="AU41">
        <v>55493.75390625</v>
      </c>
      <c r="AV41">
        <v>69.607635498046875</v>
      </c>
      <c r="AW41">
        <v>-152.27023315429688</v>
      </c>
      <c r="AX41">
        <v>69.607635498046875</v>
      </c>
      <c r="AY41">
        <v>59518.34765625</v>
      </c>
      <c r="AZ41">
        <v>69.607635498046875</v>
      </c>
      <c r="BA41">
        <v>298.11383056640625</v>
      </c>
      <c r="BB41">
        <v>69.625946044921875</v>
      </c>
      <c r="BC41">
        <v>71184.21875</v>
      </c>
      <c r="BD41">
        <v>69.625946044921875</v>
      </c>
      <c r="BE41">
        <v>1015.2417602539062</v>
      </c>
      <c r="BF41">
        <v>69.625946044921875</v>
      </c>
      <c r="BG41">
        <v>67402.5859375</v>
      </c>
      <c r="BH41">
        <v>69.625946044921875</v>
      </c>
      <c r="BI41">
        <v>374.57275390625</v>
      </c>
      <c r="BJ41">
        <v>69.611587524414062</v>
      </c>
      <c r="BK41">
        <v>84891.65625</v>
      </c>
      <c r="BL41">
        <v>69.611587524414062</v>
      </c>
      <c r="BM41">
        <v>-474.32345581054688</v>
      </c>
      <c r="BN41">
        <v>69.611587524414062</v>
      </c>
      <c r="BO41">
        <v>67819.484375</v>
      </c>
      <c r="BP41">
        <v>69.611587524414062</v>
      </c>
      <c r="BQ41">
        <v>-785.87945556640625</v>
      </c>
      <c r="BR41">
        <v>69.62408447265625</v>
      </c>
      <c r="BS41">
        <v>67160</v>
      </c>
      <c r="BT41">
        <v>69.62408447265625</v>
      </c>
      <c r="BU41">
        <v>151.25387573242188</v>
      </c>
      <c r="BV41">
        <v>69.62408447265625</v>
      </c>
      <c r="BW41">
        <v>75253.046875</v>
      </c>
      <c r="BX41">
        <v>69.62408447265625</v>
      </c>
      <c r="BY41">
        <v>-221.05012512207031</v>
      </c>
      <c r="BZ41">
        <v>69.611251831054688</v>
      </c>
      <c r="CA41">
        <v>67579.1953125</v>
      </c>
      <c r="CB41">
        <v>69.611251831054688</v>
      </c>
      <c r="CC41">
        <v>-445.24929809570312</v>
      </c>
      <c r="CD41">
        <v>69.611251831054688</v>
      </c>
      <c r="CE41">
        <v>61819.26953125</v>
      </c>
      <c r="CF41">
        <v>69.611251831054688</v>
      </c>
      <c r="CG41">
        <v>109.11199951171875</v>
      </c>
      <c r="CH41">
        <v>69.605155944824219</v>
      </c>
      <c r="CI41">
        <v>55252.97265625</v>
      </c>
      <c r="CJ41">
        <v>69.605155944824219</v>
      </c>
      <c r="CK41">
        <v>-86.862846374511719</v>
      </c>
      <c r="CL41">
        <v>69.605155944824219</v>
      </c>
      <c r="CM41">
        <v>54466.58203125</v>
      </c>
      <c r="CN41">
        <v>69.605155944824219</v>
      </c>
      <c r="CO41">
        <v>-195.1019287109375</v>
      </c>
      <c r="CP41">
        <v>69.607635498046875</v>
      </c>
      <c r="CQ41">
        <v>58123.828125</v>
      </c>
      <c r="CR41">
        <v>69.607635498046875</v>
      </c>
      <c r="CS41">
        <v>119.65855407714844</v>
      </c>
      <c r="CT41">
        <v>69.607635498046875</v>
      </c>
      <c r="CU41">
        <v>67500.0234375</v>
      </c>
      <c r="CV41">
        <v>69.607635498046875</v>
      </c>
      <c r="CW41">
        <v>225.95909118652344</v>
      </c>
      <c r="CX41">
        <v>69.625946044921875</v>
      </c>
      <c r="CY41">
        <v>77843.5</v>
      </c>
      <c r="CZ41">
        <v>69.625946044921875</v>
      </c>
      <c r="DA41">
        <v>129.42367553710938</v>
      </c>
      <c r="DB41">
        <v>69.625946044921875</v>
      </c>
      <c r="DC41">
        <v>81948.1171875</v>
      </c>
      <c r="DD41">
        <v>69.625946044921875</v>
      </c>
      <c r="DE41">
        <v>-908.74444580078125</v>
      </c>
      <c r="DF41">
        <v>69.611587524414062</v>
      </c>
      <c r="DG41">
        <v>88626.609375</v>
      </c>
      <c r="DH41">
        <v>69.611587524414062</v>
      </c>
      <c r="DI41">
        <v>397.92840576171875</v>
      </c>
      <c r="DJ41">
        <v>69.611587524414062</v>
      </c>
      <c r="DK41">
        <v>80272.171875</v>
      </c>
      <c r="DL41">
        <v>69.611587524414062</v>
      </c>
      <c r="DM41">
        <v>403.5543212890625</v>
      </c>
      <c r="DN41">
        <v>69.62408447265625</v>
      </c>
      <c r="DO41">
        <v>81631.15625</v>
      </c>
      <c r="DP41">
        <v>69.62408447265625</v>
      </c>
      <c r="DQ41">
        <v>909.4322509765625</v>
      </c>
      <c r="DR41">
        <v>69.62408447265625</v>
      </c>
      <c r="DS41">
        <v>55494.31640625</v>
      </c>
      <c r="DT41">
        <v>69.62408447265625</v>
      </c>
      <c r="DU41">
        <v>2073.000732421875</v>
      </c>
      <c r="DV41">
        <v>69.611251831054688</v>
      </c>
      <c r="DW41">
        <v>55979.70703125</v>
      </c>
      <c r="DX41">
        <v>69.611251831054688</v>
      </c>
      <c r="DY41">
        <v>1078.0528564453125</v>
      </c>
      <c r="DZ41">
        <v>69.611251831054688</v>
      </c>
      <c r="EA41">
        <v>51037.94921875</v>
      </c>
      <c r="EB41">
        <v>69.611251831054688</v>
      </c>
      <c r="EC41">
        <v>481.5560302734375</v>
      </c>
    </row>
    <row r="42" spans="2:133" x14ac:dyDescent="0.15">
      <c r="B42">
        <v>69.743354797363281</v>
      </c>
      <c r="C42">
        <v>32428.568359375</v>
      </c>
      <c r="D42">
        <v>69.743354797363281</v>
      </c>
      <c r="E42">
        <v>310.0921630859375</v>
      </c>
      <c r="F42">
        <v>69.743354797363281</v>
      </c>
      <c r="G42">
        <v>20903.416015625</v>
      </c>
      <c r="H42">
        <v>69.743354797363281</v>
      </c>
      <c r="I42">
        <v>-71.256187438964844</v>
      </c>
      <c r="J42">
        <v>69.756210327148438</v>
      </c>
      <c r="K42">
        <v>18276.4609375</v>
      </c>
      <c r="L42">
        <v>69.756210327148438</v>
      </c>
      <c r="M42">
        <v>-799.14569091796875</v>
      </c>
      <c r="N42">
        <v>69.743354797363281</v>
      </c>
      <c r="O42">
        <v>72996.078125</v>
      </c>
      <c r="P42">
        <v>69.743354797363281</v>
      </c>
      <c r="Q42">
        <v>1292.6483154296875</v>
      </c>
      <c r="R42">
        <v>69.743354797363281</v>
      </c>
      <c r="S42">
        <v>71344.8359375</v>
      </c>
      <c r="T42">
        <v>69.743354797363281</v>
      </c>
      <c r="U42">
        <v>87.476699829101562</v>
      </c>
      <c r="V42">
        <v>69.756210327148438</v>
      </c>
      <c r="W42">
        <v>61630.8359375</v>
      </c>
      <c r="X42">
        <v>69.756210327148438</v>
      </c>
      <c r="Y42">
        <v>-203.07015991210938</v>
      </c>
      <c r="Z42">
        <v>69.756210327148438</v>
      </c>
      <c r="AA42">
        <v>60042.86328125</v>
      </c>
      <c r="AB42">
        <v>69.756210327148438</v>
      </c>
      <c r="AC42">
        <v>622.83856201171875</v>
      </c>
      <c r="AD42">
        <v>69.743026733398438</v>
      </c>
      <c r="AE42">
        <v>56689.15625</v>
      </c>
      <c r="AF42">
        <v>69.743026733398438</v>
      </c>
      <c r="AG42">
        <v>1082.3267822265625</v>
      </c>
      <c r="AH42">
        <v>69.743026733398438</v>
      </c>
      <c r="AI42">
        <v>51781.6484375</v>
      </c>
      <c r="AJ42">
        <v>69.743026733398438</v>
      </c>
      <c r="AK42">
        <v>125.58953094482422</v>
      </c>
      <c r="AL42">
        <v>69.736740112304688</v>
      </c>
      <c r="AM42">
        <v>49142.25</v>
      </c>
      <c r="AN42">
        <v>69.736740112304688</v>
      </c>
      <c r="AO42">
        <v>364.3402099609375</v>
      </c>
      <c r="AP42">
        <v>69.736740112304688</v>
      </c>
      <c r="AQ42">
        <v>51306.5859375</v>
      </c>
      <c r="AR42">
        <v>69.736740112304688</v>
      </c>
      <c r="AS42">
        <v>158.86441040039062</v>
      </c>
      <c r="AT42">
        <v>69.739288330078125</v>
      </c>
      <c r="AU42">
        <v>55173.8046875</v>
      </c>
      <c r="AV42">
        <v>69.739288330078125</v>
      </c>
      <c r="AW42">
        <v>142.66461181640625</v>
      </c>
      <c r="AX42">
        <v>69.739288330078125</v>
      </c>
      <c r="AY42">
        <v>59120.5234375</v>
      </c>
      <c r="AZ42">
        <v>69.739288330078125</v>
      </c>
      <c r="BA42">
        <v>805.18585205078125</v>
      </c>
      <c r="BB42">
        <v>69.758125305175781</v>
      </c>
      <c r="BC42">
        <v>70706.4375</v>
      </c>
      <c r="BD42">
        <v>69.758125305175781</v>
      </c>
      <c r="BE42">
        <v>945.3055419921875</v>
      </c>
      <c r="BF42">
        <v>69.758125305175781</v>
      </c>
      <c r="BG42">
        <v>67486.328125</v>
      </c>
      <c r="BH42">
        <v>69.758125305175781</v>
      </c>
      <c r="BI42">
        <v>537.19268798828125</v>
      </c>
      <c r="BJ42">
        <v>69.743354797363281</v>
      </c>
      <c r="BK42">
        <v>84659.1640625</v>
      </c>
      <c r="BL42">
        <v>69.743354797363281</v>
      </c>
      <c r="BM42">
        <v>-286.87301635742188</v>
      </c>
      <c r="BN42">
        <v>69.743354797363281</v>
      </c>
      <c r="BO42">
        <v>67549.1875</v>
      </c>
      <c r="BP42">
        <v>69.743354797363281</v>
      </c>
      <c r="BQ42">
        <v>-743.54718017578125</v>
      </c>
      <c r="BR42">
        <v>69.756210327148438</v>
      </c>
      <c r="BS42">
        <v>66461.0078125</v>
      </c>
      <c r="BT42">
        <v>69.756210327148438</v>
      </c>
      <c r="BU42">
        <v>-134.6365966796875</v>
      </c>
      <c r="BV42">
        <v>69.756210327148438</v>
      </c>
      <c r="BW42">
        <v>74895.015625</v>
      </c>
      <c r="BX42">
        <v>69.756210327148438</v>
      </c>
      <c r="BY42">
        <v>-243.13542175292969</v>
      </c>
      <c r="BZ42">
        <v>69.743026733398438</v>
      </c>
      <c r="CA42">
        <v>67164.4140625</v>
      </c>
      <c r="CB42">
        <v>69.743026733398438</v>
      </c>
      <c r="CC42">
        <v>-433.748779296875</v>
      </c>
      <c r="CD42">
        <v>69.743026733398438</v>
      </c>
      <c r="CE42">
        <v>61197.1796875</v>
      </c>
      <c r="CF42">
        <v>69.743026733398438</v>
      </c>
      <c r="CG42">
        <v>234.20855712890625</v>
      </c>
      <c r="CH42">
        <v>69.736740112304688</v>
      </c>
      <c r="CI42">
        <v>54805.3203125</v>
      </c>
      <c r="CJ42">
        <v>69.736740112304688</v>
      </c>
      <c r="CK42">
        <v>323.62860107421875</v>
      </c>
      <c r="CL42">
        <v>69.736740112304688</v>
      </c>
      <c r="CM42">
        <v>54170.625</v>
      </c>
      <c r="CN42">
        <v>69.736740112304688</v>
      </c>
      <c r="CO42">
        <v>-347.45953369140625</v>
      </c>
      <c r="CP42">
        <v>69.739288330078125</v>
      </c>
      <c r="CQ42">
        <v>58310.3515625</v>
      </c>
      <c r="CR42">
        <v>69.739288330078125</v>
      </c>
      <c r="CS42">
        <v>194.01271057128906</v>
      </c>
      <c r="CT42">
        <v>69.739288330078125</v>
      </c>
      <c r="CU42">
        <v>67264.6640625</v>
      </c>
      <c r="CV42">
        <v>69.739288330078125</v>
      </c>
      <c r="CW42">
        <v>54.211997985839844</v>
      </c>
      <c r="CX42">
        <v>69.758125305175781</v>
      </c>
      <c r="CY42">
        <v>77934.1171875</v>
      </c>
      <c r="CZ42">
        <v>69.758125305175781</v>
      </c>
      <c r="DA42">
        <v>167.65852355957031</v>
      </c>
      <c r="DB42">
        <v>69.758125305175781</v>
      </c>
      <c r="DC42">
        <v>81372.1953125</v>
      </c>
      <c r="DD42">
        <v>69.758125305175781</v>
      </c>
      <c r="DE42">
        <v>-1042.140625</v>
      </c>
      <c r="DF42">
        <v>69.743354797363281</v>
      </c>
      <c r="DG42">
        <v>88642.8515625</v>
      </c>
      <c r="DH42">
        <v>69.743354797363281</v>
      </c>
      <c r="DI42">
        <v>52.787246704101562</v>
      </c>
      <c r="DJ42">
        <v>69.743354797363281</v>
      </c>
      <c r="DK42">
        <v>79371.109375</v>
      </c>
      <c r="DL42">
        <v>69.743354797363281</v>
      </c>
      <c r="DM42">
        <v>302.78604125976562</v>
      </c>
      <c r="DN42">
        <v>69.756210327148438</v>
      </c>
      <c r="DO42">
        <v>81349.9609375</v>
      </c>
      <c r="DP42">
        <v>69.756210327148438</v>
      </c>
      <c r="DQ42">
        <v>774.53607177734375</v>
      </c>
      <c r="DR42">
        <v>69.756210327148438</v>
      </c>
      <c r="DS42">
        <v>55038.47265625</v>
      </c>
      <c r="DT42">
        <v>69.756210327148438</v>
      </c>
      <c r="DU42">
        <v>2314.8154296875</v>
      </c>
      <c r="DV42">
        <v>69.743026733398438</v>
      </c>
      <c r="DW42">
        <v>55734.51171875</v>
      </c>
      <c r="DX42">
        <v>69.743026733398438</v>
      </c>
      <c r="DY42">
        <v>681.586669921875</v>
      </c>
      <c r="DZ42">
        <v>69.743026733398438</v>
      </c>
      <c r="EA42">
        <v>50352.703125</v>
      </c>
      <c r="EB42">
        <v>69.743026733398438</v>
      </c>
      <c r="EC42">
        <v>326.0361328125</v>
      </c>
    </row>
    <row r="43" spans="2:133" x14ac:dyDescent="0.15">
      <c r="B43">
        <v>69.8751220703125</v>
      </c>
      <c r="C43">
        <v>32479.171875</v>
      </c>
      <c r="D43">
        <v>69.8751220703125</v>
      </c>
      <c r="E43">
        <v>322.18453979492188</v>
      </c>
      <c r="F43">
        <v>69.8751220703125</v>
      </c>
      <c r="G43">
        <v>20623.734375</v>
      </c>
      <c r="H43">
        <v>69.8751220703125</v>
      </c>
      <c r="I43">
        <v>119.77674102783203</v>
      </c>
      <c r="J43">
        <v>69.888343811035156</v>
      </c>
      <c r="K43">
        <v>18023.26171875</v>
      </c>
      <c r="L43">
        <v>69.888343811035156</v>
      </c>
      <c r="M43">
        <v>-752.88690185546875</v>
      </c>
      <c r="N43">
        <v>69.8751220703125</v>
      </c>
      <c r="O43">
        <v>72651.9921875</v>
      </c>
      <c r="P43">
        <v>69.8751220703125</v>
      </c>
      <c r="Q43">
        <v>1306.8441162109375</v>
      </c>
      <c r="R43">
        <v>69.8751220703125</v>
      </c>
      <c r="S43">
        <v>70481.4296875</v>
      </c>
      <c r="T43">
        <v>69.8751220703125</v>
      </c>
      <c r="U43">
        <v>-16.608283996582031</v>
      </c>
      <c r="V43">
        <v>69.888343811035156</v>
      </c>
      <c r="W43">
        <v>61521.76953125</v>
      </c>
      <c r="X43">
        <v>69.888343811035156</v>
      </c>
      <c r="Y43">
        <v>-147.2669677734375</v>
      </c>
      <c r="Z43">
        <v>69.888343811035156</v>
      </c>
      <c r="AA43">
        <v>59505.7109375</v>
      </c>
      <c r="AB43">
        <v>69.888343811035156</v>
      </c>
      <c r="AC43">
        <v>738.4166259765625</v>
      </c>
      <c r="AD43">
        <v>69.874801635742188</v>
      </c>
      <c r="AE43">
        <v>56278.6640625</v>
      </c>
      <c r="AF43">
        <v>69.874801635742188</v>
      </c>
      <c r="AG43">
        <v>956.1759033203125</v>
      </c>
      <c r="AH43">
        <v>69.874801635742188</v>
      </c>
      <c r="AI43">
        <v>51497.6640625</v>
      </c>
      <c r="AJ43">
        <v>69.874801635742188</v>
      </c>
      <c r="AK43">
        <v>141.15385437011719</v>
      </c>
      <c r="AL43">
        <v>69.868316650390625</v>
      </c>
      <c r="AM43">
        <v>48968.4296875</v>
      </c>
      <c r="AN43">
        <v>69.868316650390625</v>
      </c>
      <c r="AO43">
        <v>541.3641357421875</v>
      </c>
      <c r="AP43">
        <v>69.868316650390625</v>
      </c>
      <c r="AQ43">
        <v>51083.08984375</v>
      </c>
      <c r="AR43">
        <v>69.868316650390625</v>
      </c>
      <c r="AS43">
        <v>260.7303466796875</v>
      </c>
      <c r="AT43">
        <v>69.870948791503906</v>
      </c>
      <c r="AU43">
        <v>54866.97265625</v>
      </c>
      <c r="AV43">
        <v>69.870948791503906</v>
      </c>
      <c r="AW43">
        <v>475.476318359375</v>
      </c>
      <c r="AX43">
        <v>69.870948791503906</v>
      </c>
      <c r="AY43">
        <v>58627.53515625</v>
      </c>
      <c r="AZ43">
        <v>69.870948791503906</v>
      </c>
      <c r="BA43">
        <v>1187.1309814453125</v>
      </c>
      <c r="BB43">
        <v>69.890304565429688</v>
      </c>
      <c r="BC43">
        <v>70081.0234375</v>
      </c>
      <c r="BD43">
        <v>69.890304565429688</v>
      </c>
      <c r="BE43">
        <v>674.10943603515625</v>
      </c>
      <c r="BF43">
        <v>69.890304565429688</v>
      </c>
      <c r="BG43">
        <v>67450.703125</v>
      </c>
      <c r="BH43">
        <v>69.890304565429688</v>
      </c>
      <c r="BI43">
        <v>600.965576171875</v>
      </c>
      <c r="BJ43">
        <v>69.8751220703125</v>
      </c>
      <c r="BK43">
        <v>84329.703125</v>
      </c>
      <c r="BL43">
        <v>69.8751220703125</v>
      </c>
      <c r="BM43">
        <v>-77.059318542480469</v>
      </c>
      <c r="BN43">
        <v>69.8751220703125</v>
      </c>
      <c r="BO43">
        <v>67135.9453125</v>
      </c>
      <c r="BP43">
        <v>69.8751220703125</v>
      </c>
      <c r="BQ43">
        <v>-570.74261474609375</v>
      </c>
      <c r="BR43">
        <v>69.888343811035156</v>
      </c>
      <c r="BS43">
        <v>65702.796875</v>
      </c>
      <c r="BT43">
        <v>69.888343811035156</v>
      </c>
      <c r="BU43">
        <v>-367.35186767578125</v>
      </c>
      <c r="BV43">
        <v>69.888343811035156</v>
      </c>
      <c r="BW43">
        <v>74416.8203125</v>
      </c>
      <c r="BX43">
        <v>69.888343811035156</v>
      </c>
      <c r="BY43">
        <v>-229.55873107910156</v>
      </c>
      <c r="BZ43">
        <v>69.874801635742188</v>
      </c>
      <c r="CA43">
        <v>66643.890625</v>
      </c>
      <c r="CB43">
        <v>69.874801635742188</v>
      </c>
      <c r="CC43">
        <v>-345.29559326171875</v>
      </c>
      <c r="CD43">
        <v>69.874801635742188</v>
      </c>
      <c r="CE43">
        <v>60649.69140625</v>
      </c>
      <c r="CF43">
        <v>69.874801635742188</v>
      </c>
      <c r="CG43">
        <v>297.04043579101562</v>
      </c>
      <c r="CH43">
        <v>69.868316650390625</v>
      </c>
      <c r="CI43">
        <v>54198.1953125</v>
      </c>
      <c r="CJ43">
        <v>69.868316650390625</v>
      </c>
      <c r="CK43">
        <v>666.75732421875</v>
      </c>
      <c r="CL43">
        <v>69.868316650390625</v>
      </c>
      <c r="CM43">
        <v>53895.953125</v>
      </c>
      <c r="CN43">
        <v>69.868316650390625</v>
      </c>
      <c r="CO43">
        <v>-464.64480590820312</v>
      </c>
      <c r="CP43">
        <v>69.870948791503906</v>
      </c>
      <c r="CQ43">
        <v>58413</v>
      </c>
      <c r="CR43">
        <v>69.870948791503906</v>
      </c>
      <c r="CS43">
        <v>230.18113708496094</v>
      </c>
      <c r="CT43">
        <v>69.870948791503906</v>
      </c>
      <c r="CU43">
        <v>67056.375</v>
      </c>
      <c r="CV43">
        <v>69.870948791503906</v>
      </c>
      <c r="CW43">
        <v>-172.6636962890625</v>
      </c>
      <c r="CX43">
        <v>69.890304565429688</v>
      </c>
      <c r="CY43">
        <v>77896.296875</v>
      </c>
      <c r="CZ43">
        <v>69.890304565429688</v>
      </c>
      <c r="DA43">
        <v>325.15380859375</v>
      </c>
      <c r="DB43">
        <v>69.890304565429688</v>
      </c>
      <c r="DC43">
        <v>80812.1484375</v>
      </c>
      <c r="DD43">
        <v>69.890304565429688</v>
      </c>
      <c r="DE43">
        <v>-1119.894287109375</v>
      </c>
      <c r="DF43">
        <v>69.8751220703125</v>
      </c>
      <c r="DG43">
        <v>88341.1796875</v>
      </c>
      <c r="DH43">
        <v>69.8751220703125</v>
      </c>
      <c r="DI43">
        <v>-190.28115844726562</v>
      </c>
      <c r="DJ43">
        <v>69.8751220703125</v>
      </c>
      <c r="DK43">
        <v>78468.0234375</v>
      </c>
      <c r="DL43">
        <v>69.8751220703125</v>
      </c>
      <c r="DM43">
        <v>98.394615173339844</v>
      </c>
      <c r="DN43">
        <v>69.888343811035156</v>
      </c>
      <c r="DO43">
        <v>81159.3828125</v>
      </c>
      <c r="DP43">
        <v>69.888343811035156</v>
      </c>
      <c r="DQ43">
        <v>556.66131591796875</v>
      </c>
      <c r="DR43">
        <v>69.888343811035156</v>
      </c>
      <c r="DS43">
        <v>54691.765625</v>
      </c>
      <c r="DT43">
        <v>69.888343811035156</v>
      </c>
      <c r="DU43">
        <v>2026.5946044921875</v>
      </c>
      <c r="DV43">
        <v>69.874801635742188</v>
      </c>
      <c r="DW43">
        <v>55546.90625</v>
      </c>
      <c r="DX43">
        <v>69.874801635742188</v>
      </c>
      <c r="DY43">
        <v>194.86257934570312</v>
      </c>
      <c r="DZ43">
        <v>69.874801635742188</v>
      </c>
      <c r="EA43">
        <v>49717.96484375</v>
      </c>
      <c r="EB43">
        <v>69.874801635742188</v>
      </c>
      <c r="EC43">
        <v>203.85659790039062</v>
      </c>
    </row>
    <row r="44" spans="2:133" x14ac:dyDescent="0.15">
      <c r="B44">
        <v>70.00689697265625</v>
      </c>
      <c r="C44">
        <v>32328.818359375</v>
      </c>
      <c r="D44">
        <v>70.00689697265625</v>
      </c>
      <c r="E44">
        <v>224.0894775390625</v>
      </c>
      <c r="F44">
        <v>70.00689697265625</v>
      </c>
      <c r="G44">
        <v>20371.900390625</v>
      </c>
      <c r="H44">
        <v>70.00689697265625</v>
      </c>
      <c r="I44">
        <v>255.9237060546875</v>
      </c>
      <c r="J44">
        <v>70.020469665527344</v>
      </c>
      <c r="K44">
        <v>17749.2109375</v>
      </c>
      <c r="L44">
        <v>70.020469665527344</v>
      </c>
      <c r="M44">
        <v>-596.54302978515625</v>
      </c>
      <c r="N44">
        <v>70.00689697265625</v>
      </c>
      <c r="O44">
        <v>72149.8125</v>
      </c>
      <c r="P44">
        <v>70.00689697265625</v>
      </c>
      <c r="Q44">
        <v>1029.2073974609375</v>
      </c>
      <c r="R44">
        <v>70.00689697265625</v>
      </c>
      <c r="S44">
        <v>69496.390625</v>
      </c>
      <c r="T44">
        <v>70.00689697265625</v>
      </c>
      <c r="U44">
        <v>-131.78129577636719</v>
      </c>
      <c r="V44">
        <v>70.020469665527344</v>
      </c>
      <c r="W44">
        <v>61293.58984375</v>
      </c>
      <c r="X44">
        <v>70.020469665527344</v>
      </c>
      <c r="Y44">
        <v>-147.96621704101562</v>
      </c>
      <c r="Z44">
        <v>70.020469665527344</v>
      </c>
      <c r="AA44">
        <v>58983.20703125</v>
      </c>
      <c r="AB44">
        <v>70.020469665527344</v>
      </c>
      <c r="AC44">
        <v>705.6644287109375</v>
      </c>
      <c r="AD44">
        <v>70.006576538085938</v>
      </c>
      <c r="AE44">
        <v>55938.59765625</v>
      </c>
      <c r="AF44">
        <v>70.006576538085938</v>
      </c>
      <c r="AG44">
        <v>711.05889892578125</v>
      </c>
      <c r="AH44">
        <v>70.006576538085938</v>
      </c>
      <c r="AI44">
        <v>51332.42578125</v>
      </c>
      <c r="AJ44">
        <v>70.006576538085938</v>
      </c>
      <c r="AK44">
        <v>132.21981811523438</v>
      </c>
      <c r="AL44">
        <v>69.999893188476562</v>
      </c>
      <c r="AM44">
        <v>48842.12109375</v>
      </c>
      <c r="AN44">
        <v>69.999893188476562</v>
      </c>
      <c r="AO44">
        <v>633.57769775390625</v>
      </c>
      <c r="AP44">
        <v>69.999893188476562</v>
      </c>
      <c r="AQ44">
        <v>50924.9609375</v>
      </c>
      <c r="AR44">
        <v>69.999893188476562</v>
      </c>
      <c r="AS44">
        <v>321.44464111328125</v>
      </c>
      <c r="AT44">
        <v>70.002601623535156</v>
      </c>
      <c r="AU44">
        <v>54572.109375</v>
      </c>
      <c r="AV44">
        <v>70.002601623535156</v>
      </c>
      <c r="AW44">
        <v>718.12261962890625</v>
      </c>
      <c r="AX44">
        <v>70.002601623535156</v>
      </c>
      <c r="AY44">
        <v>58038.59765625</v>
      </c>
      <c r="AZ44">
        <v>70.002601623535156</v>
      </c>
      <c r="BA44">
        <v>1333.636474609375</v>
      </c>
      <c r="BB44">
        <v>70.022483825683594</v>
      </c>
      <c r="BC44">
        <v>69414.59375</v>
      </c>
      <c r="BD44">
        <v>70.022483825683594</v>
      </c>
      <c r="BE44">
        <v>259.80496215820312</v>
      </c>
      <c r="BF44">
        <v>70.022483825683594</v>
      </c>
      <c r="BG44">
        <v>67187.3046875</v>
      </c>
      <c r="BH44">
        <v>70.022483825683594</v>
      </c>
      <c r="BI44">
        <v>551.73638916015625</v>
      </c>
      <c r="BJ44">
        <v>70.00689697265625</v>
      </c>
      <c r="BK44">
        <v>83810.9921875</v>
      </c>
      <c r="BL44">
        <v>70.00689697265625</v>
      </c>
      <c r="BM44">
        <v>135.647216796875</v>
      </c>
      <c r="BN44">
        <v>70.00689697265625</v>
      </c>
      <c r="BO44">
        <v>66625.6484375</v>
      </c>
      <c r="BP44">
        <v>70.00689697265625</v>
      </c>
      <c r="BQ44">
        <v>-336.7806396484375</v>
      </c>
      <c r="BR44">
        <v>70.020469665527344</v>
      </c>
      <c r="BS44">
        <v>64988.71875</v>
      </c>
      <c r="BT44">
        <v>70.020469665527344</v>
      </c>
      <c r="BU44">
        <v>-528.19342041015625</v>
      </c>
      <c r="BV44">
        <v>70.020469665527344</v>
      </c>
      <c r="BW44">
        <v>73810.5390625</v>
      </c>
      <c r="BX44">
        <v>70.020469665527344</v>
      </c>
      <c r="BY44">
        <v>-144.6370849609375</v>
      </c>
      <c r="BZ44">
        <v>70.006576538085938</v>
      </c>
      <c r="CA44">
        <v>66038.859375</v>
      </c>
      <c r="CB44">
        <v>70.006576538085938</v>
      </c>
      <c r="CC44">
        <v>-234.15904235839844</v>
      </c>
      <c r="CD44">
        <v>70.006576538085938</v>
      </c>
      <c r="CE44">
        <v>60181.96875</v>
      </c>
      <c r="CF44">
        <v>70.006576538085938</v>
      </c>
      <c r="CG44">
        <v>297.37689208984375</v>
      </c>
      <c r="CH44">
        <v>69.999893188476562</v>
      </c>
      <c r="CI44">
        <v>53498.2109375</v>
      </c>
      <c r="CJ44">
        <v>69.999893188476562</v>
      </c>
      <c r="CK44">
        <v>920.01104736328125</v>
      </c>
      <c r="CL44">
        <v>69.999893188476562</v>
      </c>
      <c r="CM44">
        <v>53599.96875</v>
      </c>
      <c r="CN44">
        <v>69.999893188476562</v>
      </c>
      <c r="CO44">
        <v>-484.32583618164062</v>
      </c>
      <c r="CP44">
        <v>70.002601623535156</v>
      </c>
      <c r="CQ44">
        <v>58391.4609375</v>
      </c>
      <c r="CR44">
        <v>70.002601623535156</v>
      </c>
      <c r="CS44">
        <v>234.23762512207031</v>
      </c>
      <c r="CT44">
        <v>70.002601623535156</v>
      </c>
      <c r="CU44">
        <v>66839.015625</v>
      </c>
      <c r="CV44">
        <v>70.002601623535156</v>
      </c>
      <c r="CW44">
        <v>-353.48580932617188</v>
      </c>
      <c r="CX44">
        <v>70.022483825683594</v>
      </c>
      <c r="CY44">
        <v>77641.8828125</v>
      </c>
      <c r="CZ44">
        <v>70.022483825683594</v>
      </c>
      <c r="DA44">
        <v>535.57513427734375</v>
      </c>
      <c r="DB44">
        <v>70.022483825683594</v>
      </c>
      <c r="DC44">
        <v>80366.2109375</v>
      </c>
      <c r="DD44">
        <v>70.022483825683594</v>
      </c>
      <c r="DE44">
        <v>-1124.328857421875</v>
      </c>
      <c r="DF44">
        <v>70.00689697265625</v>
      </c>
      <c r="DG44">
        <v>87699.3984375</v>
      </c>
      <c r="DH44">
        <v>70.00689697265625</v>
      </c>
      <c r="DI44">
        <v>-251.85450744628906</v>
      </c>
      <c r="DJ44">
        <v>70.00689697265625</v>
      </c>
      <c r="DK44">
        <v>77678</v>
      </c>
      <c r="DL44">
        <v>70.00689697265625</v>
      </c>
      <c r="DM44">
        <v>-100.94919586181641</v>
      </c>
      <c r="DN44">
        <v>70.020469665527344</v>
      </c>
      <c r="DO44">
        <v>80940.46875</v>
      </c>
      <c r="DP44">
        <v>70.020469665527344</v>
      </c>
      <c r="DQ44">
        <v>316.01715087890625</v>
      </c>
      <c r="DR44">
        <v>70.020469665527344</v>
      </c>
      <c r="DS44">
        <v>54469.22265625</v>
      </c>
      <c r="DT44">
        <v>70.020469665527344</v>
      </c>
      <c r="DU44">
        <v>1312.7542724609375</v>
      </c>
      <c r="DV44">
        <v>70.006576538085938</v>
      </c>
      <c r="DW44">
        <v>55395.64453125</v>
      </c>
      <c r="DX44">
        <v>70.006576538085938</v>
      </c>
      <c r="DY44">
        <v>-243.75729370117188</v>
      </c>
      <c r="DZ44">
        <v>70.006576538085938</v>
      </c>
      <c r="EA44">
        <v>49187.80859375</v>
      </c>
      <c r="EB44">
        <v>70.006576538085938</v>
      </c>
      <c r="EC44">
        <v>116.79328155517578</v>
      </c>
    </row>
    <row r="45" spans="2:133" x14ac:dyDescent="0.15">
      <c r="B45">
        <v>70.138664245605469</v>
      </c>
      <c r="C45">
        <v>32021.498046875</v>
      </c>
      <c r="D45">
        <v>70.138664245605469</v>
      </c>
      <c r="E45">
        <v>44.334579467773438</v>
      </c>
      <c r="F45">
        <v>70.138664245605469</v>
      </c>
      <c r="G45">
        <v>20155.19140625</v>
      </c>
      <c r="H45">
        <v>70.138664245605469</v>
      </c>
      <c r="I45">
        <v>342.35760498046875</v>
      </c>
      <c r="J45">
        <v>70.152595520019531</v>
      </c>
      <c r="K45">
        <v>17478.982421875</v>
      </c>
      <c r="L45">
        <v>70.152595520019531</v>
      </c>
      <c r="M45">
        <v>-348.95733642578125</v>
      </c>
      <c r="N45">
        <v>70.138664245605469</v>
      </c>
      <c r="O45">
        <v>71516.0546875</v>
      </c>
      <c r="P45">
        <v>70.138664245605469</v>
      </c>
      <c r="Q45">
        <v>495.376708984375</v>
      </c>
      <c r="R45">
        <v>70.138664245605469</v>
      </c>
      <c r="S45">
        <v>68565.234375</v>
      </c>
      <c r="T45">
        <v>70.138664245605469</v>
      </c>
      <c r="U45">
        <v>-221.17735290527344</v>
      </c>
      <c r="V45">
        <v>70.152595520019531</v>
      </c>
      <c r="W45">
        <v>60952.8125</v>
      </c>
      <c r="X45">
        <v>70.152595520019531</v>
      </c>
      <c r="Y45">
        <v>-220.04695129394531</v>
      </c>
      <c r="Z45">
        <v>70.152595520019531</v>
      </c>
      <c r="AA45">
        <v>58515.42578125</v>
      </c>
      <c r="AB45">
        <v>70.152595520019531</v>
      </c>
      <c r="AC45">
        <v>512.0291748046875</v>
      </c>
      <c r="AD45">
        <v>70.138351440429688</v>
      </c>
      <c r="AE45">
        <v>55645.46875</v>
      </c>
      <c r="AF45">
        <v>70.138351440429688</v>
      </c>
      <c r="AG45">
        <v>404.017578125</v>
      </c>
      <c r="AH45">
        <v>70.138351440429688</v>
      </c>
      <c r="AI45">
        <v>51288.6328125</v>
      </c>
      <c r="AJ45">
        <v>70.138351440429688</v>
      </c>
      <c r="AK45">
        <v>112.48746490478516</v>
      </c>
      <c r="AL45">
        <v>70.1314697265625</v>
      </c>
      <c r="AM45">
        <v>48731.96875</v>
      </c>
      <c r="AN45">
        <v>70.1314697265625</v>
      </c>
      <c r="AO45">
        <v>631.19598388671875</v>
      </c>
      <c r="AP45">
        <v>70.1314697265625</v>
      </c>
      <c r="AQ45">
        <v>50819.49609375</v>
      </c>
      <c r="AR45">
        <v>70.1314697265625</v>
      </c>
      <c r="AS45">
        <v>305.43682861328125</v>
      </c>
      <c r="AT45">
        <v>70.134254455566406</v>
      </c>
      <c r="AU45">
        <v>54277.5703125</v>
      </c>
      <c r="AV45">
        <v>70.134254455566406</v>
      </c>
      <c r="AW45">
        <v>793.529052734375</v>
      </c>
      <c r="AX45">
        <v>70.134254455566406</v>
      </c>
      <c r="AY45">
        <v>57421.875</v>
      </c>
      <c r="AZ45">
        <v>70.134254455566406</v>
      </c>
      <c r="BA45">
        <v>1215.2333984375</v>
      </c>
      <c r="BB45">
        <v>70.1546630859375</v>
      </c>
      <c r="BC45">
        <v>68824.7734375</v>
      </c>
      <c r="BD45">
        <v>70.1546630859375</v>
      </c>
      <c r="BE45">
        <v>-187.583984375</v>
      </c>
      <c r="BF45">
        <v>70.1546630859375</v>
      </c>
      <c r="BG45">
        <v>66684.875</v>
      </c>
      <c r="BH45">
        <v>70.1546630859375</v>
      </c>
      <c r="BI45">
        <v>408.53219604492188</v>
      </c>
      <c r="BJ45">
        <v>70.138664245605469</v>
      </c>
      <c r="BK45">
        <v>83090.296875</v>
      </c>
      <c r="BL45">
        <v>70.138664245605469</v>
      </c>
      <c r="BM45">
        <v>346.01864624023438</v>
      </c>
      <c r="BN45">
        <v>70.138664245605469</v>
      </c>
      <c r="BO45">
        <v>66111.0703125</v>
      </c>
      <c r="BP45">
        <v>70.138664245605469</v>
      </c>
      <c r="BQ45">
        <v>-121.52585601806641</v>
      </c>
      <c r="BR45">
        <v>70.152595520019531</v>
      </c>
      <c r="BS45">
        <v>64441.36328125</v>
      </c>
      <c r="BT45">
        <v>70.152595520019531</v>
      </c>
      <c r="BU45">
        <v>-572.65533447265625</v>
      </c>
      <c r="BV45">
        <v>70.152595520019531</v>
      </c>
      <c r="BW45">
        <v>73130.375</v>
      </c>
      <c r="BX45">
        <v>70.152595520019531</v>
      </c>
      <c r="BY45">
        <v>37.295700073242188</v>
      </c>
      <c r="BZ45">
        <v>70.138351440429688</v>
      </c>
      <c r="CA45">
        <v>65419.06640625</v>
      </c>
      <c r="CB45">
        <v>70.138351440429688</v>
      </c>
      <c r="CC45">
        <v>-171.48236083984375</v>
      </c>
      <c r="CD45">
        <v>70.138351440429688</v>
      </c>
      <c r="CE45">
        <v>59745.56640625</v>
      </c>
      <c r="CF45">
        <v>70.138351440429688</v>
      </c>
      <c r="CG45">
        <v>238.26046752929688</v>
      </c>
      <c r="CH45">
        <v>70.1314697265625</v>
      </c>
      <c r="CI45">
        <v>52792.8828125</v>
      </c>
      <c r="CJ45">
        <v>70.1314697265625</v>
      </c>
      <c r="CK45">
        <v>1062.4593505859375</v>
      </c>
      <c r="CL45">
        <v>70.1314697265625</v>
      </c>
      <c r="CM45">
        <v>53251.71875</v>
      </c>
      <c r="CN45">
        <v>70.1314697265625</v>
      </c>
      <c r="CO45">
        <v>-388.52767944335938</v>
      </c>
      <c r="CP45">
        <v>70.134254455566406</v>
      </c>
      <c r="CQ45">
        <v>58246.08203125</v>
      </c>
      <c r="CR45">
        <v>70.134254455566406</v>
      </c>
      <c r="CS45">
        <v>211.14651489257812</v>
      </c>
      <c r="CT45">
        <v>70.134254455566406</v>
      </c>
      <c r="CU45">
        <v>66594.21875</v>
      </c>
      <c r="CV45">
        <v>70.134254455566406</v>
      </c>
      <c r="CW45">
        <v>-418.819091796875</v>
      </c>
      <c r="CX45">
        <v>70.1546630859375</v>
      </c>
      <c r="CY45">
        <v>77149.8671875</v>
      </c>
      <c r="CZ45">
        <v>70.1546630859375</v>
      </c>
      <c r="DA45">
        <v>681.37274169921875</v>
      </c>
      <c r="DB45">
        <v>70.1546630859375</v>
      </c>
      <c r="DC45">
        <v>80082.7421875</v>
      </c>
      <c r="DD45">
        <v>70.1546630859375</v>
      </c>
      <c r="DE45">
        <v>-1032.64404296875</v>
      </c>
      <c r="DF45">
        <v>70.138664245605469</v>
      </c>
      <c r="DG45">
        <v>86760.7421875</v>
      </c>
      <c r="DH45">
        <v>70.138664245605469</v>
      </c>
      <c r="DI45">
        <v>-190.42298889160156</v>
      </c>
      <c r="DJ45">
        <v>70.138664245605469</v>
      </c>
      <c r="DK45">
        <v>77119.171875</v>
      </c>
      <c r="DL45">
        <v>70.138664245605469</v>
      </c>
      <c r="DM45">
        <v>-183.69827270507812</v>
      </c>
      <c r="DN45">
        <v>70.152595520019531</v>
      </c>
      <c r="DO45">
        <v>80589.3671875</v>
      </c>
      <c r="DP45">
        <v>70.152595520019531</v>
      </c>
      <c r="DQ45">
        <v>84.34735107421875</v>
      </c>
      <c r="DR45">
        <v>70.152595520019531</v>
      </c>
      <c r="DS45">
        <v>54348.28515625</v>
      </c>
      <c r="DT45">
        <v>70.152595520019531</v>
      </c>
      <c r="DU45">
        <v>395.56170654296875</v>
      </c>
      <c r="DV45">
        <v>70.138351440429688</v>
      </c>
      <c r="DW45">
        <v>55254.1640625</v>
      </c>
      <c r="DX45">
        <v>70.138351440429688</v>
      </c>
      <c r="DY45">
        <v>-499.99432373046875</v>
      </c>
      <c r="DZ45">
        <v>70.138351440429688</v>
      </c>
      <c r="EA45">
        <v>48799.3828125</v>
      </c>
      <c r="EB45">
        <v>70.138351440429688</v>
      </c>
      <c r="EC45">
        <v>62.429611206054688</v>
      </c>
    </row>
    <row r="46" spans="2:133" x14ac:dyDescent="0.15">
      <c r="B46">
        <v>70.270439147949219</v>
      </c>
      <c r="C46">
        <v>31670.52734375</v>
      </c>
      <c r="D46">
        <v>70.270439147949219</v>
      </c>
      <c r="E46">
        <v>-226.86581420898438</v>
      </c>
      <c r="F46">
        <v>70.270439147949219</v>
      </c>
      <c r="G46">
        <v>19952.728515625</v>
      </c>
      <c r="H46">
        <v>70.270439147949219</v>
      </c>
      <c r="I46">
        <v>396.15142822265625</v>
      </c>
      <c r="J46">
        <v>70.28472900390625</v>
      </c>
      <c r="K46">
        <v>17247.15234375</v>
      </c>
      <c r="L46">
        <v>70.28472900390625</v>
      </c>
      <c r="M46">
        <v>-42.263328552246094</v>
      </c>
      <c r="N46">
        <v>70.270439147949219</v>
      </c>
      <c r="O46">
        <v>70828.625</v>
      </c>
      <c r="P46">
        <v>70.270439147949219</v>
      </c>
      <c r="Q46">
        <v>-165.14767456054688</v>
      </c>
      <c r="R46">
        <v>70.270439147949219</v>
      </c>
      <c r="S46">
        <v>67828.4765625</v>
      </c>
      <c r="T46">
        <v>70.270439147949219</v>
      </c>
      <c r="U46">
        <v>-253.38882446289062</v>
      </c>
      <c r="V46">
        <v>70.28472900390625</v>
      </c>
      <c r="W46">
        <v>60559.140625</v>
      </c>
      <c r="X46">
        <v>70.28472900390625</v>
      </c>
      <c r="Y46">
        <v>-338.42843627929688</v>
      </c>
      <c r="Z46">
        <v>70.28472900390625</v>
      </c>
      <c r="AA46">
        <v>58103.62109375</v>
      </c>
      <c r="AB46">
        <v>70.28472900390625</v>
      </c>
      <c r="AC46">
        <v>226.24137878417969</v>
      </c>
      <c r="AD46">
        <v>70.270126342773438</v>
      </c>
      <c r="AE46">
        <v>55361.9140625</v>
      </c>
      <c r="AF46">
        <v>70.270126342773438</v>
      </c>
      <c r="AG46">
        <v>98.769119262695312</v>
      </c>
      <c r="AH46">
        <v>70.270126342773438</v>
      </c>
      <c r="AI46">
        <v>51322.3125</v>
      </c>
      <c r="AJ46">
        <v>70.270126342773438</v>
      </c>
      <c r="AK46">
        <v>98.370468139648438</v>
      </c>
      <c r="AL46">
        <v>70.263053894042969</v>
      </c>
      <c r="AM46">
        <v>48610.98046875</v>
      </c>
      <c r="AN46">
        <v>70.263053894042969</v>
      </c>
      <c r="AO46">
        <v>563.700439453125</v>
      </c>
      <c r="AP46">
        <v>70.263053894042969</v>
      </c>
      <c r="AQ46">
        <v>50739.6640625</v>
      </c>
      <c r="AR46">
        <v>70.263053894042969</v>
      </c>
      <c r="AS46">
        <v>213.40225219726562</v>
      </c>
      <c r="AT46">
        <v>70.265914916992188</v>
      </c>
      <c r="AU46">
        <v>53977.00390625</v>
      </c>
      <c r="AV46">
        <v>70.265914916992188</v>
      </c>
      <c r="AW46">
        <v>685.20306396484375</v>
      </c>
      <c r="AX46">
        <v>70.265914916992188</v>
      </c>
      <c r="AY46">
        <v>56881.84375</v>
      </c>
      <c r="AZ46">
        <v>70.265914916992188</v>
      </c>
      <c r="BA46">
        <v>888.8526611328125</v>
      </c>
      <c r="BB46">
        <v>70.286842346191406</v>
      </c>
      <c r="BC46">
        <v>68392</v>
      </c>
      <c r="BD46">
        <v>70.286842346191406</v>
      </c>
      <c r="BE46">
        <v>-536.38348388671875</v>
      </c>
      <c r="BF46">
        <v>70.286842346191406</v>
      </c>
      <c r="BG46">
        <v>66036.296875</v>
      </c>
      <c r="BH46">
        <v>70.286842346191406</v>
      </c>
      <c r="BI46">
        <v>204.58282470703125</v>
      </c>
      <c r="BJ46">
        <v>70.270439147949219</v>
      </c>
      <c r="BK46">
        <v>82245.0546875</v>
      </c>
      <c r="BL46">
        <v>70.270439147949219</v>
      </c>
      <c r="BM46">
        <v>508.42013549804688</v>
      </c>
      <c r="BN46">
        <v>70.270439147949219</v>
      </c>
      <c r="BO46">
        <v>65677.1640625</v>
      </c>
      <c r="BP46">
        <v>70.270439147949219</v>
      </c>
      <c r="BQ46">
        <v>22.720449447631836</v>
      </c>
      <c r="BR46">
        <v>70.28472900390625</v>
      </c>
      <c r="BS46">
        <v>64158.5078125</v>
      </c>
      <c r="BT46">
        <v>70.28472900390625</v>
      </c>
      <c r="BU46">
        <v>-486.75881958007812</v>
      </c>
      <c r="BV46">
        <v>70.28472900390625</v>
      </c>
      <c r="BW46">
        <v>72482.3828125</v>
      </c>
      <c r="BX46">
        <v>70.28472900390625</v>
      </c>
      <c r="BY46">
        <v>317.24746704101562</v>
      </c>
      <c r="BZ46">
        <v>70.270126342773438</v>
      </c>
      <c r="CA46">
        <v>64863.98828125</v>
      </c>
      <c r="CB46">
        <v>70.270126342773438</v>
      </c>
      <c r="CC46">
        <v>-208.39283752441406</v>
      </c>
      <c r="CD46">
        <v>70.270126342773438</v>
      </c>
      <c r="CE46">
        <v>59270.5234375</v>
      </c>
      <c r="CF46">
        <v>70.270126342773438</v>
      </c>
      <c r="CG46">
        <v>124.34234619140625</v>
      </c>
      <c r="CH46">
        <v>70.263053894042969</v>
      </c>
      <c r="CI46">
        <v>52172.75390625</v>
      </c>
      <c r="CJ46">
        <v>70.263053894042969</v>
      </c>
      <c r="CK46">
        <v>1069.692138671875</v>
      </c>
      <c r="CL46">
        <v>70.263053894042969</v>
      </c>
      <c r="CM46">
        <v>52862.65625</v>
      </c>
      <c r="CN46">
        <v>70.263053894042969</v>
      </c>
      <c r="CO46">
        <v>-211.33885192871094</v>
      </c>
      <c r="CP46">
        <v>70.265914916992188</v>
      </c>
      <c r="CQ46">
        <v>57997.5078125</v>
      </c>
      <c r="CR46">
        <v>70.265914916992188</v>
      </c>
      <c r="CS46">
        <v>161.09715270996094</v>
      </c>
      <c r="CT46">
        <v>70.265914916992188</v>
      </c>
      <c r="CU46">
        <v>66325.2421875</v>
      </c>
      <c r="CV46">
        <v>70.265914916992188</v>
      </c>
      <c r="CW46">
        <v>-365.40847778320312</v>
      </c>
      <c r="CX46">
        <v>70.286842346191406</v>
      </c>
      <c r="CY46">
        <v>76453.0703125</v>
      </c>
      <c r="CZ46">
        <v>70.286842346191406</v>
      </c>
      <c r="DA46">
        <v>651.41717529296875</v>
      </c>
      <c r="DB46">
        <v>70.286842346191406</v>
      </c>
      <c r="DC46">
        <v>79931.0390625</v>
      </c>
      <c r="DD46">
        <v>70.286842346191406</v>
      </c>
      <c r="DE46">
        <v>-823.4503173828125</v>
      </c>
      <c r="DF46">
        <v>70.270439147949219</v>
      </c>
      <c r="DG46">
        <v>85614.6484375</v>
      </c>
      <c r="DH46">
        <v>70.270439147949219</v>
      </c>
      <c r="DI46">
        <v>-38.894210815429688</v>
      </c>
      <c r="DJ46">
        <v>70.270439147949219</v>
      </c>
      <c r="DK46">
        <v>76852.0625</v>
      </c>
      <c r="DL46">
        <v>70.270439147949219</v>
      </c>
      <c r="DM46">
        <v>-204.23501586914062</v>
      </c>
      <c r="DN46">
        <v>70.28472900390625</v>
      </c>
      <c r="DO46">
        <v>80071.703125</v>
      </c>
      <c r="DP46">
        <v>70.28472900390625</v>
      </c>
      <c r="DQ46">
        <v>-184.23764038085938</v>
      </c>
      <c r="DR46">
        <v>70.28472900390625</v>
      </c>
      <c r="DS46">
        <v>54258.02734375</v>
      </c>
      <c r="DT46">
        <v>70.28472900390625</v>
      </c>
      <c r="DU46">
        <v>-430.804443359375</v>
      </c>
      <c r="DV46">
        <v>70.270126342773438</v>
      </c>
      <c r="DW46">
        <v>55094.546875</v>
      </c>
      <c r="DX46">
        <v>70.270126342773438</v>
      </c>
      <c r="DY46">
        <v>-518.20556640625</v>
      </c>
      <c r="DZ46">
        <v>70.270126342773438</v>
      </c>
      <c r="EA46">
        <v>48564.1484375</v>
      </c>
      <c r="EB46">
        <v>70.270126342773438</v>
      </c>
      <c r="EC46">
        <v>31.09937858581543</v>
      </c>
    </row>
    <row r="47" spans="2:133" x14ac:dyDescent="0.15">
      <c r="B47">
        <v>70.402206420898438</v>
      </c>
      <c r="C47">
        <v>31389.447265625</v>
      </c>
      <c r="D47">
        <v>70.402206420898438</v>
      </c>
      <c r="E47">
        <v>-440.32894897460938</v>
      </c>
      <c r="F47">
        <v>70.402206420898438</v>
      </c>
      <c r="G47">
        <v>19724.81640625</v>
      </c>
      <c r="H47">
        <v>70.402206420898438</v>
      </c>
      <c r="I47">
        <v>422.01123046875</v>
      </c>
      <c r="J47">
        <v>70.416854858398438</v>
      </c>
      <c r="K47">
        <v>17073.099609375</v>
      </c>
      <c r="L47">
        <v>70.416854858398438</v>
      </c>
      <c r="M47">
        <v>213.78012084960938</v>
      </c>
      <c r="N47">
        <v>70.402206420898438</v>
      </c>
      <c r="O47">
        <v>70182.1796875</v>
      </c>
      <c r="P47">
        <v>70.402206420898438</v>
      </c>
      <c r="Q47">
        <v>-783.1636962890625</v>
      </c>
      <c r="R47">
        <v>70.402206420898438</v>
      </c>
      <c r="S47">
        <v>67340.53125</v>
      </c>
      <c r="T47">
        <v>70.402206420898438</v>
      </c>
      <c r="U47">
        <v>-216.74594116210938</v>
      </c>
      <c r="V47">
        <v>70.416854858398438</v>
      </c>
      <c r="W47">
        <v>60188.97265625</v>
      </c>
      <c r="X47">
        <v>70.416854858398438</v>
      </c>
      <c r="Y47">
        <v>-439.558837890625</v>
      </c>
      <c r="Z47">
        <v>70.416854858398438</v>
      </c>
      <c r="AA47">
        <v>57715.30078125</v>
      </c>
      <c r="AB47">
        <v>70.416854858398438</v>
      </c>
      <c r="AC47">
        <v>-37.471359252929688</v>
      </c>
      <c r="AD47">
        <v>70.401901245117188</v>
      </c>
      <c r="AE47">
        <v>55052.921875</v>
      </c>
      <c r="AF47">
        <v>70.401901245117188</v>
      </c>
      <c r="AG47">
        <v>-131.11776733398438</v>
      </c>
      <c r="AH47">
        <v>70.401901245117188</v>
      </c>
      <c r="AI47">
        <v>51354</v>
      </c>
      <c r="AJ47">
        <v>70.401901245117188</v>
      </c>
      <c r="AK47">
        <v>94.74786376953125</v>
      </c>
      <c r="AL47">
        <v>70.394630432128906</v>
      </c>
      <c r="AM47">
        <v>48446.3671875</v>
      </c>
      <c r="AN47">
        <v>70.394630432128906</v>
      </c>
      <c r="AO47">
        <v>483.84133911132812</v>
      </c>
      <c r="AP47">
        <v>70.394630432128906</v>
      </c>
      <c r="AQ47">
        <v>50643.140625</v>
      </c>
      <c r="AR47">
        <v>70.394630432128906</v>
      </c>
      <c r="AS47">
        <v>76.748893737792969</v>
      </c>
      <c r="AT47">
        <v>70.397567749023438</v>
      </c>
      <c r="AU47">
        <v>53674.49609375</v>
      </c>
      <c r="AV47">
        <v>70.397567749023438</v>
      </c>
      <c r="AW47">
        <v>444.32489013671875</v>
      </c>
      <c r="AX47">
        <v>70.397567749023438</v>
      </c>
      <c r="AY47">
        <v>56494.765625</v>
      </c>
      <c r="AZ47">
        <v>70.397567749023438</v>
      </c>
      <c r="BA47">
        <v>467.72885131835938</v>
      </c>
      <c r="BB47">
        <v>70.419013977050781</v>
      </c>
      <c r="BC47">
        <v>68126.8828125</v>
      </c>
      <c r="BD47">
        <v>70.419013977050781</v>
      </c>
      <c r="BE47">
        <v>-659.5408935546875</v>
      </c>
      <c r="BF47">
        <v>70.419013977050781</v>
      </c>
      <c r="BG47">
        <v>65398.109375</v>
      </c>
      <c r="BH47">
        <v>70.419013977050781</v>
      </c>
      <c r="BI47">
        <v>-29.534189224243164</v>
      </c>
      <c r="BJ47">
        <v>70.402206420898438</v>
      </c>
      <c r="BK47">
        <v>81395.484375</v>
      </c>
      <c r="BL47">
        <v>70.402206420898438</v>
      </c>
      <c r="BM47">
        <v>558.677490234375</v>
      </c>
      <c r="BN47">
        <v>70.402206420898438</v>
      </c>
      <c r="BO47">
        <v>65351.40234375</v>
      </c>
      <c r="BP47">
        <v>70.402206420898438</v>
      </c>
      <c r="BQ47">
        <v>90.156822204589844</v>
      </c>
      <c r="BR47">
        <v>70.416854858398438</v>
      </c>
      <c r="BS47">
        <v>64164.07421875</v>
      </c>
      <c r="BT47">
        <v>70.416854858398438</v>
      </c>
      <c r="BU47">
        <v>-290.80184936523438</v>
      </c>
      <c r="BV47">
        <v>70.416854858398438</v>
      </c>
      <c r="BW47">
        <v>71978.21875</v>
      </c>
      <c r="BX47">
        <v>70.416854858398438</v>
      </c>
      <c r="BY47">
        <v>611.68695068359375</v>
      </c>
      <c r="BZ47">
        <v>70.401901245117188</v>
      </c>
      <c r="CA47">
        <v>64426.1640625</v>
      </c>
      <c r="CB47">
        <v>70.401901245117188</v>
      </c>
      <c r="CC47">
        <v>-348.440673828125</v>
      </c>
      <c r="CD47">
        <v>70.401901245117188</v>
      </c>
      <c r="CE47">
        <v>58705.84375</v>
      </c>
      <c r="CF47">
        <v>70.401901245117188</v>
      </c>
      <c r="CG47">
        <v>-30.893203735351562</v>
      </c>
      <c r="CH47">
        <v>70.394630432128906</v>
      </c>
      <c r="CI47">
        <v>51706.83203125</v>
      </c>
      <c r="CJ47">
        <v>70.394630432128906</v>
      </c>
      <c r="CK47">
        <v>922.4775390625</v>
      </c>
      <c r="CL47">
        <v>70.394630432128906</v>
      </c>
      <c r="CM47">
        <v>52487.234375</v>
      </c>
      <c r="CN47">
        <v>70.394630432128906</v>
      </c>
      <c r="CO47">
        <v>-19.231285095214844</v>
      </c>
      <c r="CP47">
        <v>70.397567749023438</v>
      </c>
      <c r="CQ47">
        <v>57666.1796875</v>
      </c>
      <c r="CR47">
        <v>70.397567749023438</v>
      </c>
      <c r="CS47">
        <v>82.324600219726562</v>
      </c>
      <c r="CT47">
        <v>70.397567749023438</v>
      </c>
      <c r="CU47">
        <v>66043.0703125</v>
      </c>
      <c r="CV47">
        <v>70.397567749023438</v>
      </c>
      <c r="CW47">
        <v>-253.11471557617188</v>
      </c>
      <c r="CX47">
        <v>70.419013977050781</v>
      </c>
      <c r="CY47">
        <v>75618.203125</v>
      </c>
      <c r="CZ47">
        <v>70.419013977050781</v>
      </c>
      <c r="DA47">
        <v>406.70269775390625</v>
      </c>
      <c r="DB47">
        <v>70.419013977050781</v>
      </c>
      <c r="DC47">
        <v>79820.09375</v>
      </c>
      <c r="DD47">
        <v>70.419013977050781</v>
      </c>
      <c r="DE47">
        <v>-490.38555908203125</v>
      </c>
      <c r="DF47">
        <v>70.402206420898438</v>
      </c>
      <c r="DG47">
        <v>84376.8828125</v>
      </c>
      <c r="DH47">
        <v>70.402206420898438</v>
      </c>
      <c r="DI47">
        <v>112.19677734375</v>
      </c>
      <c r="DJ47">
        <v>70.402206420898438</v>
      </c>
      <c r="DK47">
        <v>76840.8671875</v>
      </c>
      <c r="DL47">
        <v>70.402206420898438</v>
      </c>
      <c r="DM47">
        <v>-214.36373901367188</v>
      </c>
      <c r="DN47">
        <v>70.416854858398438</v>
      </c>
      <c r="DO47">
        <v>79436.65625</v>
      </c>
      <c r="DP47">
        <v>70.416854858398438</v>
      </c>
      <c r="DQ47">
        <v>-525.32464599609375</v>
      </c>
      <c r="DR47">
        <v>70.416854858398438</v>
      </c>
      <c r="DS47">
        <v>54096.2265625</v>
      </c>
      <c r="DT47">
        <v>70.416854858398438</v>
      </c>
      <c r="DU47">
        <v>-994.9476318359375</v>
      </c>
      <c r="DV47">
        <v>70.401901245117188</v>
      </c>
      <c r="DW47">
        <v>54891.7890625</v>
      </c>
      <c r="DX47">
        <v>70.401901245117188</v>
      </c>
      <c r="DY47">
        <v>-367.3472900390625</v>
      </c>
      <c r="DZ47">
        <v>70.401901245117188</v>
      </c>
      <c r="EA47">
        <v>48459.39453125</v>
      </c>
      <c r="EB47">
        <v>70.401901245117188</v>
      </c>
      <c r="EC47">
        <v>3.3964662551879883</v>
      </c>
    </row>
    <row r="48" spans="2:133" x14ac:dyDescent="0.15">
      <c r="B48">
        <v>70.533981323242188</v>
      </c>
      <c r="C48">
        <v>31234.41796875</v>
      </c>
      <c r="D48">
        <v>70.533981323242188</v>
      </c>
      <c r="E48">
        <v>-535.2783203125</v>
      </c>
      <c r="F48">
        <v>70.533981323242188</v>
      </c>
      <c r="G48">
        <v>19440.8359375</v>
      </c>
      <c r="H48">
        <v>70.533981323242188</v>
      </c>
      <c r="I48">
        <v>404.19046020507812</v>
      </c>
      <c r="J48">
        <v>70.548980712890625</v>
      </c>
      <c r="K48">
        <v>16941.73046875</v>
      </c>
      <c r="L48">
        <v>70.548980712890625</v>
      </c>
      <c r="M48">
        <v>419.9169921875</v>
      </c>
      <c r="N48">
        <v>70.533981323242188</v>
      </c>
      <c r="O48">
        <v>69646.125</v>
      </c>
      <c r="P48">
        <v>70.533981323242188</v>
      </c>
      <c r="Q48">
        <v>-1174.25830078125</v>
      </c>
      <c r="R48">
        <v>70.533981323242188</v>
      </c>
      <c r="S48">
        <v>67068.4609375</v>
      </c>
      <c r="T48">
        <v>70.533981323242188</v>
      </c>
      <c r="U48">
        <v>-125.36680603027344</v>
      </c>
      <c r="V48">
        <v>70.548980712890625</v>
      </c>
      <c r="W48">
        <v>59890.06640625</v>
      </c>
      <c r="X48">
        <v>70.548980712890625</v>
      </c>
      <c r="Y48">
        <v>-443.455078125</v>
      </c>
      <c r="Z48">
        <v>70.548980712890625</v>
      </c>
      <c r="AA48">
        <v>57309.74609375</v>
      </c>
      <c r="AB48">
        <v>70.548980712890625</v>
      </c>
      <c r="AC48">
        <v>-199.03507995605469</v>
      </c>
      <c r="AD48">
        <v>70.533676147460938</v>
      </c>
      <c r="AE48">
        <v>54702.515625</v>
      </c>
      <c r="AF48">
        <v>70.533676147460938</v>
      </c>
      <c r="AG48">
        <v>-284.18844604492188</v>
      </c>
      <c r="AH48">
        <v>70.533676147460938</v>
      </c>
      <c r="AI48">
        <v>51293.33984375</v>
      </c>
      <c r="AJ48">
        <v>70.533676147460938</v>
      </c>
      <c r="AK48">
        <v>90.594802856445312</v>
      </c>
      <c r="AL48">
        <v>70.526206970214844</v>
      </c>
      <c r="AM48">
        <v>48205.296875</v>
      </c>
      <c r="AN48">
        <v>70.526206970214844</v>
      </c>
      <c r="AO48">
        <v>433.16635131835938</v>
      </c>
      <c r="AP48">
        <v>70.526206970214844</v>
      </c>
      <c r="AQ48">
        <v>50493.39453125</v>
      </c>
      <c r="AR48">
        <v>70.526206970214844</v>
      </c>
      <c r="AS48">
        <v>-64.880157470703125</v>
      </c>
      <c r="AT48">
        <v>70.529220581054688</v>
      </c>
      <c r="AU48">
        <v>53387.74609375</v>
      </c>
      <c r="AV48">
        <v>70.529220581054688</v>
      </c>
      <c r="AW48">
        <v>160.45236206054688</v>
      </c>
      <c r="AX48">
        <v>70.529220581054688</v>
      </c>
      <c r="AY48">
        <v>56256.48828125</v>
      </c>
      <c r="AZ48">
        <v>70.529220581054688</v>
      </c>
      <c r="BA48">
        <v>73.621620178222656</v>
      </c>
      <c r="BB48">
        <v>70.551193237304688</v>
      </c>
      <c r="BC48">
        <v>67971.125</v>
      </c>
      <c r="BD48">
        <v>70.551193237304688</v>
      </c>
      <c r="BE48">
        <v>-563.3310546875</v>
      </c>
      <c r="BF48">
        <v>70.551193237304688</v>
      </c>
      <c r="BG48">
        <v>64911.15625</v>
      </c>
      <c r="BH48">
        <v>70.551193237304688</v>
      </c>
      <c r="BI48">
        <v>-286.998046875</v>
      </c>
      <c r="BJ48">
        <v>70.533981323242188</v>
      </c>
      <c r="BK48">
        <v>80641.59375</v>
      </c>
      <c r="BL48">
        <v>70.533981323242188</v>
      </c>
      <c r="BM48">
        <v>442.08822631835938</v>
      </c>
      <c r="BN48">
        <v>70.533981323242188</v>
      </c>
      <c r="BO48">
        <v>65096.8125</v>
      </c>
      <c r="BP48">
        <v>70.533981323242188</v>
      </c>
      <c r="BQ48">
        <v>109.20640563964844</v>
      </c>
      <c r="BR48">
        <v>70.548980712890625</v>
      </c>
      <c r="BS48">
        <v>64387.34765625</v>
      </c>
      <c r="BT48">
        <v>70.548980712890625</v>
      </c>
      <c r="BU48">
        <v>-21.989120483398438</v>
      </c>
      <c r="BV48">
        <v>70.548980712890625</v>
      </c>
      <c r="BW48">
        <v>71674.3203125</v>
      </c>
      <c r="BX48">
        <v>70.548980712890625</v>
      </c>
      <c r="BY48">
        <v>827.33990478515625</v>
      </c>
      <c r="BZ48">
        <v>70.533676147460938</v>
      </c>
      <c r="CA48">
        <v>64110.85546875</v>
      </c>
      <c r="CB48">
        <v>70.533676147460938</v>
      </c>
      <c r="CC48">
        <v>-545.87060546875</v>
      </c>
      <c r="CD48">
        <v>70.533676147460938</v>
      </c>
      <c r="CE48">
        <v>58037.265625</v>
      </c>
      <c r="CF48">
        <v>70.533676147460938</v>
      </c>
      <c r="CG48">
        <v>-158.42413330078125</v>
      </c>
      <c r="CH48">
        <v>70.526206970214844</v>
      </c>
      <c r="CI48">
        <v>51425.23046875</v>
      </c>
      <c r="CJ48">
        <v>70.526206970214844</v>
      </c>
      <c r="CK48">
        <v>625.22589111328125</v>
      </c>
      <c r="CL48">
        <v>70.526206970214844</v>
      </c>
      <c r="CM48">
        <v>52189.71484375</v>
      </c>
      <c r="CN48">
        <v>70.526206970214844</v>
      </c>
      <c r="CO48">
        <v>94.749008178710938</v>
      </c>
      <c r="CP48">
        <v>70.529220581054688</v>
      </c>
      <c r="CQ48">
        <v>57264.4296875</v>
      </c>
      <c r="CR48">
        <v>70.529220581054688</v>
      </c>
      <c r="CS48">
        <v>-23.637578964233398</v>
      </c>
      <c r="CT48">
        <v>70.529220581054688</v>
      </c>
      <c r="CU48">
        <v>65756.703125</v>
      </c>
      <c r="CV48">
        <v>70.529220581054688</v>
      </c>
      <c r="CW48">
        <v>-166.99514770507812</v>
      </c>
      <c r="CX48">
        <v>70.551193237304688</v>
      </c>
      <c r="CY48">
        <v>74727.8359375</v>
      </c>
      <c r="CZ48">
        <v>70.551193237304688</v>
      </c>
      <c r="DA48">
        <v>12.53375244140625</v>
      </c>
      <c r="DB48">
        <v>70.551193237304688</v>
      </c>
      <c r="DC48">
        <v>79650.9140625</v>
      </c>
      <c r="DD48">
        <v>70.551193237304688</v>
      </c>
      <c r="DE48">
        <v>-57.293174743652344</v>
      </c>
      <c r="DF48">
        <v>70.533981323242188</v>
      </c>
      <c r="DG48">
        <v>83173.8125</v>
      </c>
      <c r="DH48">
        <v>70.533981323242188</v>
      </c>
      <c r="DI48">
        <v>198.62982177734375</v>
      </c>
      <c r="DJ48">
        <v>70.533981323242188</v>
      </c>
      <c r="DK48">
        <v>76963.828125</v>
      </c>
      <c r="DL48">
        <v>70.533981323242188</v>
      </c>
      <c r="DM48">
        <v>-284.21945190429688</v>
      </c>
      <c r="DN48">
        <v>70.548980712890625</v>
      </c>
      <c r="DO48">
        <v>78789.765625</v>
      </c>
      <c r="DP48">
        <v>70.548980712890625</v>
      </c>
      <c r="DQ48">
        <v>-907.95855712890625</v>
      </c>
      <c r="DR48">
        <v>70.548980712890625</v>
      </c>
      <c r="DS48">
        <v>53766.00390625</v>
      </c>
      <c r="DT48">
        <v>70.548980712890625</v>
      </c>
      <c r="DU48">
        <v>-1249.8377685546875</v>
      </c>
      <c r="DV48">
        <v>70.533676147460938</v>
      </c>
      <c r="DW48">
        <v>54626.046875</v>
      </c>
      <c r="DX48">
        <v>70.533676147460938</v>
      </c>
      <c r="DY48">
        <v>-175.19790649414062</v>
      </c>
      <c r="DZ48">
        <v>70.533676147460938</v>
      </c>
      <c r="EA48">
        <v>48419.59765625</v>
      </c>
      <c r="EB48">
        <v>70.533676147460938</v>
      </c>
      <c r="EC48">
        <v>-43.318199157714844</v>
      </c>
    </row>
    <row r="49" spans="2:133" x14ac:dyDescent="0.15">
      <c r="B49">
        <v>70.665748596191406</v>
      </c>
      <c r="C49">
        <v>31189.92578125</v>
      </c>
      <c r="D49">
        <v>70.665748596191406</v>
      </c>
      <c r="E49">
        <v>-520.548828125</v>
      </c>
      <c r="F49">
        <v>70.665748596191406</v>
      </c>
      <c r="G49">
        <v>19107.56640625</v>
      </c>
      <c r="H49">
        <v>70.665748596191406</v>
      </c>
      <c r="I49">
        <v>322.3642578125</v>
      </c>
      <c r="J49">
        <v>70.681106567382812</v>
      </c>
      <c r="K49">
        <v>16804.724609375</v>
      </c>
      <c r="L49">
        <v>70.681106567382812</v>
      </c>
      <c r="M49">
        <v>565.13262939453125</v>
      </c>
      <c r="N49">
        <v>70.665748596191406</v>
      </c>
      <c r="O49">
        <v>69240.3984375</v>
      </c>
      <c r="P49">
        <v>70.665748596191406</v>
      </c>
      <c r="Q49">
        <v>-1263.47021484375</v>
      </c>
      <c r="R49">
        <v>70.665748596191406</v>
      </c>
      <c r="S49">
        <v>66929.1640625</v>
      </c>
      <c r="T49">
        <v>70.665748596191406</v>
      </c>
      <c r="U49">
        <v>-14.479949951171875</v>
      </c>
      <c r="V49">
        <v>70.681106567382812</v>
      </c>
      <c r="W49">
        <v>59655.19140625</v>
      </c>
      <c r="X49">
        <v>70.681106567382812</v>
      </c>
      <c r="Y49">
        <v>-289.76617431640625</v>
      </c>
      <c r="Z49">
        <v>70.681106567382812</v>
      </c>
      <c r="AA49">
        <v>56870.4921875</v>
      </c>
      <c r="AB49">
        <v>70.681106567382812</v>
      </c>
      <c r="AC49">
        <v>-209.82954406738281</v>
      </c>
      <c r="AD49">
        <v>70.665458679199219</v>
      </c>
      <c r="AE49">
        <v>54321.76171875</v>
      </c>
      <c r="AF49">
        <v>70.665458679199219</v>
      </c>
      <c r="AG49">
        <v>-382.28631591796875</v>
      </c>
      <c r="AH49">
        <v>70.665458679199219</v>
      </c>
      <c r="AI49">
        <v>51071.4375</v>
      </c>
      <c r="AJ49">
        <v>70.665458679199219</v>
      </c>
      <c r="AK49">
        <v>68.736679077148438</v>
      </c>
      <c r="AL49">
        <v>70.657791137695312</v>
      </c>
      <c r="AM49">
        <v>47875.49609375</v>
      </c>
      <c r="AN49">
        <v>70.657791137695312</v>
      </c>
      <c r="AO49">
        <v>413.62213134765625</v>
      </c>
      <c r="AP49">
        <v>70.657791137695312</v>
      </c>
      <c r="AQ49">
        <v>50285.2890625</v>
      </c>
      <c r="AR49">
        <v>70.657791137695312</v>
      </c>
      <c r="AS49">
        <v>-186.74415588378906</v>
      </c>
      <c r="AT49">
        <v>70.660873413085938</v>
      </c>
      <c r="AU49">
        <v>53139.5703125</v>
      </c>
      <c r="AV49">
        <v>70.660873413085938</v>
      </c>
      <c r="AW49">
        <v>-72.00384521484375</v>
      </c>
      <c r="AX49">
        <v>70.660873413085938</v>
      </c>
      <c r="AY49">
        <v>56085.921875</v>
      </c>
      <c r="AZ49">
        <v>70.660873413085938</v>
      </c>
      <c r="BA49">
        <v>-174.05995178222656</v>
      </c>
      <c r="BB49">
        <v>70.683372497558594</v>
      </c>
      <c r="BC49">
        <v>67824.8125</v>
      </c>
      <c r="BD49">
        <v>70.683372497558594</v>
      </c>
      <c r="BE49">
        <v>-325.13836669921875</v>
      </c>
      <c r="BF49">
        <v>70.683372497558594</v>
      </c>
      <c r="BG49">
        <v>64627.921875</v>
      </c>
      <c r="BH49">
        <v>70.683372497558594</v>
      </c>
      <c r="BI49">
        <v>-507.50762939453125</v>
      </c>
      <c r="BJ49">
        <v>70.665748596191406</v>
      </c>
      <c r="BK49">
        <v>80026.9765625</v>
      </c>
      <c r="BL49">
        <v>70.665748596191406</v>
      </c>
      <c r="BM49">
        <v>145.70953369140625</v>
      </c>
      <c r="BN49">
        <v>70.665748596191406</v>
      </c>
      <c r="BO49">
        <v>64850.30859375</v>
      </c>
      <c r="BP49">
        <v>70.665748596191406</v>
      </c>
      <c r="BQ49">
        <v>112.56150817871094</v>
      </c>
      <c r="BR49">
        <v>70.681106567382812</v>
      </c>
      <c r="BS49">
        <v>64682.75390625</v>
      </c>
      <c r="BT49">
        <v>70.681106567382812</v>
      </c>
      <c r="BU49">
        <v>293.26809692382812</v>
      </c>
      <c r="BV49">
        <v>70.681106567382812</v>
      </c>
      <c r="BW49">
        <v>71542.65625</v>
      </c>
      <c r="BX49">
        <v>70.681106567382812</v>
      </c>
      <c r="BY49">
        <v>890.10040283203125</v>
      </c>
      <c r="BZ49">
        <v>70.665458679199219</v>
      </c>
      <c r="CA49">
        <v>63892.71875</v>
      </c>
      <c r="CB49">
        <v>70.665458679199219</v>
      </c>
      <c r="CC49">
        <v>-728.88433837890625</v>
      </c>
      <c r="CD49">
        <v>70.665458679199219</v>
      </c>
      <c r="CE49">
        <v>57270.35546875</v>
      </c>
      <c r="CF49">
        <v>70.665458679199219</v>
      </c>
      <c r="CG49">
        <v>-272.30068969726562</v>
      </c>
      <c r="CH49">
        <v>70.657791137695312</v>
      </c>
      <c r="CI49">
        <v>51317.921875</v>
      </c>
      <c r="CJ49">
        <v>70.657791137695312</v>
      </c>
      <c r="CK49">
        <v>222.13580322265625</v>
      </c>
      <c r="CL49">
        <v>70.657791137695312</v>
      </c>
      <c r="CM49">
        <v>52004.1875</v>
      </c>
      <c r="CN49">
        <v>70.657791137695312</v>
      </c>
      <c r="CO49">
        <v>144.15473937988281</v>
      </c>
      <c r="CP49">
        <v>70.660873413085938</v>
      </c>
      <c r="CQ49">
        <v>56803.8125</v>
      </c>
      <c r="CR49">
        <v>70.660873413085938</v>
      </c>
      <c r="CS49">
        <v>-179.86715698242188</v>
      </c>
      <c r="CT49">
        <v>70.660873413085938</v>
      </c>
      <c r="CU49">
        <v>65459.94921875</v>
      </c>
      <c r="CV49">
        <v>70.660873413085938</v>
      </c>
      <c r="CW49">
        <v>-164.76181030273438</v>
      </c>
      <c r="CX49">
        <v>70.683372497558594</v>
      </c>
      <c r="CY49">
        <v>73866.4375</v>
      </c>
      <c r="CZ49">
        <v>70.683372497558594</v>
      </c>
      <c r="DA49">
        <v>-283.11135864257812</v>
      </c>
      <c r="DB49">
        <v>70.683372497558594</v>
      </c>
      <c r="DC49">
        <v>79351.734375</v>
      </c>
      <c r="DD49">
        <v>70.683372497558594</v>
      </c>
      <c r="DE49">
        <v>429.9378662109375</v>
      </c>
      <c r="DF49">
        <v>70.665748596191406</v>
      </c>
      <c r="DG49">
        <v>82134.9296875</v>
      </c>
      <c r="DH49">
        <v>70.665748596191406</v>
      </c>
      <c r="DI49">
        <v>246.03314208984375</v>
      </c>
      <c r="DJ49">
        <v>70.665748596191406</v>
      </c>
      <c r="DK49">
        <v>77066.4140625</v>
      </c>
      <c r="DL49">
        <v>70.665748596191406</v>
      </c>
      <c r="DM49">
        <v>-445.94711303710938</v>
      </c>
      <c r="DN49">
        <v>70.681106567382812</v>
      </c>
      <c r="DO49">
        <v>78230.734375</v>
      </c>
      <c r="DP49">
        <v>70.681106567382812</v>
      </c>
      <c r="DQ49">
        <v>-1285.9788818359375</v>
      </c>
      <c r="DR49">
        <v>70.681106567382812</v>
      </c>
      <c r="DS49">
        <v>53223.7421875</v>
      </c>
      <c r="DT49">
        <v>70.681106567382812</v>
      </c>
      <c r="DU49">
        <v>-1205.499755859375</v>
      </c>
      <c r="DV49">
        <v>70.665458679199219</v>
      </c>
      <c r="DW49">
        <v>54281.2734375</v>
      </c>
      <c r="DX49">
        <v>70.665458679199219</v>
      </c>
      <c r="DY49">
        <v>-42.894599914550781</v>
      </c>
      <c r="DZ49">
        <v>70.665458679199219</v>
      </c>
      <c r="EA49">
        <v>48353.10546875</v>
      </c>
      <c r="EB49">
        <v>70.665458679199219</v>
      </c>
      <c r="EC49">
        <v>-110.44655609130859</v>
      </c>
    </row>
    <row r="50" spans="2:133" x14ac:dyDescent="0.15">
      <c r="B50">
        <v>70.797523498535156</v>
      </c>
      <c r="C50">
        <v>31197.291015625</v>
      </c>
      <c r="D50">
        <v>70.797523498535156</v>
      </c>
      <c r="E50">
        <v>-434.67611694335938</v>
      </c>
      <c r="F50">
        <v>70.797523498535156</v>
      </c>
      <c r="G50">
        <v>18777.3671875</v>
      </c>
      <c r="H50">
        <v>70.797523498535156</v>
      </c>
      <c r="I50">
        <v>182.76902770996094</v>
      </c>
      <c r="J50">
        <v>70.813240051269531</v>
      </c>
      <c r="K50">
        <v>16601.09765625</v>
      </c>
      <c r="L50">
        <v>70.813240051269531</v>
      </c>
      <c r="M50">
        <v>631.76165771484375</v>
      </c>
      <c r="N50">
        <v>70.797523498535156</v>
      </c>
      <c r="O50">
        <v>68933.9609375</v>
      </c>
      <c r="P50">
        <v>70.797523498535156</v>
      </c>
      <c r="Q50">
        <v>-1086.0152587890625</v>
      </c>
      <c r="R50">
        <v>70.797523498535156</v>
      </c>
      <c r="S50">
        <v>66836.671875</v>
      </c>
      <c r="T50">
        <v>70.797523498535156</v>
      </c>
      <c r="U50">
        <v>77.19921875</v>
      </c>
      <c r="V50">
        <v>70.813240051269531</v>
      </c>
      <c r="W50">
        <v>59433.38671875</v>
      </c>
      <c r="X50">
        <v>70.813240051269531</v>
      </c>
      <c r="Y50">
        <v>34.984745025634766</v>
      </c>
      <c r="Z50">
        <v>70.813240051269531</v>
      </c>
      <c r="AA50">
        <v>56426.79296875</v>
      </c>
      <c r="AB50">
        <v>70.813240051269531</v>
      </c>
      <c r="AC50">
        <v>-135.49612426757812</v>
      </c>
      <c r="AD50">
        <v>70.797233581542969</v>
      </c>
      <c r="AE50">
        <v>53946.3671875</v>
      </c>
      <c r="AF50">
        <v>70.797233581542969</v>
      </c>
      <c r="AG50">
        <v>-428.21255493164062</v>
      </c>
      <c r="AH50">
        <v>70.797233581542969</v>
      </c>
      <c r="AI50">
        <v>50664.125</v>
      </c>
      <c r="AJ50">
        <v>70.797233581542969</v>
      </c>
      <c r="AK50">
        <v>21.067705154418945</v>
      </c>
      <c r="AL50">
        <v>70.78936767578125</v>
      </c>
      <c r="AM50">
        <v>47490.58203125</v>
      </c>
      <c r="AN50">
        <v>70.78936767578125</v>
      </c>
      <c r="AO50">
        <v>386.60842895507812</v>
      </c>
      <c r="AP50">
        <v>70.78936767578125</v>
      </c>
      <c r="AQ50">
        <v>50049.01171875</v>
      </c>
      <c r="AR50">
        <v>70.78936767578125</v>
      </c>
      <c r="AS50">
        <v>-287.032470703125</v>
      </c>
      <c r="AT50">
        <v>70.792533874511719</v>
      </c>
      <c r="AU50">
        <v>52945.11328125</v>
      </c>
      <c r="AV50">
        <v>70.792533874511719</v>
      </c>
      <c r="AW50">
        <v>-189.41229248046875</v>
      </c>
      <c r="AX50">
        <v>70.792533874511719</v>
      </c>
      <c r="AY50">
        <v>55879.88671875</v>
      </c>
      <c r="AZ50">
        <v>70.792533874511719</v>
      </c>
      <c r="BA50">
        <v>-269.95684814453125</v>
      </c>
      <c r="BB50">
        <v>70.8155517578125</v>
      </c>
      <c r="BC50">
        <v>67597.4375</v>
      </c>
      <c r="BD50">
        <v>70.8155517578125</v>
      </c>
      <c r="BE50">
        <v>-41.828788757324219</v>
      </c>
      <c r="BF50">
        <v>70.8155517578125</v>
      </c>
      <c r="BG50">
        <v>64491.21875</v>
      </c>
      <c r="BH50">
        <v>70.8155517578125</v>
      </c>
      <c r="BI50">
        <v>-646.34381103515625</v>
      </c>
      <c r="BJ50">
        <v>70.797523498535156</v>
      </c>
      <c r="BK50">
        <v>79546.2109375</v>
      </c>
      <c r="BL50">
        <v>70.797523498535156</v>
      </c>
      <c r="BM50">
        <v>-299.24957275390625</v>
      </c>
      <c r="BN50">
        <v>70.797523498535156</v>
      </c>
      <c r="BO50">
        <v>64575.3359375</v>
      </c>
      <c r="BP50">
        <v>70.797523498535156</v>
      </c>
      <c r="BQ50">
        <v>122.87881469726562</v>
      </c>
      <c r="BR50">
        <v>70.813240051269531</v>
      </c>
      <c r="BS50">
        <v>64902.640625</v>
      </c>
      <c r="BT50">
        <v>70.813240051269531</v>
      </c>
      <c r="BU50">
        <v>530.4453125</v>
      </c>
      <c r="BV50">
        <v>70.813240051269531</v>
      </c>
      <c r="BW50">
        <v>71490.40625</v>
      </c>
      <c r="BX50">
        <v>70.813240051269531</v>
      </c>
      <c r="BY50">
        <v>779.60931396484375</v>
      </c>
      <c r="BZ50">
        <v>70.797233581542969</v>
      </c>
      <c r="CA50">
        <v>63727.5234375</v>
      </c>
      <c r="CB50">
        <v>70.797233581542969</v>
      </c>
      <c r="CC50">
        <v>-833.39410400390625</v>
      </c>
      <c r="CD50">
        <v>70.797233581542969</v>
      </c>
      <c r="CE50">
        <v>56406.8046875</v>
      </c>
      <c r="CF50">
        <v>70.797233581542969</v>
      </c>
      <c r="CG50">
        <v>-347.0977783203125</v>
      </c>
      <c r="CH50">
        <v>70.78936767578125</v>
      </c>
      <c r="CI50">
        <v>51343.40625</v>
      </c>
      <c r="CJ50">
        <v>70.78936767578125</v>
      </c>
      <c r="CK50">
        <v>-199.91600036621094</v>
      </c>
      <c r="CL50">
        <v>70.78936767578125</v>
      </c>
      <c r="CM50">
        <v>51910.6015625</v>
      </c>
      <c r="CN50">
        <v>70.78936767578125</v>
      </c>
      <c r="CO50">
        <v>147.96681213378906</v>
      </c>
      <c r="CP50">
        <v>70.792533874511719</v>
      </c>
      <c r="CQ50">
        <v>56303.984375</v>
      </c>
      <c r="CR50">
        <v>70.792533874511719</v>
      </c>
      <c r="CS50">
        <v>-346.63067626953125</v>
      </c>
      <c r="CT50">
        <v>70.792533874511719</v>
      </c>
      <c r="CU50">
        <v>65130.81640625</v>
      </c>
      <c r="CV50">
        <v>70.792533874511719</v>
      </c>
      <c r="CW50">
        <v>-245.76641845703125</v>
      </c>
      <c r="CX50">
        <v>70.8155517578125</v>
      </c>
      <c r="CY50">
        <v>73117.046875</v>
      </c>
      <c r="CZ50">
        <v>70.8155517578125</v>
      </c>
      <c r="DA50">
        <v>-464.04849243164062</v>
      </c>
      <c r="DB50">
        <v>70.8155517578125</v>
      </c>
      <c r="DC50">
        <v>78897.2109375</v>
      </c>
      <c r="DD50">
        <v>70.8155517578125</v>
      </c>
      <c r="DE50">
        <v>871.43145751953125</v>
      </c>
      <c r="DF50">
        <v>70.797523498535156</v>
      </c>
      <c r="DG50">
        <v>81373.78125</v>
      </c>
      <c r="DH50">
        <v>70.797523498535156</v>
      </c>
      <c r="DI50">
        <v>313.11041259765625</v>
      </c>
      <c r="DJ50">
        <v>70.797523498535156</v>
      </c>
      <c r="DK50">
        <v>77026.8125</v>
      </c>
      <c r="DL50">
        <v>70.797523498535156</v>
      </c>
      <c r="DM50">
        <v>-662.197021484375</v>
      </c>
      <c r="DN50">
        <v>70.813240051269531</v>
      </c>
      <c r="DO50">
        <v>77807.859375</v>
      </c>
      <c r="DP50">
        <v>70.813240051269531</v>
      </c>
      <c r="DQ50">
        <v>-1567.4989013671875</v>
      </c>
      <c r="DR50">
        <v>70.813240051269531</v>
      </c>
      <c r="DS50">
        <v>52509.85546875</v>
      </c>
      <c r="DT50">
        <v>70.813240051269531</v>
      </c>
      <c r="DU50">
        <v>-937.9307861328125</v>
      </c>
      <c r="DV50">
        <v>70.797233581542969</v>
      </c>
      <c r="DW50">
        <v>53849.87890625</v>
      </c>
      <c r="DX50">
        <v>70.797233581542969</v>
      </c>
      <c r="DY50">
        <v>11.079002380371094</v>
      </c>
      <c r="DZ50">
        <v>70.797233581542969</v>
      </c>
      <c r="EA50">
        <v>48181.828125</v>
      </c>
      <c r="EB50">
        <v>70.797233581542969</v>
      </c>
      <c r="EC50">
        <v>-174.22703552246094</v>
      </c>
    </row>
    <row r="51" spans="2:133" x14ac:dyDescent="0.15">
      <c r="B51">
        <v>70.929290771484375</v>
      </c>
      <c r="C51">
        <v>31196.19921875</v>
      </c>
      <c r="D51">
        <v>70.929290771484375</v>
      </c>
      <c r="E51">
        <v>-300.14080810546875</v>
      </c>
      <c r="F51">
        <v>70.929290771484375</v>
      </c>
      <c r="G51">
        <v>18527.859375</v>
      </c>
      <c r="H51">
        <v>70.929290771484375</v>
      </c>
      <c r="I51">
        <v>36.034080505371094</v>
      </c>
      <c r="J51">
        <v>70.945365905761719</v>
      </c>
      <c r="K51">
        <v>16287.416015625</v>
      </c>
      <c r="L51">
        <v>70.945365905761719</v>
      </c>
      <c r="M51">
        <v>620.34808349609375</v>
      </c>
      <c r="N51">
        <v>70.929290771484375</v>
      </c>
      <c r="O51">
        <v>68666.34375</v>
      </c>
      <c r="P51">
        <v>70.929290771484375</v>
      </c>
      <c r="Q51">
        <v>-759.4454345703125</v>
      </c>
      <c r="R51">
        <v>70.929290771484375</v>
      </c>
      <c r="S51">
        <v>66732.0625</v>
      </c>
      <c r="T51">
        <v>70.929290771484375</v>
      </c>
      <c r="U51">
        <v>127.82902526855469</v>
      </c>
      <c r="V51">
        <v>70.945365905761719</v>
      </c>
      <c r="W51">
        <v>59156.16796875</v>
      </c>
      <c r="X51">
        <v>70.945365905761719</v>
      </c>
      <c r="Y51">
        <v>498.06954956054688</v>
      </c>
      <c r="Z51">
        <v>70.945365905761719</v>
      </c>
      <c r="AA51">
        <v>56046.58984375</v>
      </c>
      <c r="AB51">
        <v>70.945365905761719</v>
      </c>
      <c r="AC51">
        <v>-74.902359008789062</v>
      </c>
      <c r="AD51">
        <v>70.929008483886719</v>
      </c>
      <c r="AE51">
        <v>53620.64453125</v>
      </c>
      <c r="AF51">
        <v>70.929008483886719</v>
      </c>
      <c r="AG51">
        <v>-422.19674682617188</v>
      </c>
      <c r="AH51">
        <v>70.929008483886719</v>
      </c>
      <c r="AI51">
        <v>50110.7578125</v>
      </c>
      <c r="AJ51">
        <v>70.929008483886719</v>
      </c>
      <c r="AK51">
        <v>-43.731285095214844</v>
      </c>
      <c r="AL51">
        <v>70.920944213867188</v>
      </c>
      <c r="AM51">
        <v>47125.99609375</v>
      </c>
      <c r="AN51">
        <v>70.920944213867188</v>
      </c>
      <c r="AO51">
        <v>300.6456298828125</v>
      </c>
      <c r="AP51">
        <v>70.920944213867188</v>
      </c>
      <c r="AQ51">
        <v>49824.8359375</v>
      </c>
      <c r="AR51">
        <v>70.920944213867188</v>
      </c>
      <c r="AS51">
        <v>-383.93505859375</v>
      </c>
      <c r="AT51">
        <v>70.924186706542969</v>
      </c>
      <c r="AU51">
        <v>52800.85546875</v>
      </c>
      <c r="AV51">
        <v>70.924186706542969</v>
      </c>
      <c r="AW51">
        <v>-229.61111450195312</v>
      </c>
      <c r="AX51">
        <v>70.924186706542969</v>
      </c>
      <c r="AY51">
        <v>55580.703125</v>
      </c>
      <c r="AZ51">
        <v>70.924186706542969</v>
      </c>
      <c r="BA51">
        <v>-279.87359619140625</v>
      </c>
      <c r="BB51">
        <v>70.947731018066406</v>
      </c>
      <c r="BC51">
        <v>67240.359375</v>
      </c>
      <c r="BD51">
        <v>70.947731018066406</v>
      </c>
      <c r="BE51">
        <v>180.99749755859375</v>
      </c>
      <c r="BF51">
        <v>70.947731018066406</v>
      </c>
      <c r="BG51">
        <v>64385.27734375</v>
      </c>
      <c r="BH51">
        <v>70.947731018066406</v>
      </c>
      <c r="BI51">
        <v>-672.26702880859375</v>
      </c>
      <c r="BJ51">
        <v>70.929290771484375</v>
      </c>
      <c r="BK51">
        <v>79177.484375</v>
      </c>
      <c r="BL51">
        <v>70.929290771484375</v>
      </c>
      <c r="BM51">
        <v>-794.68890380859375</v>
      </c>
      <c r="BN51">
        <v>70.929290771484375</v>
      </c>
      <c r="BO51">
        <v>64293.921875</v>
      </c>
      <c r="BP51">
        <v>70.929290771484375</v>
      </c>
      <c r="BQ51">
        <v>147.89642333984375</v>
      </c>
      <c r="BR51">
        <v>70.945365905761719</v>
      </c>
      <c r="BS51">
        <v>64966.41796875</v>
      </c>
      <c r="BT51">
        <v>70.945365905761719</v>
      </c>
      <c r="BU51">
        <v>637.268310546875</v>
      </c>
      <c r="BV51">
        <v>70.945365905761719</v>
      </c>
      <c r="BW51">
        <v>71408.5078125</v>
      </c>
      <c r="BX51">
        <v>70.945365905761719</v>
      </c>
      <c r="BY51">
        <v>532.3865966796875</v>
      </c>
      <c r="BZ51">
        <v>70.929008483886719</v>
      </c>
      <c r="CA51">
        <v>63566.23046875</v>
      </c>
      <c r="CB51">
        <v>70.929008483886719</v>
      </c>
      <c r="CC51">
        <v>-830.05340576171875</v>
      </c>
      <c r="CD51">
        <v>70.929008483886719</v>
      </c>
      <c r="CE51">
        <v>55418.5</v>
      </c>
      <c r="CF51">
        <v>70.929008483886719</v>
      </c>
      <c r="CG51">
        <v>-370.07119750976562</v>
      </c>
      <c r="CH51">
        <v>70.920944213867188</v>
      </c>
      <c r="CI51">
        <v>51443.58203125</v>
      </c>
      <c r="CJ51">
        <v>70.920944213867188</v>
      </c>
      <c r="CK51">
        <v>-542.33502197265625</v>
      </c>
      <c r="CL51">
        <v>70.920944213867188</v>
      </c>
      <c r="CM51">
        <v>51845.5625</v>
      </c>
      <c r="CN51">
        <v>70.920944213867188</v>
      </c>
      <c r="CO51">
        <v>130.57301330566406</v>
      </c>
      <c r="CP51">
        <v>70.924186706542969</v>
      </c>
      <c r="CQ51">
        <v>55796.4296875</v>
      </c>
      <c r="CR51">
        <v>70.924186706542969</v>
      </c>
      <c r="CS51">
        <v>-505.54721069335938</v>
      </c>
      <c r="CT51">
        <v>70.924186706542969</v>
      </c>
      <c r="CU51">
        <v>64739.1640625</v>
      </c>
      <c r="CV51">
        <v>70.924186706542969</v>
      </c>
      <c r="CW51">
        <v>-362.258056640625</v>
      </c>
      <c r="CX51">
        <v>70.947731018066406</v>
      </c>
      <c r="CY51">
        <v>72551.6796875</v>
      </c>
      <c r="CZ51">
        <v>70.947731018066406</v>
      </c>
      <c r="DA51">
        <v>-489.041748046875</v>
      </c>
      <c r="DB51">
        <v>70.947731018066406</v>
      </c>
      <c r="DC51">
        <v>78306.234375</v>
      </c>
      <c r="DD51">
        <v>70.947731018066406</v>
      </c>
      <c r="DE51">
        <v>1178.216064453125</v>
      </c>
      <c r="DF51">
        <v>70.929290771484375</v>
      </c>
      <c r="DG51">
        <v>80962.4609375</v>
      </c>
      <c r="DH51">
        <v>70.929290771484375</v>
      </c>
      <c r="DI51">
        <v>423.703857421875</v>
      </c>
      <c r="DJ51">
        <v>70.929290771484375</v>
      </c>
      <c r="DK51">
        <v>76803.5390625</v>
      </c>
      <c r="DL51">
        <v>70.929290771484375</v>
      </c>
      <c r="DM51">
        <v>-842.3663330078125</v>
      </c>
      <c r="DN51">
        <v>70.945365905761719</v>
      </c>
      <c r="DO51">
        <v>77497.5859375</v>
      </c>
      <c r="DP51">
        <v>70.945365905761719</v>
      </c>
      <c r="DQ51">
        <v>-1656.868408203125</v>
      </c>
      <c r="DR51">
        <v>70.945365905761719</v>
      </c>
      <c r="DS51">
        <v>51743.36328125</v>
      </c>
      <c r="DT51">
        <v>70.945365905761719</v>
      </c>
      <c r="DU51">
        <v>-549.37591552734375</v>
      </c>
      <c r="DV51">
        <v>70.929008483886719</v>
      </c>
      <c r="DW51">
        <v>53343.00390625</v>
      </c>
      <c r="DX51">
        <v>70.929008483886719</v>
      </c>
      <c r="DY51">
        <v>48.073753356933594</v>
      </c>
      <c r="DZ51">
        <v>70.929008483886719</v>
      </c>
      <c r="EA51">
        <v>47885.04296875</v>
      </c>
      <c r="EB51">
        <v>70.929008483886719</v>
      </c>
      <c r="EC51">
        <v>-194.88902282714844</v>
      </c>
    </row>
    <row r="52" spans="2:133" x14ac:dyDescent="0.15">
      <c r="B52">
        <v>71.061065673828125</v>
      </c>
      <c r="C52">
        <v>31155.833984375</v>
      </c>
      <c r="D52">
        <v>71.061065673828125</v>
      </c>
      <c r="E52">
        <v>-108.80693817138672</v>
      </c>
      <c r="F52">
        <v>71.061065673828125</v>
      </c>
      <c r="G52">
        <v>18426.609375</v>
      </c>
      <c r="H52">
        <v>71.061065673828125</v>
      </c>
      <c r="I52">
        <v>-37.240631103515625</v>
      </c>
      <c r="J52">
        <v>71.077491760253906</v>
      </c>
      <c r="K52">
        <v>15860.90234375</v>
      </c>
      <c r="L52">
        <v>71.077491760253906</v>
      </c>
      <c r="M52">
        <v>543.31414794921875</v>
      </c>
      <c r="N52">
        <v>71.061065673828125</v>
      </c>
      <c r="O52">
        <v>68380.4609375</v>
      </c>
      <c r="P52">
        <v>71.061065673828125</v>
      </c>
      <c r="Q52">
        <v>-428.89871215820312</v>
      </c>
      <c r="R52">
        <v>71.061065673828125</v>
      </c>
      <c r="S52">
        <v>66586.8984375</v>
      </c>
      <c r="T52">
        <v>71.061065673828125</v>
      </c>
      <c r="U52">
        <v>134.74797058105469</v>
      </c>
      <c r="V52">
        <v>71.077491760253906</v>
      </c>
      <c r="W52">
        <v>58782.140625</v>
      </c>
      <c r="X52">
        <v>71.077491760253906</v>
      </c>
      <c r="Y52">
        <v>922.37255859375</v>
      </c>
      <c r="Z52">
        <v>71.077491760253906</v>
      </c>
      <c r="AA52">
        <v>55802.453125</v>
      </c>
      <c r="AB52">
        <v>71.077491760253906</v>
      </c>
      <c r="AC52">
        <v>-95.1881103515625</v>
      </c>
      <c r="AD52">
        <v>71.060783386230469</v>
      </c>
      <c r="AE52">
        <v>53376.375</v>
      </c>
      <c r="AF52">
        <v>71.060783386230469</v>
      </c>
      <c r="AG52">
        <v>-367.71817016601562</v>
      </c>
      <c r="AH52">
        <v>71.060783386230469</v>
      </c>
      <c r="AI52">
        <v>49504.5234375</v>
      </c>
      <c r="AJ52">
        <v>71.060783386230469</v>
      </c>
      <c r="AK52">
        <v>-104.17396545410156</v>
      </c>
      <c r="AL52">
        <v>71.052520751953125</v>
      </c>
      <c r="AM52">
        <v>46866.1171875</v>
      </c>
      <c r="AN52">
        <v>71.052520751953125</v>
      </c>
      <c r="AO52">
        <v>128.36932373046875</v>
      </c>
      <c r="AP52">
        <v>71.052520751953125</v>
      </c>
      <c r="AQ52">
        <v>49626.22265625</v>
      </c>
      <c r="AR52">
        <v>71.052520751953125</v>
      </c>
      <c r="AS52">
        <v>-493.40997314453125</v>
      </c>
      <c r="AT52">
        <v>71.055839538574219</v>
      </c>
      <c r="AU52">
        <v>52680.890625</v>
      </c>
      <c r="AV52">
        <v>71.055839538574219</v>
      </c>
      <c r="AW52">
        <v>-210.96737670898438</v>
      </c>
      <c r="AX52">
        <v>71.055839538574219</v>
      </c>
      <c r="AY52">
        <v>55212.63671875</v>
      </c>
      <c r="AZ52">
        <v>71.055839538574219</v>
      </c>
      <c r="BA52">
        <v>-245.1502685546875</v>
      </c>
      <c r="BB52">
        <v>71.079910278320312</v>
      </c>
      <c r="BC52">
        <v>66762</v>
      </c>
      <c r="BD52">
        <v>71.079910278320312</v>
      </c>
      <c r="BE52">
        <v>328.84402465820312</v>
      </c>
      <c r="BF52">
        <v>71.079910278320312</v>
      </c>
      <c r="BG52">
        <v>64219.7578125</v>
      </c>
      <c r="BH52">
        <v>71.079910278320312</v>
      </c>
      <c r="BI52">
        <v>-589.925537109375</v>
      </c>
      <c r="BJ52">
        <v>71.061065673828125</v>
      </c>
      <c r="BK52">
        <v>78905</v>
      </c>
      <c r="BL52">
        <v>71.061065673828125</v>
      </c>
      <c r="BM52">
        <v>-1190.2550048828125</v>
      </c>
      <c r="BN52">
        <v>71.061065673828125</v>
      </c>
      <c r="BO52">
        <v>64062.34765625</v>
      </c>
      <c r="BP52">
        <v>71.061065673828125</v>
      </c>
      <c r="BQ52">
        <v>183.974365234375</v>
      </c>
      <c r="BR52">
        <v>71.077491760253906</v>
      </c>
      <c r="BS52">
        <v>64887.54296875</v>
      </c>
      <c r="BT52">
        <v>71.077491760253906</v>
      </c>
      <c r="BU52">
        <v>594.3126220703125</v>
      </c>
      <c r="BV52">
        <v>71.077491760253906</v>
      </c>
      <c r="BW52">
        <v>71223.5078125</v>
      </c>
      <c r="BX52">
        <v>71.077491760253906</v>
      </c>
      <c r="BY52">
        <v>216.77113342285156</v>
      </c>
      <c r="BZ52">
        <v>71.060783386230469</v>
      </c>
      <c r="CA52">
        <v>63357</v>
      </c>
      <c r="CB52">
        <v>71.060783386230469</v>
      </c>
      <c r="CC52">
        <v>-732.97509765625</v>
      </c>
      <c r="CD52">
        <v>71.060783386230469</v>
      </c>
      <c r="CE52">
        <v>54277.4296875</v>
      </c>
      <c r="CF52">
        <v>71.060783386230469</v>
      </c>
      <c r="CG52">
        <v>-351.36126708984375</v>
      </c>
      <c r="CH52">
        <v>71.052520751953125</v>
      </c>
      <c r="CI52">
        <v>51554.2109375</v>
      </c>
      <c r="CJ52">
        <v>71.052520751953125</v>
      </c>
      <c r="CK52">
        <v>-735.904541015625</v>
      </c>
      <c r="CL52">
        <v>71.052520751953125</v>
      </c>
      <c r="CM52">
        <v>51735.69921875</v>
      </c>
      <c r="CN52">
        <v>71.052520751953125</v>
      </c>
      <c r="CO52">
        <v>110.50764465332031</v>
      </c>
      <c r="CP52">
        <v>71.055839538574219</v>
      </c>
      <c r="CQ52">
        <v>55311.265625</v>
      </c>
      <c r="CR52">
        <v>71.055839538574219</v>
      </c>
      <c r="CS52">
        <v>-641.01458740234375</v>
      </c>
      <c r="CT52">
        <v>71.055839538574219</v>
      </c>
      <c r="CU52">
        <v>64264.6015625</v>
      </c>
      <c r="CV52">
        <v>71.055839538574219</v>
      </c>
      <c r="CW52">
        <v>-459.89169311523438</v>
      </c>
      <c r="CX52">
        <v>71.079910278320312</v>
      </c>
      <c r="CY52">
        <v>72221.703125</v>
      </c>
      <c r="CZ52">
        <v>71.079910278320312</v>
      </c>
      <c r="DA52">
        <v>-374.46392822265625</v>
      </c>
      <c r="DB52">
        <v>71.079910278320312</v>
      </c>
      <c r="DC52">
        <v>77631.2265625</v>
      </c>
      <c r="DD52">
        <v>71.079910278320312</v>
      </c>
      <c r="DE52">
        <v>1285.78515625</v>
      </c>
      <c r="DF52">
        <v>71.061065673828125</v>
      </c>
      <c r="DG52">
        <v>80894.7890625</v>
      </c>
      <c r="DH52">
        <v>71.061065673828125</v>
      </c>
      <c r="DI52">
        <v>532.625732421875</v>
      </c>
      <c r="DJ52">
        <v>71.061065673828125</v>
      </c>
      <c r="DK52">
        <v>76438.078125</v>
      </c>
      <c r="DL52">
        <v>71.061065673828125</v>
      </c>
      <c r="DM52">
        <v>-893.5211181640625</v>
      </c>
      <c r="DN52">
        <v>71.077491760253906</v>
      </c>
      <c r="DO52">
        <v>77230.53125</v>
      </c>
      <c r="DP52">
        <v>71.077491760253906</v>
      </c>
      <c r="DQ52">
        <v>-1497.2686767578125</v>
      </c>
      <c r="DR52">
        <v>71.077491760253906</v>
      </c>
      <c r="DS52">
        <v>51073.6640625</v>
      </c>
      <c r="DT52">
        <v>71.077491760253906</v>
      </c>
      <c r="DU52">
        <v>-136.72288513183594</v>
      </c>
      <c r="DV52">
        <v>71.060783386230469</v>
      </c>
      <c r="DW52">
        <v>52797.8046875</v>
      </c>
      <c r="DX52">
        <v>71.060783386230469</v>
      </c>
      <c r="DY52">
        <v>123.58766174316406</v>
      </c>
      <c r="DZ52">
        <v>71.060783386230469</v>
      </c>
      <c r="EA52">
        <v>47506.47265625</v>
      </c>
      <c r="EB52">
        <v>71.060783386230469</v>
      </c>
      <c r="EC52">
        <v>-134.00157165527344</v>
      </c>
    </row>
    <row r="53" spans="2:133" x14ac:dyDescent="0.15">
      <c r="B53">
        <v>71.192832946777344</v>
      </c>
      <c r="C53">
        <v>31083.59765625</v>
      </c>
      <c r="D53">
        <v>71.192832946777344</v>
      </c>
      <c r="E53">
        <v>106.98854827880859</v>
      </c>
      <c r="F53">
        <v>71.192832946777344</v>
      </c>
      <c r="G53">
        <v>18502.65625</v>
      </c>
      <c r="H53">
        <v>71.192832946777344</v>
      </c>
      <c r="I53">
        <v>8.5295810699462891</v>
      </c>
      <c r="J53">
        <v>71.209625244140625</v>
      </c>
      <c r="K53">
        <v>15365.40625</v>
      </c>
      <c r="L53">
        <v>71.209625244140625</v>
      </c>
      <c r="M53">
        <v>416.54550170898438</v>
      </c>
      <c r="N53">
        <v>71.192832946777344</v>
      </c>
      <c r="O53">
        <v>68049.78125</v>
      </c>
      <c r="P53">
        <v>71.192832946777344</v>
      </c>
      <c r="Q53">
        <v>-212.4385986328125</v>
      </c>
      <c r="R53">
        <v>71.192832946777344</v>
      </c>
      <c r="S53">
        <v>66393.3828125</v>
      </c>
      <c r="T53">
        <v>71.192832946777344</v>
      </c>
      <c r="U53">
        <v>110.95242309570312</v>
      </c>
      <c r="V53">
        <v>71.209625244140625</v>
      </c>
      <c r="W53">
        <v>58316.90625</v>
      </c>
      <c r="X53">
        <v>71.209625244140625</v>
      </c>
      <c r="Y53">
        <v>1155.8084716796875</v>
      </c>
      <c r="Z53">
        <v>71.209625244140625</v>
      </c>
      <c r="AA53">
        <v>55723.44140625</v>
      </c>
      <c r="AB53">
        <v>71.209625244140625</v>
      </c>
      <c r="AC53">
        <v>-195.55963134765625</v>
      </c>
      <c r="AD53">
        <v>71.192558288574219</v>
      </c>
      <c r="AE53">
        <v>53215.53125</v>
      </c>
      <c r="AF53">
        <v>71.192558288574219</v>
      </c>
      <c r="AG53">
        <v>-279.99197387695312</v>
      </c>
      <c r="AH53">
        <v>71.192558288574219</v>
      </c>
      <c r="AI53">
        <v>48961.140625</v>
      </c>
      <c r="AJ53">
        <v>71.192558288574219</v>
      </c>
      <c r="AK53">
        <v>-137.17431640625</v>
      </c>
      <c r="AL53">
        <v>71.184104919433594</v>
      </c>
      <c r="AM53">
        <v>46757.578125</v>
      </c>
      <c r="AN53">
        <v>71.184104919433594</v>
      </c>
      <c r="AO53">
        <v>-89.999740600585938</v>
      </c>
      <c r="AP53">
        <v>71.184104919433594</v>
      </c>
      <c r="AQ53">
        <v>49423.640625</v>
      </c>
      <c r="AR53">
        <v>71.184104919433594</v>
      </c>
      <c r="AS53">
        <v>-609.7825927734375</v>
      </c>
      <c r="AT53">
        <v>71.1875</v>
      </c>
      <c r="AU53">
        <v>52543.2109375</v>
      </c>
      <c r="AV53">
        <v>71.1875</v>
      </c>
      <c r="AW53">
        <v>-162.95037841796875</v>
      </c>
      <c r="AX53">
        <v>71.1875</v>
      </c>
      <c r="AY53">
        <v>54861.59765625</v>
      </c>
      <c r="AZ53">
        <v>71.1875</v>
      </c>
      <c r="BA53">
        <v>-206.85250854492188</v>
      </c>
      <c r="BB53">
        <v>71.212089538574219</v>
      </c>
      <c r="BC53">
        <v>66199.8984375</v>
      </c>
      <c r="BD53">
        <v>71.212089538574219</v>
      </c>
      <c r="BE53">
        <v>376.79708862304688</v>
      </c>
      <c r="BF53">
        <v>71.212089538574219</v>
      </c>
      <c r="BG53">
        <v>63986.23828125</v>
      </c>
      <c r="BH53">
        <v>71.212089538574219</v>
      </c>
      <c r="BI53">
        <v>-440.77914428710938</v>
      </c>
      <c r="BJ53">
        <v>71.192832946777344</v>
      </c>
      <c r="BK53">
        <v>78717.890625</v>
      </c>
      <c r="BL53">
        <v>71.192832946777344</v>
      </c>
      <c r="BM53">
        <v>-1369.0394287109375</v>
      </c>
      <c r="BN53">
        <v>71.192832946777344</v>
      </c>
      <c r="BO53">
        <v>63923.42578125</v>
      </c>
      <c r="BP53">
        <v>71.192832946777344</v>
      </c>
      <c r="BQ53">
        <v>221.69535827636719</v>
      </c>
      <c r="BR53">
        <v>71.209625244140625</v>
      </c>
      <c r="BS53">
        <v>64742.02734375</v>
      </c>
      <c r="BT53">
        <v>71.209625244140625</v>
      </c>
      <c r="BU53">
        <v>417.09719848632812</v>
      </c>
      <c r="BV53">
        <v>71.209625244140625</v>
      </c>
      <c r="BW53">
        <v>70917.1875</v>
      </c>
      <c r="BX53">
        <v>71.209625244140625</v>
      </c>
      <c r="BY53">
        <v>-88.009185791015625</v>
      </c>
      <c r="BZ53">
        <v>71.192558288574219</v>
      </c>
      <c r="CA53">
        <v>63058.77734375</v>
      </c>
      <c r="CB53">
        <v>71.192558288574219</v>
      </c>
      <c r="CC53">
        <v>-587.1229248046875</v>
      </c>
      <c r="CD53">
        <v>71.192558288574219</v>
      </c>
      <c r="CE53">
        <v>52944.13671875</v>
      </c>
      <c r="CF53">
        <v>71.192558288574219</v>
      </c>
      <c r="CG53">
        <v>-325.95193481445312</v>
      </c>
      <c r="CH53">
        <v>71.184104919433594</v>
      </c>
      <c r="CI53">
        <v>51609.2578125</v>
      </c>
      <c r="CJ53">
        <v>71.184104919433594</v>
      </c>
      <c r="CK53">
        <v>-761.62750244140625</v>
      </c>
      <c r="CL53">
        <v>71.184104919433594</v>
      </c>
      <c r="CM53">
        <v>51530.92578125</v>
      </c>
      <c r="CN53">
        <v>71.184104919433594</v>
      </c>
      <c r="CO53">
        <v>88.975051879882812</v>
      </c>
      <c r="CP53">
        <v>71.1875</v>
      </c>
      <c r="CQ53">
        <v>54859.58203125</v>
      </c>
      <c r="CR53">
        <v>71.1875</v>
      </c>
      <c r="CS53">
        <v>-735.77789306640625</v>
      </c>
      <c r="CT53">
        <v>71.1875</v>
      </c>
      <c r="CU53">
        <v>63706.47265625</v>
      </c>
      <c r="CV53">
        <v>71.1875</v>
      </c>
      <c r="CW53">
        <v>-512.14056396484375</v>
      </c>
      <c r="CX53">
        <v>71.212089538574219</v>
      </c>
      <c r="CY53">
        <v>72132.2578125</v>
      </c>
      <c r="CZ53">
        <v>71.212089538574219</v>
      </c>
      <c r="DA53">
        <v>-195.88371276855469</v>
      </c>
      <c r="DB53">
        <v>71.212089538574219</v>
      </c>
      <c r="DC53">
        <v>76939.2734375</v>
      </c>
      <c r="DD53">
        <v>71.212089538574219</v>
      </c>
      <c r="DE53">
        <v>1177.778564453125</v>
      </c>
      <c r="DF53">
        <v>71.192832946777344</v>
      </c>
      <c r="DG53">
        <v>81068.015625</v>
      </c>
      <c r="DH53">
        <v>71.192832946777344</v>
      </c>
      <c r="DI53">
        <v>555.88323974609375</v>
      </c>
      <c r="DJ53">
        <v>71.192832946777344</v>
      </c>
      <c r="DK53">
        <v>76012.2890625</v>
      </c>
      <c r="DL53">
        <v>71.192832946777344</v>
      </c>
      <c r="DM53">
        <v>-769.73089599609375</v>
      </c>
      <c r="DN53">
        <v>71.209625244140625</v>
      </c>
      <c r="DO53">
        <v>76925.6640625</v>
      </c>
      <c r="DP53">
        <v>71.209625244140625</v>
      </c>
      <c r="DQ53">
        <v>-1089.551513671875</v>
      </c>
      <c r="DR53">
        <v>71.209625244140625</v>
      </c>
      <c r="DS53">
        <v>50611.2109375</v>
      </c>
      <c r="DT53">
        <v>71.209625244140625</v>
      </c>
      <c r="DU53">
        <v>250.86973571777344</v>
      </c>
      <c r="DV53">
        <v>71.192558288574219</v>
      </c>
      <c r="DW53">
        <v>52266.60546875</v>
      </c>
      <c r="DX53">
        <v>71.192558288574219</v>
      </c>
      <c r="DY53">
        <v>233.10762023925781</v>
      </c>
      <c r="DZ53">
        <v>71.192558288574219</v>
      </c>
      <c r="EA53">
        <v>47127.18359375</v>
      </c>
      <c r="EB53">
        <v>71.192558288574219</v>
      </c>
      <c r="EC53">
        <v>30.940092086791992</v>
      </c>
    </row>
    <row r="54" spans="2:133" x14ac:dyDescent="0.15">
      <c r="B54">
        <v>71.324607849121094</v>
      </c>
      <c r="C54">
        <v>31015.34375</v>
      </c>
      <c r="D54">
        <v>71.324607849121094</v>
      </c>
      <c r="E54">
        <v>294.30612182617188</v>
      </c>
      <c r="F54">
        <v>71.324607849121094</v>
      </c>
      <c r="G54">
        <v>18740.591796875</v>
      </c>
      <c r="H54">
        <v>71.324607849121094</v>
      </c>
      <c r="I54">
        <v>176.1383056640625</v>
      </c>
      <c r="J54">
        <v>71.341751098632812</v>
      </c>
      <c r="K54">
        <v>14877.51953125</v>
      </c>
      <c r="L54">
        <v>71.341751098632812</v>
      </c>
      <c r="M54">
        <v>257.38067626953125</v>
      </c>
      <c r="N54">
        <v>71.324607849121094</v>
      </c>
      <c r="O54">
        <v>67680.96875</v>
      </c>
      <c r="P54">
        <v>71.324607849121094</v>
      </c>
      <c r="Q54">
        <v>-166.17945861816406</v>
      </c>
      <c r="R54">
        <v>71.324607849121094</v>
      </c>
      <c r="S54">
        <v>66152.2734375</v>
      </c>
      <c r="T54">
        <v>71.324607849121094</v>
      </c>
      <c r="U54">
        <v>73.55682373046875</v>
      </c>
      <c r="V54">
        <v>71.341751098632812</v>
      </c>
      <c r="W54">
        <v>57809.875</v>
      </c>
      <c r="X54">
        <v>71.341751098632812</v>
      </c>
      <c r="Y54">
        <v>1109.3592529296875</v>
      </c>
      <c r="Z54">
        <v>71.341751098632812</v>
      </c>
      <c r="AA54">
        <v>55764.54296875</v>
      </c>
      <c r="AB54">
        <v>71.341751098632812</v>
      </c>
      <c r="AC54">
        <v>-315.00051879882812</v>
      </c>
      <c r="AD54">
        <v>71.324333190917969</v>
      </c>
      <c r="AE54">
        <v>53107.0625</v>
      </c>
      <c r="AF54">
        <v>71.324333190917969</v>
      </c>
      <c r="AG54">
        <v>-185.10052490234375</v>
      </c>
      <c r="AH54">
        <v>71.324333190917969</v>
      </c>
      <c r="AI54">
        <v>48568.671875</v>
      </c>
      <c r="AJ54">
        <v>71.324333190917969</v>
      </c>
      <c r="AK54">
        <v>-129.97468566894531</v>
      </c>
      <c r="AL54">
        <v>71.315681457519531</v>
      </c>
      <c r="AM54">
        <v>46786.80859375</v>
      </c>
      <c r="AN54">
        <v>71.315681457519531</v>
      </c>
      <c r="AO54">
        <v>-281.607666015625</v>
      </c>
      <c r="AP54">
        <v>71.315681457519531</v>
      </c>
      <c r="AQ54">
        <v>49167.8125</v>
      </c>
      <c r="AR54">
        <v>71.315681457519531</v>
      </c>
      <c r="AS54">
        <v>-699.580322265625</v>
      </c>
      <c r="AT54">
        <v>71.31915283203125</v>
      </c>
      <c r="AU54">
        <v>52348.8671875</v>
      </c>
      <c r="AV54">
        <v>71.31915283203125</v>
      </c>
      <c r="AW54">
        <v>-112.96534729003906</v>
      </c>
      <c r="AX54">
        <v>71.31915283203125</v>
      </c>
      <c r="AY54">
        <v>54617.04296875</v>
      </c>
      <c r="AZ54">
        <v>71.31915283203125</v>
      </c>
      <c r="BA54">
        <v>-186.99148559570312</v>
      </c>
      <c r="BB54">
        <v>71.344268798828125</v>
      </c>
      <c r="BC54">
        <v>65603.1328125</v>
      </c>
      <c r="BD54">
        <v>71.344268798828125</v>
      </c>
      <c r="BE54">
        <v>317.71185302734375</v>
      </c>
      <c r="BF54">
        <v>71.344268798828125</v>
      </c>
      <c r="BG54">
        <v>63735.6015625</v>
      </c>
      <c r="BH54">
        <v>71.344268798828125</v>
      </c>
      <c r="BI54">
        <v>-277.14205932617188</v>
      </c>
      <c r="BJ54">
        <v>71.324607849121094</v>
      </c>
      <c r="BK54">
        <v>78593.5390625</v>
      </c>
      <c r="BL54">
        <v>71.324607849121094</v>
      </c>
      <c r="BM54">
        <v>-1269.1102294921875</v>
      </c>
      <c r="BN54">
        <v>71.324607849121094</v>
      </c>
      <c r="BO54">
        <v>63863.9140625</v>
      </c>
      <c r="BP54">
        <v>71.324607849121094</v>
      </c>
      <c r="BQ54">
        <v>252.06385803222656</v>
      </c>
      <c r="BR54">
        <v>71.341751098632812</v>
      </c>
      <c r="BS54">
        <v>64596.0703125</v>
      </c>
      <c r="BT54">
        <v>71.341751098632812</v>
      </c>
      <c r="BU54">
        <v>151.427001953125</v>
      </c>
      <c r="BV54">
        <v>71.341751098632812</v>
      </c>
      <c r="BW54">
        <v>70524.3125</v>
      </c>
      <c r="BX54">
        <v>71.341751098632812</v>
      </c>
      <c r="BY54">
        <v>-314.86239624023438</v>
      </c>
      <c r="BZ54">
        <v>71.324333190917969</v>
      </c>
      <c r="CA54">
        <v>62658.97265625</v>
      </c>
      <c r="CB54">
        <v>71.324333190917969</v>
      </c>
      <c r="CC54">
        <v>-440.83822631835938</v>
      </c>
      <c r="CD54">
        <v>71.324333190917969</v>
      </c>
      <c r="CE54">
        <v>51405.3828125</v>
      </c>
      <c r="CF54">
        <v>71.324333190917969</v>
      </c>
      <c r="CG54">
        <v>-342.05215454101562</v>
      </c>
      <c r="CH54">
        <v>71.315681457519531</v>
      </c>
      <c r="CI54">
        <v>51549.81640625</v>
      </c>
      <c r="CJ54">
        <v>71.315681457519531</v>
      </c>
      <c r="CK54">
        <v>-665.48675537109375</v>
      </c>
      <c r="CL54">
        <v>71.315681457519531</v>
      </c>
      <c r="CM54">
        <v>51224.53515625</v>
      </c>
      <c r="CN54">
        <v>71.315681457519531</v>
      </c>
      <c r="CO54">
        <v>55.517723083496094</v>
      </c>
      <c r="CP54">
        <v>71.31915283203125</v>
      </c>
      <c r="CQ54">
        <v>54420.296875</v>
      </c>
      <c r="CR54">
        <v>71.31915283203125</v>
      </c>
      <c r="CS54">
        <v>-767.2071533203125</v>
      </c>
      <c r="CT54">
        <v>71.31915283203125</v>
      </c>
      <c r="CU54">
        <v>63090.90625</v>
      </c>
      <c r="CV54">
        <v>71.31915283203125</v>
      </c>
      <c r="CW54">
        <v>-523.076904296875</v>
      </c>
      <c r="CX54">
        <v>71.344268798828125</v>
      </c>
      <c r="CY54">
        <v>72221.921875</v>
      </c>
      <c r="CZ54">
        <v>71.344268798828125</v>
      </c>
      <c r="DA54">
        <v>-46.685142517089844</v>
      </c>
      <c r="DB54">
        <v>71.344268798828125</v>
      </c>
      <c r="DC54">
        <v>76290.5703125</v>
      </c>
      <c r="DD54">
        <v>71.344268798828125</v>
      </c>
      <c r="DE54">
        <v>900.84112548828125</v>
      </c>
      <c r="DF54">
        <v>71.324607849121094</v>
      </c>
      <c r="DG54">
        <v>81297.8515625</v>
      </c>
      <c r="DH54">
        <v>71.324607849121094</v>
      </c>
      <c r="DI54">
        <v>438.104248046875</v>
      </c>
      <c r="DJ54">
        <v>71.324607849121094</v>
      </c>
      <c r="DK54">
        <v>75595.9140625</v>
      </c>
      <c r="DL54">
        <v>71.324607849121094</v>
      </c>
      <c r="DM54">
        <v>-490.5509033203125</v>
      </c>
      <c r="DN54">
        <v>71.341751098632812</v>
      </c>
      <c r="DO54">
        <v>76515.3828125</v>
      </c>
      <c r="DP54">
        <v>71.341751098632812</v>
      </c>
      <c r="DQ54">
        <v>-487.43154907226562</v>
      </c>
      <c r="DR54">
        <v>71.341751098632812</v>
      </c>
      <c r="DS54">
        <v>50370.3359375</v>
      </c>
      <c r="DT54">
        <v>71.341751098632812</v>
      </c>
      <c r="DU54">
        <v>544.83612060546875</v>
      </c>
      <c r="DV54">
        <v>71.324333190917969</v>
      </c>
      <c r="DW54">
        <v>51791.3359375</v>
      </c>
      <c r="DX54">
        <v>71.324333190917969</v>
      </c>
      <c r="DY54">
        <v>308.86138916015625</v>
      </c>
      <c r="DZ54">
        <v>71.324333190917969</v>
      </c>
      <c r="EA54">
        <v>46810.484375</v>
      </c>
      <c r="EB54">
        <v>71.324333190917969</v>
      </c>
      <c r="EC54">
        <v>290.75347900390625</v>
      </c>
    </row>
    <row r="55" spans="2:133" x14ac:dyDescent="0.15">
      <c r="B55">
        <v>71.456375122070312</v>
      </c>
      <c r="C55">
        <v>31004.45703125</v>
      </c>
      <c r="D55">
        <v>71.456375122070312</v>
      </c>
      <c r="E55">
        <v>416.126953125</v>
      </c>
      <c r="F55">
        <v>71.456375122070312</v>
      </c>
      <c r="G55">
        <v>19095.29296875</v>
      </c>
      <c r="H55">
        <v>71.456375122070312</v>
      </c>
      <c r="I55">
        <v>395.77264404296875</v>
      </c>
      <c r="J55">
        <v>71.473876953125</v>
      </c>
      <c r="K55">
        <v>14480.36328125</v>
      </c>
      <c r="L55">
        <v>71.473876953125</v>
      </c>
      <c r="M55">
        <v>89.668014526367188</v>
      </c>
      <c r="N55">
        <v>71.456375122070312</v>
      </c>
      <c r="O55">
        <v>67297.7734375</v>
      </c>
      <c r="P55">
        <v>71.456375122070312</v>
      </c>
      <c r="Q55">
        <v>-278.04571533203125</v>
      </c>
      <c r="R55">
        <v>71.456375122070312</v>
      </c>
      <c r="S55">
        <v>65867.265625</v>
      </c>
      <c r="T55">
        <v>71.456375122070312</v>
      </c>
      <c r="U55">
        <v>36.148647308349609</v>
      </c>
      <c r="V55">
        <v>71.473876953125</v>
      </c>
      <c r="W55">
        <v>57323.8984375</v>
      </c>
      <c r="X55">
        <v>71.473876953125</v>
      </c>
      <c r="Y55">
        <v>801.7379150390625</v>
      </c>
      <c r="Z55">
        <v>71.473876953125</v>
      </c>
      <c r="AA55">
        <v>55811.8671875</v>
      </c>
      <c r="AB55">
        <v>71.473876953125</v>
      </c>
      <c r="AC55">
        <v>-371.27389526367188</v>
      </c>
      <c r="AD55">
        <v>71.456108093261719</v>
      </c>
      <c r="AE55">
        <v>52998.8671875</v>
      </c>
      <c r="AF55">
        <v>71.456108093261719</v>
      </c>
      <c r="AG55">
        <v>-107.72547912597656</v>
      </c>
      <c r="AH55">
        <v>71.456108093261719</v>
      </c>
      <c r="AI55">
        <v>48352.21484375</v>
      </c>
      <c r="AJ55">
        <v>71.456108093261719</v>
      </c>
      <c r="AK55">
        <v>-84.327507019042969</v>
      </c>
      <c r="AL55">
        <v>71.447257995605469</v>
      </c>
      <c r="AM55">
        <v>46887.5703125</v>
      </c>
      <c r="AN55">
        <v>71.447257995605469</v>
      </c>
      <c r="AO55">
        <v>-432.79116821289062</v>
      </c>
      <c r="AP55">
        <v>71.447257995605469</v>
      </c>
      <c r="AQ55">
        <v>48828.34765625</v>
      </c>
      <c r="AR55">
        <v>71.447257995605469</v>
      </c>
      <c r="AS55">
        <v>-713.10943603515625</v>
      </c>
      <c r="AT55">
        <v>71.4508056640625</v>
      </c>
      <c r="AU55">
        <v>52081.26953125</v>
      </c>
      <c r="AV55">
        <v>71.4508056640625</v>
      </c>
      <c r="AW55">
        <v>-76.647628784179688</v>
      </c>
      <c r="AX55">
        <v>71.4508056640625</v>
      </c>
      <c r="AY55">
        <v>54515.0859375</v>
      </c>
      <c r="AZ55">
        <v>71.4508056640625</v>
      </c>
      <c r="BA55">
        <v>-186.49478149414062</v>
      </c>
      <c r="BB55">
        <v>71.4764404296875</v>
      </c>
      <c r="BC55">
        <v>65014.5078125</v>
      </c>
      <c r="BD55">
        <v>71.4764404296875</v>
      </c>
      <c r="BE55">
        <v>170.79953002929688</v>
      </c>
      <c r="BF55">
        <v>71.4764404296875</v>
      </c>
      <c r="BG55">
        <v>63511.25</v>
      </c>
      <c r="BH55">
        <v>71.4764404296875</v>
      </c>
      <c r="BI55">
        <v>-131.0517578125</v>
      </c>
      <c r="BJ55">
        <v>71.456375122070312</v>
      </c>
      <c r="BK55">
        <v>78484.5390625</v>
      </c>
      <c r="BL55">
        <v>71.456375122070312</v>
      </c>
      <c r="BM55">
        <v>-907.82037353515625</v>
      </c>
      <c r="BN55">
        <v>71.456375122070312</v>
      </c>
      <c r="BO55">
        <v>63816.50390625</v>
      </c>
      <c r="BP55">
        <v>71.456375122070312</v>
      </c>
      <c r="BQ55">
        <v>274.04812622070312</v>
      </c>
      <c r="BR55">
        <v>71.473876953125</v>
      </c>
      <c r="BS55">
        <v>64452.84375</v>
      </c>
      <c r="BT55">
        <v>71.473876953125</v>
      </c>
      <c r="BU55">
        <v>-126.91017150878906</v>
      </c>
      <c r="BV55">
        <v>71.473876953125</v>
      </c>
      <c r="BW55">
        <v>70100.796875</v>
      </c>
      <c r="BX55">
        <v>71.473876953125</v>
      </c>
      <c r="BY55">
        <v>-445.19021606445312</v>
      </c>
      <c r="BZ55">
        <v>71.456108093261719</v>
      </c>
      <c r="CA55">
        <v>62188.48046875</v>
      </c>
      <c r="CB55">
        <v>71.456108093261719</v>
      </c>
      <c r="CC55">
        <v>-318.38186645507812</v>
      </c>
      <c r="CD55">
        <v>71.456108093261719</v>
      </c>
      <c r="CE55">
        <v>49779.4609375</v>
      </c>
      <c r="CF55">
        <v>71.456108093261719</v>
      </c>
      <c r="CG55">
        <v>-437.533935546875</v>
      </c>
      <c r="CH55">
        <v>71.447257995605469</v>
      </c>
      <c r="CI55">
        <v>51345.4453125</v>
      </c>
      <c r="CJ55">
        <v>71.447257995605469</v>
      </c>
      <c r="CK55">
        <v>-535.3955078125</v>
      </c>
      <c r="CL55">
        <v>71.447257995605469</v>
      </c>
      <c r="CM55">
        <v>50849.625</v>
      </c>
      <c r="CN55">
        <v>71.447257995605469</v>
      </c>
      <c r="CO55">
        <v>-4.04205322265625E-2</v>
      </c>
      <c r="CP55">
        <v>71.4508056640625</v>
      </c>
      <c r="CQ55">
        <v>53951.24609375</v>
      </c>
      <c r="CR55">
        <v>71.4508056640625</v>
      </c>
      <c r="CS55">
        <v>-711.30706787109375</v>
      </c>
      <c r="CT55">
        <v>71.4508056640625</v>
      </c>
      <c r="CU55">
        <v>62469.2109375</v>
      </c>
      <c r="CV55">
        <v>71.4508056640625</v>
      </c>
      <c r="CW55">
        <v>-504.69558715820312</v>
      </c>
      <c r="CX55">
        <v>71.4764404296875</v>
      </c>
      <c r="CY55">
        <v>72357.0390625</v>
      </c>
      <c r="CZ55">
        <v>71.4764404296875</v>
      </c>
      <c r="DA55">
        <v>29.820613861083984</v>
      </c>
      <c r="DB55">
        <v>71.4764404296875</v>
      </c>
      <c r="DC55">
        <v>75723.9765625</v>
      </c>
      <c r="DD55">
        <v>71.4764404296875</v>
      </c>
      <c r="DE55">
        <v>559.145263671875</v>
      </c>
      <c r="DF55">
        <v>71.456375122070312</v>
      </c>
      <c r="DG55">
        <v>81371.2265625</v>
      </c>
      <c r="DH55">
        <v>71.456375122070312</v>
      </c>
      <c r="DI55">
        <v>200.32806396484375</v>
      </c>
      <c r="DJ55">
        <v>71.456375122070312</v>
      </c>
      <c r="DK55">
        <v>75208.0703125</v>
      </c>
      <c r="DL55">
        <v>71.456375122070312</v>
      </c>
      <c r="DM55">
        <v>-125.98509216308594</v>
      </c>
      <c r="DN55">
        <v>71.473876953125</v>
      </c>
      <c r="DO55">
        <v>75962.078125</v>
      </c>
      <c r="DP55">
        <v>71.473876953125</v>
      </c>
      <c r="DQ55">
        <v>151.67681884765625</v>
      </c>
      <c r="DR55">
        <v>71.473876953125</v>
      </c>
      <c r="DS55">
        <v>50262.96875</v>
      </c>
      <c r="DT55">
        <v>71.473876953125</v>
      </c>
      <c r="DU55">
        <v>714.9185791015625</v>
      </c>
      <c r="DV55">
        <v>71.456108093261719</v>
      </c>
      <c r="DW55">
        <v>51383.54296875</v>
      </c>
      <c r="DX55">
        <v>71.456108093261719</v>
      </c>
      <c r="DY55">
        <v>273.873291015625</v>
      </c>
      <c r="DZ55">
        <v>71.456108093261719</v>
      </c>
      <c r="EA55">
        <v>46564.2421875</v>
      </c>
      <c r="EB55">
        <v>71.456108093261719</v>
      </c>
      <c r="EC55">
        <v>639.2630615234375</v>
      </c>
    </row>
    <row r="56" spans="2:133" x14ac:dyDescent="0.15">
      <c r="B56">
        <v>71.588150024414062</v>
      </c>
      <c r="C56">
        <v>31115.634765625</v>
      </c>
      <c r="D56">
        <v>71.588150024414062</v>
      </c>
      <c r="E56">
        <v>393.89395141601562</v>
      </c>
      <c r="F56">
        <v>71.588150024414062</v>
      </c>
      <c r="G56">
        <v>19516.484375</v>
      </c>
      <c r="H56">
        <v>71.588150024414062</v>
      </c>
      <c r="I56">
        <v>571.8509521484375</v>
      </c>
      <c r="J56">
        <v>71.606002807617188</v>
      </c>
      <c r="K56">
        <v>14232.83203125</v>
      </c>
      <c r="L56">
        <v>71.606002807617188</v>
      </c>
      <c r="M56">
        <v>-86.692108154296875</v>
      </c>
      <c r="N56">
        <v>71.588150024414062</v>
      </c>
      <c r="O56">
        <v>66915.9296875</v>
      </c>
      <c r="P56">
        <v>71.588150024414062</v>
      </c>
      <c r="Q56">
        <v>-487.90887451171875</v>
      </c>
      <c r="R56">
        <v>71.588150024414062</v>
      </c>
      <c r="S56">
        <v>65547.671875</v>
      </c>
      <c r="T56">
        <v>71.588150024414062</v>
      </c>
      <c r="U56">
        <v>7.7786865234375</v>
      </c>
      <c r="V56">
        <v>71.606002807617188</v>
      </c>
      <c r="W56">
        <v>56906.40625</v>
      </c>
      <c r="X56">
        <v>71.606002807617188</v>
      </c>
      <c r="Y56">
        <v>348.85003662109375</v>
      </c>
      <c r="Z56">
        <v>71.606002807617188</v>
      </c>
      <c r="AA56">
        <v>55732.21875</v>
      </c>
      <c r="AB56">
        <v>71.606002807617188</v>
      </c>
      <c r="AC56">
        <v>-306.333984375</v>
      </c>
      <c r="AD56">
        <v>71.587882995605469</v>
      </c>
      <c r="AE56">
        <v>52839.39453125</v>
      </c>
      <c r="AF56">
        <v>71.587882995605469</v>
      </c>
      <c r="AG56">
        <v>-57.916877746582031</v>
      </c>
      <c r="AH56">
        <v>71.587882995605469</v>
      </c>
      <c r="AI56">
        <v>48264.6484375</v>
      </c>
      <c r="AJ56">
        <v>71.587882995605469</v>
      </c>
      <c r="AK56">
        <v>-14.760699272155762</v>
      </c>
      <c r="AL56">
        <v>71.578842163085938</v>
      </c>
      <c r="AM56">
        <v>46971.5625</v>
      </c>
      <c r="AN56">
        <v>71.578842163085938</v>
      </c>
      <c r="AO56">
        <v>-514.087158203125</v>
      </c>
      <c r="AP56">
        <v>71.578842163085938</v>
      </c>
      <c r="AQ56">
        <v>48423.74609375</v>
      </c>
      <c r="AR56">
        <v>71.578842163085938</v>
      </c>
      <c r="AS56">
        <v>-608.900146484375</v>
      </c>
      <c r="AT56">
        <v>71.58245849609375</v>
      </c>
      <c r="AU56">
        <v>51758.33984375</v>
      </c>
      <c r="AV56">
        <v>71.58245849609375</v>
      </c>
      <c r="AW56">
        <v>-55.790069580078125</v>
      </c>
      <c r="AX56">
        <v>71.58245849609375</v>
      </c>
      <c r="AY56">
        <v>54514.71875</v>
      </c>
      <c r="AZ56">
        <v>71.58245849609375</v>
      </c>
      <c r="BA56">
        <v>-199.59268188476562</v>
      </c>
      <c r="BB56">
        <v>71.608619689941406</v>
      </c>
      <c r="BC56">
        <v>64478.03125</v>
      </c>
      <c r="BD56">
        <v>71.608619689941406</v>
      </c>
      <c r="BE56">
        <v>-12.265928268432617</v>
      </c>
      <c r="BF56">
        <v>71.608619689941406</v>
      </c>
      <c r="BG56">
        <v>63293.3125</v>
      </c>
      <c r="BH56">
        <v>71.608619689941406</v>
      </c>
      <c r="BI56">
        <v>-7.9970417022705078</v>
      </c>
      <c r="BJ56">
        <v>71.588150024414062</v>
      </c>
      <c r="BK56">
        <v>78327.0703125</v>
      </c>
      <c r="BL56">
        <v>71.588150024414062</v>
      </c>
      <c r="BM56">
        <v>-384.00933837890625</v>
      </c>
      <c r="BN56">
        <v>71.588150024414062</v>
      </c>
      <c r="BO56">
        <v>63706.171875</v>
      </c>
      <c r="BP56">
        <v>71.588150024414062</v>
      </c>
      <c r="BQ56">
        <v>299.67169189453125</v>
      </c>
      <c r="BR56">
        <v>71.606002807617188</v>
      </c>
      <c r="BS56">
        <v>64244.83203125</v>
      </c>
      <c r="BT56">
        <v>71.606002807617188</v>
      </c>
      <c r="BU56">
        <v>-322.67327880859375</v>
      </c>
      <c r="BV56">
        <v>71.606002807617188</v>
      </c>
      <c r="BW56">
        <v>69699.9140625</v>
      </c>
      <c r="BX56">
        <v>71.606002807617188</v>
      </c>
      <c r="BY56">
        <v>-451.54190063476562</v>
      </c>
      <c r="BZ56">
        <v>71.587882995605469</v>
      </c>
      <c r="CA56">
        <v>61717.44921875</v>
      </c>
      <c r="CB56">
        <v>71.587882995605469</v>
      </c>
      <c r="CC56">
        <v>-209.19889831542969</v>
      </c>
      <c r="CD56">
        <v>71.587882995605469</v>
      </c>
      <c r="CE56">
        <v>48302.45703125</v>
      </c>
      <c r="CF56">
        <v>71.587882995605469</v>
      </c>
      <c r="CG56">
        <v>-616.1534423828125</v>
      </c>
      <c r="CH56">
        <v>71.578842163085938</v>
      </c>
      <c r="CI56">
        <v>51013.640625</v>
      </c>
      <c r="CJ56">
        <v>71.578842163085938</v>
      </c>
      <c r="CK56">
        <v>-454.09423828125</v>
      </c>
      <c r="CL56">
        <v>71.578842163085938</v>
      </c>
      <c r="CM56">
        <v>50463.05078125</v>
      </c>
      <c r="CN56">
        <v>71.578842163085938</v>
      </c>
      <c r="CO56">
        <v>-79.568344116210938</v>
      </c>
      <c r="CP56">
        <v>71.58245849609375</v>
      </c>
      <c r="CQ56">
        <v>53422.42578125</v>
      </c>
      <c r="CR56">
        <v>71.58245849609375</v>
      </c>
      <c r="CS56">
        <v>-557.551513671875</v>
      </c>
      <c r="CT56">
        <v>71.58245849609375</v>
      </c>
      <c r="CU56">
        <v>61915.55078125</v>
      </c>
      <c r="CV56">
        <v>71.58245849609375</v>
      </c>
      <c r="CW56">
        <v>-456.57192993164062</v>
      </c>
      <c r="CX56">
        <v>71.608619689941406</v>
      </c>
      <c r="CY56">
        <v>72373.0390625</v>
      </c>
      <c r="CZ56">
        <v>71.608619689941406</v>
      </c>
      <c r="DA56">
        <v>-26.041898727416992</v>
      </c>
      <c r="DB56">
        <v>71.608619689941406</v>
      </c>
      <c r="DC56">
        <v>75256.7265625</v>
      </c>
      <c r="DD56">
        <v>71.608619689941406</v>
      </c>
      <c r="DE56">
        <v>280.0638427734375</v>
      </c>
      <c r="DF56">
        <v>71.588150024414062</v>
      </c>
      <c r="DG56">
        <v>81117.75</v>
      </c>
      <c r="DH56">
        <v>71.588150024414062</v>
      </c>
      <c r="DI56">
        <v>-66.686141967773438</v>
      </c>
      <c r="DJ56">
        <v>71.588150024414062</v>
      </c>
      <c r="DK56">
        <v>74818.578125</v>
      </c>
      <c r="DL56">
        <v>71.588150024414062</v>
      </c>
      <c r="DM56">
        <v>391.71566772460938</v>
      </c>
      <c r="DN56">
        <v>71.606002807617188</v>
      </c>
      <c r="DO56">
        <v>75275.1640625</v>
      </c>
      <c r="DP56">
        <v>71.606002807617188</v>
      </c>
      <c r="DQ56">
        <v>659.127685546875</v>
      </c>
      <c r="DR56">
        <v>71.606002807617188</v>
      </c>
      <c r="DS56">
        <v>50152.953125</v>
      </c>
      <c r="DT56">
        <v>71.606002807617188</v>
      </c>
      <c r="DU56">
        <v>768.6295166015625</v>
      </c>
      <c r="DV56">
        <v>71.587882995605469</v>
      </c>
      <c r="DW56">
        <v>51027.58203125</v>
      </c>
      <c r="DX56">
        <v>71.587882995605469</v>
      </c>
      <c r="DY56">
        <v>102.46514892578125</v>
      </c>
      <c r="DZ56">
        <v>71.587882995605469</v>
      </c>
      <c r="EA56">
        <v>46339.15234375</v>
      </c>
      <c r="EB56">
        <v>71.587882995605469</v>
      </c>
      <c r="EC56">
        <v>1026.3446044921875</v>
      </c>
    </row>
    <row r="57" spans="2:133" x14ac:dyDescent="0.15">
      <c r="B57">
        <v>71.719917297363281</v>
      </c>
      <c r="C57">
        <v>31415.859375</v>
      </c>
      <c r="D57">
        <v>71.719917297363281</v>
      </c>
      <c r="E57">
        <v>201.69198608398438</v>
      </c>
      <c r="F57">
        <v>71.719917297363281</v>
      </c>
      <c r="G57">
        <v>19963.90234375</v>
      </c>
      <c r="H57">
        <v>71.719917297363281</v>
      </c>
      <c r="I57">
        <v>637.03448486328125</v>
      </c>
      <c r="J57">
        <v>71.738136291503906</v>
      </c>
      <c r="K57">
        <v>14146.64453125</v>
      </c>
      <c r="L57">
        <v>71.738136291503906</v>
      </c>
      <c r="M57">
        <v>-195.66239929199219</v>
      </c>
      <c r="N57">
        <v>71.719917297363281</v>
      </c>
      <c r="O57">
        <v>66532.8046875</v>
      </c>
      <c r="P57">
        <v>71.719917297363281</v>
      </c>
      <c r="Q57">
        <v>-720.6278076171875</v>
      </c>
      <c r="R57">
        <v>71.719917297363281</v>
      </c>
      <c r="S57">
        <v>65210.2265625</v>
      </c>
      <c r="T57">
        <v>71.719917297363281</v>
      </c>
      <c r="U57">
        <v>-7.4174690246582031</v>
      </c>
      <c r="V57">
        <v>71.738136291503906</v>
      </c>
      <c r="W57">
        <v>56571.4140625</v>
      </c>
      <c r="X57">
        <v>71.738136291503906</v>
      </c>
      <c r="Y57">
        <v>-89.747116088867188</v>
      </c>
      <c r="Z57">
        <v>71.738136291503906</v>
      </c>
      <c r="AA57">
        <v>55436.30078125</v>
      </c>
      <c r="AB57">
        <v>71.738136291503906</v>
      </c>
      <c r="AC57">
        <v>-116.50721740722656</v>
      </c>
      <c r="AD57">
        <v>71.71966552734375</v>
      </c>
      <c r="AE57">
        <v>52594.69921875</v>
      </c>
      <c r="AF57">
        <v>71.71966552734375</v>
      </c>
      <c r="AG57">
        <v>-28.790130615234375</v>
      </c>
      <c r="AH57">
        <v>71.71966552734375</v>
      </c>
      <c r="AI57">
        <v>48219.421875</v>
      </c>
      <c r="AJ57">
        <v>71.71966552734375</v>
      </c>
      <c r="AK57">
        <v>56.70068359375</v>
      </c>
      <c r="AL57">
        <v>71.710418701171875</v>
      </c>
      <c r="AM57">
        <v>46963.1015625</v>
      </c>
      <c r="AN57">
        <v>71.710418701171875</v>
      </c>
      <c r="AO57">
        <v>-528.1336669921875</v>
      </c>
      <c r="AP57">
        <v>71.710418701171875</v>
      </c>
      <c r="AQ57">
        <v>48016.88671875</v>
      </c>
      <c r="AR57">
        <v>71.710418701171875</v>
      </c>
      <c r="AS57">
        <v>-379.18463134765625</v>
      </c>
      <c r="AT57">
        <v>71.714118957519531</v>
      </c>
      <c r="AU57">
        <v>51425.23828125</v>
      </c>
      <c r="AV57">
        <v>71.714118957519531</v>
      </c>
      <c r="AW57">
        <v>-45.225742340087891</v>
      </c>
      <c r="AX57">
        <v>71.714118957519531</v>
      </c>
      <c r="AY57">
        <v>54521.703125</v>
      </c>
      <c r="AZ57">
        <v>71.714118957519531</v>
      </c>
      <c r="BA57">
        <v>-229.59893798828125</v>
      </c>
      <c r="BB57">
        <v>71.740798950195312</v>
      </c>
      <c r="BC57">
        <v>64043.12109375</v>
      </c>
      <c r="BD57">
        <v>71.740798950195312</v>
      </c>
      <c r="BE57">
        <v>-172.40487670898438</v>
      </c>
      <c r="BF57">
        <v>71.740798950195312</v>
      </c>
      <c r="BG57">
        <v>63004.5390625</v>
      </c>
      <c r="BH57">
        <v>71.740798950195312</v>
      </c>
      <c r="BI57">
        <v>89.909347534179688</v>
      </c>
      <c r="BJ57">
        <v>71.719917297363281</v>
      </c>
      <c r="BK57">
        <v>78058.2890625</v>
      </c>
      <c r="BL57">
        <v>71.719917297363281</v>
      </c>
      <c r="BM57">
        <v>134.8590087890625</v>
      </c>
      <c r="BN57">
        <v>71.719917297363281</v>
      </c>
      <c r="BO57">
        <v>63500.89453125</v>
      </c>
      <c r="BP57">
        <v>71.719917297363281</v>
      </c>
      <c r="BQ57">
        <v>348.54058837890625</v>
      </c>
      <c r="BR57">
        <v>71.738136291503906</v>
      </c>
      <c r="BS57">
        <v>63883.6796875</v>
      </c>
      <c r="BT57">
        <v>71.738136291503906</v>
      </c>
      <c r="BU57">
        <v>-435.7296142578125</v>
      </c>
      <c r="BV57">
        <v>71.738136291503906</v>
      </c>
      <c r="BW57">
        <v>69353.546875</v>
      </c>
      <c r="BX57">
        <v>71.738136291503906</v>
      </c>
      <c r="BY57">
        <v>-333.61904907226562</v>
      </c>
      <c r="BZ57">
        <v>71.71966552734375</v>
      </c>
      <c r="CA57">
        <v>61335.98828125</v>
      </c>
      <c r="CB57">
        <v>71.71966552734375</v>
      </c>
      <c r="CC57">
        <v>-81.556961059570312</v>
      </c>
      <c r="CD57">
        <v>71.71966552734375</v>
      </c>
      <c r="CE57">
        <v>47274.7421875</v>
      </c>
      <c r="CF57">
        <v>71.71966552734375</v>
      </c>
      <c r="CG57">
        <v>-839.3944091796875</v>
      </c>
      <c r="CH57">
        <v>71.710418701171875</v>
      </c>
      <c r="CI57">
        <v>50625.421875</v>
      </c>
      <c r="CJ57">
        <v>71.710418701171875</v>
      </c>
      <c r="CK57">
        <v>-453.59326171875</v>
      </c>
      <c r="CL57">
        <v>71.710418701171875</v>
      </c>
      <c r="CM57">
        <v>50122.7109375</v>
      </c>
      <c r="CN57">
        <v>71.710418701171875</v>
      </c>
      <c r="CO57">
        <v>-131.90164184570312</v>
      </c>
      <c r="CP57">
        <v>71.714118957519531</v>
      </c>
      <c r="CQ57">
        <v>52853.48828125</v>
      </c>
      <c r="CR57">
        <v>71.714118957519531</v>
      </c>
      <c r="CS57">
        <v>-325.271728515625</v>
      </c>
      <c r="CT57">
        <v>71.714118957519531</v>
      </c>
      <c r="CU57">
        <v>61510.7421875</v>
      </c>
      <c r="CV57">
        <v>71.714118957519531</v>
      </c>
      <c r="CW57">
        <v>-367.61679077148438</v>
      </c>
      <c r="CX57">
        <v>71.740798950195312</v>
      </c>
      <c r="CY57">
        <v>72145.2109375</v>
      </c>
      <c r="CZ57">
        <v>71.740798950195312</v>
      </c>
      <c r="DA57">
        <v>-107.88153076171875</v>
      </c>
      <c r="DB57">
        <v>71.740798950195312</v>
      </c>
      <c r="DC57">
        <v>74895.234375</v>
      </c>
      <c r="DD57">
        <v>71.740798950195312</v>
      </c>
      <c r="DE57">
        <v>160.31015014648438</v>
      </c>
      <c r="DF57">
        <v>71.719917297363281</v>
      </c>
      <c r="DG57">
        <v>80486.390625</v>
      </c>
      <c r="DH57">
        <v>71.719917297363281</v>
      </c>
      <c r="DI57">
        <v>-224.14360046386719</v>
      </c>
      <c r="DJ57">
        <v>71.719917297363281</v>
      </c>
      <c r="DK57">
        <v>74386.734375</v>
      </c>
      <c r="DL57">
        <v>71.719917297363281</v>
      </c>
      <c r="DM57">
        <v>805.13671875</v>
      </c>
      <c r="DN57">
        <v>71.738136291503906</v>
      </c>
      <c r="DO57">
        <v>74522.1015625</v>
      </c>
      <c r="DP57">
        <v>71.738136291503906</v>
      </c>
      <c r="DQ57">
        <v>1053.29541015625</v>
      </c>
      <c r="DR57">
        <v>71.738136291503906</v>
      </c>
      <c r="DS57">
        <v>49940.1484375</v>
      </c>
      <c r="DT57">
        <v>71.738136291503906</v>
      </c>
      <c r="DU57">
        <v>726.392333984375</v>
      </c>
      <c r="DV57">
        <v>71.71966552734375</v>
      </c>
      <c r="DW57">
        <v>50701.15234375</v>
      </c>
      <c r="DX57">
        <v>71.71966552734375</v>
      </c>
      <c r="DY57">
        <v>-168.10275268554688</v>
      </c>
      <c r="DZ57">
        <v>71.71966552734375</v>
      </c>
      <c r="EA57">
        <v>46068.2734375</v>
      </c>
      <c r="EB57">
        <v>71.71966552734375</v>
      </c>
      <c r="EC57">
        <v>1364.4169921875</v>
      </c>
    </row>
    <row r="58" spans="2:133" x14ac:dyDescent="0.15">
      <c r="B58">
        <v>71.8516845703125</v>
      </c>
      <c r="C58">
        <v>31954.23828125</v>
      </c>
      <c r="D58">
        <v>71.8516845703125</v>
      </c>
      <c r="E58">
        <v>-155.44772338867188</v>
      </c>
      <c r="F58">
        <v>71.8516845703125</v>
      </c>
      <c r="G58">
        <v>20407.89453125</v>
      </c>
      <c r="H58">
        <v>71.8516845703125</v>
      </c>
      <c r="I58">
        <v>584.16259765625</v>
      </c>
      <c r="J58">
        <v>71.870262145996094</v>
      </c>
      <c r="K58">
        <v>14182.65625</v>
      </c>
      <c r="L58">
        <v>71.870262145996094</v>
      </c>
      <c r="M58">
        <v>-185.08403015136719</v>
      </c>
      <c r="N58">
        <v>71.8516845703125</v>
      </c>
      <c r="O58">
        <v>66138.0625</v>
      </c>
      <c r="P58">
        <v>71.8516845703125</v>
      </c>
      <c r="Q58">
        <v>-912.55804443359375</v>
      </c>
      <c r="R58">
        <v>71.8516845703125</v>
      </c>
      <c r="S58">
        <v>64879.296875</v>
      </c>
      <c r="T58">
        <v>71.8516845703125</v>
      </c>
      <c r="U58">
        <v>-14.883022308349609</v>
      </c>
      <c r="V58">
        <v>71.870262145996094</v>
      </c>
      <c r="W58">
        <v>56309.3359375</v>
      </c>
      <c r="X58">
        <v>71.870262145996094</v>
      </c>
      <c r="Y58">
        <v>-370.9405517578125</v>
      </c>
      <c r="Z58">
        <v>71.870262145996094</v>
      </c>
      <c r="AA58">
        <v>54924.51953125</v>
      </c>
      <c r="AB58">
        <v>71.870262145996094</v>
      </c>
      <c r="AC58">
        <v>126.83607482910156</v>
      </c>
      <c r="AD58">
        <v>71.8514404296875</v>
      </c>
      <c r="AE58">
        <v>52255.421875</v>
      </c>
      <c r="AF58">
        <v>71.8514404296875</v>
      </c>
      <c r="AG58">
        <v>-4.0831575393676758</v>
      </c>
      <c r="AH58">
        <v>71.8514404296875</v>
      </c>
      <c r="AI58">
        <v>48135.1015625</v>
      </c>
      <c r="AJ58">
        <v>71.8514404296875</v>
      </c>
      <c r="AK58">
        <v>109.96866607666016</v>
      </c>
      <c r="AL58">
        <v>71.841995239257812</v>
      </c>
      <c r="AM58">
        <v>46823.1171875</v>
      </c>
      <c r="AN58">
        <v>71.841995239257812</v>
      </c>
      <c r="AO58">
        <v>-502.60028076171875</v>
      </c>
      <c r="AP58">
        <v>71.841995239257812</v>
      </c>
      <c r="AQ58">
        <v>47679.72265625</v>
      </c>
      <c r="AR58">
        <v>71.841995239257812</v>
      </c>
      <c r="AS58">
        <v>-62.572174072265625</v>
      </c>
      <c r="AT58">
        <v>71.845771789550781</v>
      </c>
      <c r="AU58">
        <v>51126.29296875</v>
      </c>
      <c r="AV58">
        <v>71.845771789550781</v>
      </c>
      <c r="AW58">
        <v>-42.968124389648438</v>
      </c>
      <c r="AX58">
        <v>71.845771789550781</v>
      </c>
      <c r="AY58">
        <v>54442.85546875</v>
      </c>
      <c r="AZ58">
        <v>71.845771789550781</v>
      </c>
      <c r="BA58">
        <v>-288.96234130859375</v>
      </c>
      <c r="BB58">
        <v>71.872978210449219</v>
      </c>
      <c r="BC58">
        <v>63758.57421875</v>
      </c>
      <c r="BD58">
        <v>71.872978210449219</v>
      </c>
      <c r="BE58">
        <v>-215.95477294921875</v>
      </c>
      <c r="BF58">
        <v>71.872978210449219</v>
      </c>
      <c r="BG58">
        <v>62572.6484375</v>
      </c>
      <c r="BH58">
        <v>71.872978210449219</v>
      </c>
      <c r="BI58">
        <v>159.31399536132812</v>
      </c>
      <c r="BJ58">
        <v>71.8516845703125</v>
      </c>
      <c r="BK58">
        <v>77639.4921875</v>
      </c>
      <c r="BL58">
        <v>71.8516845703125</v>
      </c>
      <c r="BM58">
        <v>503.36312866210938</v>
      </c>
      <c r="BN58">
        <v>71.8516845703125</v>
      </c>
      <c r="BO58">
        <v>63234.4453125</v>
      </c>
      <c r="BP58">
        <v>71.8516845703125</v>
      </c>
      <c r="BQ58">
        <v>428.81942749023438</v>
      </c>
      <c r="BR58">
        <v>71.870262145996094</v>
      </c>
      <c r="BS58">
        <v>63323.4609375</v>
      </c>
      <c r="BT58">
        <v>71.870262145996094</v>
      </c>
      <c r="BU58">
        <v>-441.38717651367188</v>
      </c>
      <c r="BV58">
        <v>71.870262145996094</v>
      </c>
      <c r="BW58">
        <v>69062.9609375</v>
      </c>
      <c r="BX58">
        <v>71.870262145996094</v>
      </c>
      <c r="BY58">
        <v>-130.87638854980469</v>
      </c>
      <c r="BZ58">
        <v>71.8514404296875</v>
      </c>
      <c r="CA58">
        <v>61118.06640625</v>
      </c>
      <c r="CB58">
        <v>71.8514404296875</v>
      </c>
      <c r="CC58">
        <v>95.587890625</v>
      </c>
      <c r="CD58">
        <v>71.8514404296875</v>
      </c>
      <c r="CE58">
        <v>46959.3203125</v>
      </c>
      <c r="CF58">
        <v>71.8514404296875</v>
      </c>
      <c r="CG58">
        <v>-1041.530517578125</v>
      </c>
      <c r="CH58">
        <v>71.841995239257812</v>
      </c>
      <c r="CI58">
        <v>50279.2109375</v>
      </c>
      <c r="CJ58">
        <v>71.841995239257812</v>
      </c>
      <c r="CK58">
        <v>-499.71075439453125</v>
      </c>
      <c r="CL58">
        <v>71.841995239257812</v>
      </c>
      <c r="CM58">
        <v>49866.74609375</v>
      </c>
      <c r="CN58">
        <v>71.841995239257812</v>
      </c>
      <c r="CO58">
        <v>-122.98978424072266</v>
      </c>
      <c r="CP58">
        <v>71.845771789550781</v>
      </c>
      <c r="CQ58">
        <v>52323.9921875</v>
      </c>
      <c r="CR58">
        <v>71.845771789550781</v>
      </c>
      <c r="CS58">
        <v>-66.455810546875</v>
      </c>
      <c r="CT58">
        <v>71.845771789550781</v>
      </c>
      <c r="CU58">
        <v>61313.84765625</v>
      </c>
      <c r="CV58">
        <v>71.845771789550781</v>
      </c>
      <c r="CW58">
        <v>-234.02362060546875</v>
      </c>
      <c r="CX58">
        <v>71.872978210449219</v>
      </c>
      <c r="CY58">
        <v>71658.5</v>
      </c>
      <c r="CZ58">
        <v>71.872978210449219</v>
      </c>
      <c r="DA58">
        <v>-146.55339050292969</v>
      </c>
      <c r="DB58">
        <v>71.872978210449219</v>
      </c>
      <c r="DC58">
        <v>74637.7890625</v>
      </c>
      <c r="DD58">
        <v>71.872978210449219</v>
      </c>
      <c r="DE58">
        <v>220.24493408203125</v>
      </c>
      <c r="DF58">
        <v>71.8516845703125</v>
      </c>
      <c r="DG58">
        <v>79580.1484375</v>
      </c>
      <c r="DH58">
        <v>71.8516845703125</v>
      </c>
      <c r="DI58">
        <v>-246.32525634765625</v>
      </c>
      <c r="DJ58">
        <v>71.8516845703125</v>
      </c>
      <c r="DK58">
        <v>73904.4765625</v>
      </c>
      <c r="DL58">
        <v>71.8516845703125</v>
      </c>
      <c r="DM58">
        <v>1017.7445068359375</v>
      </c>
      <c r="DN58">
        <v>71.870262145996094</v>
      </c>
      <c r="DO58">
        <v>73822.6484375</v>
      </c>
      <c r="DP58">
        <v>71.870262145996094</v>
      </c>
      <c r="DQ58">
        <v>1253.4990234375</v>
      </c>
      <c r="DR58">
        <v>71.870262145996094</v>
      </c>
      <c r="DS58">
        <v>49621.01953125</v>
      </c>
      <c r="DT58">
        <v>71.870262145996094</v>
      </c>
      <c r="DU58">
        <v>605.597900390625</v>
      </c>
      <c r="DV58">
        <v>71.8514404296875</v>
      </c>
      <c r="DW58">
        <v>50391.62890625</v>
      </c>
      <c r="DX58">
        <v>71.8514404296875</v>
      </c>
      <c r="DY58">
        <v>-452.05963134765625</v>
      </c>
      <c r="DZ58">
        <v>71.8514404296875</v>
      </c>
      <c r="EA58">
        <v>45716.51171875</v>
      </c>
      <c r="EB58">
        <v>71.8514404296875</v>
      </c>
      <c r="EC58">
        <v>1545.567138671875</v>
      </c>
    </row>
    <row r="59" spans="2:133" x14ac:dyDescent="0.15">
      <c r="B59">
        <v>71.98345947265625</v>
      </c>
      <c r="C59">
        <v>32732.724609375</v>
      </c>
      <c r="D59">
        <v>71.98345947265625</v>
      </c>
      <c r="E59">
        <v>-580.0908203125</v>
      </c>
      <c r="F59">
        <v>71.98345947265625</v>
      </c>
      <c r="G59">
        <v>20819.939453125</v>
      </c>
      <c r="H59">
        <v>71.98345947265625</v>
      </c>
      <c r="I59">
        <v>463.99465942382812</v>
      </c>
      <c r="J59">
        <v>72.002388000488281</v>
      </c>
      <c r="K59">
        <v>14268.515625</v>
      </c>
      <c r="L59">
        <v>72.002388000488281</v>
      </c>
      <c r="M59">
        <v>-58.086830139160156</v>
      </c>
      <c r="N59">
        <v>71.98345947265625</v>
      </c>
      <c r="O59">
        <v>65739.6875</v>
      </c>
      <c r="P59">
        <v>71.98345947265625</v>
      </c>
      <c r="Q59">
        <v>-1019.0798950195312</v>
      </c>
      <c r="R59">
        <v>71.98345947265625</v>
      </c>
      <c r="S59">
        <v>64585.37109375</v>
      </c>
      <c r="T59">
        <v>71.98345947265625</v>
      </c>
      <c r="U59">
        <v>-33.679012298583984</v>
      </c>
      <c r="V59">
        <v>72.002388000488281</v>
      </c>
      <c r="W59">
        <v>56105.36328125</v>
      </c>
      <c r="X59">
        <v>72.002388000488281</v>
      </c>
      <c r="Y59">
        <v>-502.97903442382812</v>
      </c>
      <c r="Z59">
        <v>72.002388000488281</v>
      </c>
      <c r="AA59">
        <v>54284.15234375</v>
      </c>
      <c r="AB59">
        <v>72.002388000488281</v>
      </c>
      <c r="AC59">
        <v>344.49600219726562</v>
      </c>
      <c r="AD59">
        <v>71.98321533203125</v>
      </c>
      <c r="AE59">
        <v>51834.66015625</v>
      </c>
      <c r="AF59">
        <v>71.98321533203125</v>
      </c>
      <c r="AG59">
        <v>25.498212814331055</v>
      </c>
      <c r="AH59">
        <v>71.98321533203125</v>
      </c>
      <c r="AI59">
        <v>47972.58203125</v>
      </c>
      <c r="AJ59">
        <v>71.98321533203125</v>
      </c>
      <c r="AK59">
        <v>130.56912231445312</v>
      </c>
      <c r="AL59">
        <v>71.97357177734375</v>
      </c>
      <c r="AM59">
        <v>46558.7890625</v>
      </c>
      <c r="AN59">
        <v>71.97357177734375</v>
      </c>
      <c r="AO59">
        <v>-470.4659423828125</v>
      </c>
      <c r="AP59">
        <v>71.97357177734375</v>
      </c>
      <c r="AQ59">
        <v>47453.796875</v>
      </c>
      <c r="AR59">
        <v>71.97357177734375</v>
      </c>
      <c r="AS59">
        <v>260.0396728515625</v>
      </c>
      <c r="AT59">
        <v>71.977432250976562</v>
      </c>
      <c r="AU59">
        <v>50875.6171875</v>
      </c>
      <c r="AV59">
        <v>71.977432250976562</v>
      </c>
      <c r="AW59">
        <v>-54.345718383789062</v>
      </c>
      <c r="AX59">
        <v>71.977432250976562</v>
      </c>
      <c r="AY59">
        <v>54237.3125</v>
      </c>
      <c r="AZ59">
        <v>71.977432250976562</v>
      </c>
      <c r="BA59">
        <v>-381.56936645507812</v>
      </c>
      <c r="BB59">
        <v>72.005157470703125</v>
      </c>
      <c r="BC59">
        <v>63657.69921875</v>
      </c>
      <c r="BD59">
        <v>72.005157470703125</v>
      </c>
      <c r="BE59">
        <v>-107.60737609863281</v>
      </c>
      <c r="BF59">
        <v>72.005157470703125</v>
      </c>
      <c r="BG59">
        <v>61991.03515625</v>
      </c>
      <c r="BH59">
        <v>72.005157470703125</v>
      </c>
      <c r="BI59">
        <v>171.9739990234375</v>
      </c>
      <c r="BJ59">
        <v>71.98345947265625</v>
      </c>
      <c r="BK59">
        <v>77078.6640625</v>
      </c>
      <c r="BL59">
        <v>71.98345947265625</v>
      </c>
      <c r="BM59">
        <v>663.67999267578125</v>
      </c>
      <c r="BN59">
        <v>71.98345947265625</v>
      </c>
      <c r="BO59">
        <v>62970.4609375</v>
      </c>
      <c r="BP59">
        <v>71.98345947265625</v>
      </c>
      <c r="BQ59">
        <v>515.6915283203125</v>
      </c>
      <c r="BR59">
        <v>72.002388000488281</v>
      </c>
      <c r="BS59">
        <v>62608.99609375</v>
      </c>
      <c r="BT59">
        <v>72.002388000488281</v>
      </c>
      <c r="BU59">
        <v>-341.21633911132812</v>
      </c>
      <c r="BV59">
        <v>72.002388000488281</v>
      </c>
      <c r="BW59">
        <v>68801.359375</v>
      </c>
      <c r="BX59">
        <v>72.002388000488281</v>
      </c>
      <c r="BY59">
        <v>92.727989196777344</v>
      </c>
      <c r="BZ59">
        <v>71.98321533203125</v>
      </c>
      <c r="CA59">
        <v>61088.1484375</v>
      </c>
      <c r="CB59">
        <v>71.98321533203125</v>
      </c>
      <c r="CC59">
        <v>308.71063232421875</v>
      </c>
      <c r="CD59">
        <v>71.98321533203125</v>
      </c>
      <c r="CE59">
        <v>47465.98046875</v>
      </c>
      <c r="CF59">
        <v>71.98321533203125</v>
      </c>
      <c r="CG59">
        <v>-1159.51220703125</v>
      </c>
      <c r="CH59">
        <v>71.97357177734375</v>
      </c>
      <c r="CI59">
        <v>50052.875</v>
      </c>
      <c r="CJ59">
        <v>71.97357177734375</v>
      </c>
      <c r="CK59">
        <v>-517.37274169921875</v>
      </c>
      <c r="CL59">
        <v>71.97357177734375</v>
      </c>
      <c r="CM59">
        <v>49700.17578125</v>
      </c>
      <c r="CN59">
        <v>71.97357177734375</v>
      </c>
      <c r="CO59">
        <v>-43.915973663330078</v>
      </c>
      <c r="CP59">
        <v>71.977432250976562</v>
      </c>
      <c r="CQ59">
        <v>51942.2265625</v>
      </c>
      <c r="CR59">
        <v>71.977432250976562</v>
      </c>
      <c r="CS59">
        <v>113.9027099609375</v>
      </c>
      <c r="CT59">
        <v>71.977432250976562</v>
      </c>
      <c r="CU59">
        <v>61326.4140625</v>
      </c>
      <c r="CV59">
        <v>71.977432250976562</v>
      </c>
      <c r="CW59">
        <v>-72.880447387695312</v>
      </c>
      <c r="CX59">
        <v>72.005157470703125</v>
      </c>
      <c r="CY59">
        <v>71018.671875</v>
      </c>
      <c r="CZ59">
        <v>72.005157470703125</v>
      </c>
      <c r="DA59">
        <v>-94.508346557617188</v>
      </c>
      <c r="DB59">
        <v>72.005157470703125</v>
      </c>
      <c r="DC59">
        <v>74470.7265625</v>
      </c>
      <c r="DD59">
        <v>72.005157470703125</v>
      </c>
      <c r="DE59">
        <v>393.29217529296875</v>
      </c>
      <c r="DF59">
        <v>71.98345947265625</v>
      </c>
      <c r="DG59">
        <v>78621.7265625</v>
      </c>
      <c r="DH59">
        <v>71.98345947265625</v>
      </c>
      <c r="DI59">
        <v>-149.35272216796875</v>
      </c>
      <c r="DJ59">
        <v>71.98345947265625</v>
      </c>
      <c r="DK59">
        <v>73417.6953125</v>
      </c>
      <c r="DL59">
        <v>71.98345947265625</v>
      </c>
      <c r="DM59">
        <v>1006.09130859375</v>
      </c>
      <c r="DN59">
        <v>72.002388000488281</v>
      </c>
      <c r="DO59">
        <v>73310.859375</v>
      </c>
      <c r="DP59">
        <v>72.002388000488281</v>
      </c>
      <c r="DQ59">
        <v>1226.43408203125</v>
      </c>
      <c r="DR59">
        <v>72.002388000488281</v>
      </c>
      <c r="DS59">
        <v>49282.6953125</v>
      </c>
      <c r="DT59">
        <v>72.002388000488281</v>
      </c>
      <c r="DU59">
        <v>412.60601806640625</v>
      </c>
      <c r="DV59">
        <v>71.98321533203125</v>
      </c>
      <c r="DW59">
        <v>50094.453125</v>
      </c>
      <c r="DX59">
        <v>71.98321533203125</v>
      </c>
      <c r="DY59">
        <v>-643.742431640625</v>
      </c>
      <c r="DZ59">
        <v>71.98321533203125</v>
      </c>
      <c r="EA59">
        <v>45314.171875</v>
      </c>
      <c r="EB59">
        <v>71.98321533203125</v>
      </c>
      <c r="EC59">
        <v>1480.182861328125</v>
      </c>
    </row>
    <row r="60" spans="2:133" x14ac:dyDescent="0.15">
      <c r="B60">
        <v>72.115234375</v>
      </c>
      <c r="C60">
        <v>33691.33203125</v>
      </c>
      <c r="D60">
        <v>72.115234375</v>
      </c>
      <c r="E60">
        <v>-820.2989501953125</v>
      </c>
      <c r="F60">
        <v>72.115234375</v>
      </c>
      <c r="G60">
        <v>21170.416015625</v>
      </c>
      <c r="H60">
        <v>72.115234375</v>
      </c>
      <c r="I60">
        <v>354.29345703125</v>
      </c>
      <c r="J60">
        <v>72.134521484375</v>
      </c>
      <c r="K60">
        <v>14329.64453125</v>
      </c>
      <c r="L60">
        <v>72.134521484375</v>
      </c>
      <c r="M60">
        <v>117.30352020263672</v>
      </c>
      <c r="N60">
        <v>72.115234375</v>
      </c>
      <c r="O60">
        <v>65380.2890625</v>
      </c>
      <c r="P60">
        <v>72.115234375</v>
      </c>
      <c r="Q60">
        <v>-1008.5479125976562</v>
      </c>
      <c r="R60">
        <v>72.115234375</v>
      </c>
      <c r="S60">
        <v>64356.0859375</v>
      </c>
      <c r="T60">
        <v>72.115234375</v>
      </c>
      <c r="U60">
        <v>-91.086807250976562</v>
      </c>
      <c r="V60">
        <v>72.134521484375</v>
      </c>
      <c r="W60">
        <v>55948.47265625</v>
      </c>
      <c r="X60">
        <v>72.134521484375</v>
      </c>
      <c r="Y60">
        <v>-509.59335327148438</v>
      </c>
      <c r="Z60">
        <v>72.134521484375</v>
      </c>
      <c r="AA60">
        <v>53643.38671875</v>
      </c>
      <c r="AB60">
        <v>72.134521484375</v>
      </c>
      <c r="AC60">
        <v>472.25741577148438</v>
      </c>
      <c r="AD60">
        <v>72.114990234375</v>
      </c>
      <c r="AE60">
        <v>51365.46875</v>
      </c>
      <c r="AF60">
        <v>72.114990234375</v>
      </c>
      <c r="AG60">
        <v>55.073883056640625</v>
      </c>
      <c r="AH60">
        <v>72.114990234375</v>
      </c>
      <c r="AI60">
        <v>47741.6953125</v>
      </c>
      <c r="AJ60">
        <v>72.114990234375</v>
      </c>
      <c r="AK60">
        <v>113.41257476806641</v>
      </c>
      <c r="AL60">
        <v>72.105155944824219</v>
      </c>
      <c r="AM60">
        <v>46215.328125</v>
      </c>
      <c r="AN60">
        <v>72.105155944824219</v>
      </c>
      <c r="AO60">
        <v>-451.64276123046875</v>
      </c>
      <c r="AP60">
        <v>72.105155944824219</v>
      </c>
      <c r="AQ60">
        <v>47331.05078125</v>
      </c>
      <c r="AR60">
        <v>72.105155944824219</v>
      </c>
      <c r="AS60">
        <v>510.0335693359375</v>
      </c>
      <c r="AT60">
        <v>72.109085083007812</v>
      </c>
      <c r="AU60">
        <v>50639.015625</v>
      </c>
      <c r="AV60">
        <v>72.109085083007812</v>
      </c>
      <c r="AW60">
        <v>-85.910667419433594</v>
      </c>
      <c r="AX60">
        <v>72.109085083007812</v>
      </c>
      <c r="AY60">
        <v>53929.921875</v>
      </c>
      <c r="AZ60">
        <v>72.109085083007812</v>
      </c>
      <c r="BA60">
        <v>-484.00521850585938</v>
      </c>
      <c r="BB60">
        <v>72.137336730957031</v>
      </c>
      <c r="BC60">
        <v>63739.24609375</v>
      </c>
      <c r="BD60">
        <v>72.137336730957031</v>
      </c>
      <c r="BE60">
        <v>103.47500610351562</v>
      </c>
      <c r="BF60">
        <v>72.137336730957031</v>
      </c>
      <c r="BG60">
        <v>61341.7265625</v>
      </c>
      <c r="BH60">
        <v>72.137336730957031</v>
      </c>
      <c r="BI60">
        <v>109.68035888671875</v>
      </c>
      <c r="BJ60">
        <v>72.115234375</v>
      </c>
      <c r="BK60">
        <v>76439.90625</v>
      </c>
      <c r="BL60">
        <v>72.115234375</v>
      </c>
      <c r="BM60">
        <v>620.99591064453125</v>
      </c>
      <c r="BN60">
        <v>72.115234375</v>
      </c>
      <c r="BO60">
        <v>62745.453125</v>
      </c>
      <c r="BP60">
        <v>72.115234375</v>
      </c>
      <c r="BQ60">
        <v>547.48675537109375</v>
      </c>
      <c r="BR60">
        <v>72.134521484375</v>
      </c>
      <c r="BS60">
        <v>61866.28515625</v>
      </c>
      <c r="BT60">
        <v>72.134521484375</v>
      </c>
      <c r="BU60">
        <v>-164.50299072265625</v>
      </c>
      <c r="BV60">
        <v>72.134521484375</v>
      </c>
      <c r="BW60">
        <v>68525.96875</v>
      </c>
      <c r="BX60">
        <v>72.134521484375</v>
      </c>
      <c r="BY60">
        <v>249.67596435546875</v>
      </c>
      <c r="BZ60">
        <v>72.114990234375</v>
      </c>
      <c r="CA60">
        <v>61198.80078125</v>
      </c>
      <c r="CB60">
        <v>72.114990234375</v>
      </c>
      <c r="CC60">
        <v>506.40505981445312</v>
      </c>
      <c r="CD60">
        <v>72.114990234375</v>
      </c>
      <c r="CE60">
        <v>48692.7421875</v>
      </c>
      <c r="CF60">
        <v>72.114990234375</v>
      </c>
      <c r="CG60">
        <v>-1159.0849609375</v>
      </c>
      <c r="CH60">
        <v>72.105155944824219</v>
      </c>
      <c r="CI60">
        <v>49959.43359375</v>
      </c>
      <c r="CJ60">
        <v>72.105155944824219</v>
      </c>
      <c r="CK60">
        <v>-439.5802001953125</v>
      </c>
      <c r="CL60">
        <v>72.105155944824219</v>
      </c>
      <c r="CM60">
        <v>49593.921875</v>
      </c>
      <c r="CN60">
        <v>72.105155944824219</v>
      </c>
      <c r="CO60">
        <v>63.537517547607422</v>
      </c>
      <c r="CP60">
        <v>72.109085083007812</v>
      </c>
      <c r="CQ60">
        <v>51786.1015625</v>
      </c>
      <c r="CR60">
        <v>72.109085083007812</v>
      </c>
      <c r="CS60">
        <v>208.71701049804688</v>
      </c>
      <c r="CT60">
        <v>72.109085083007812</v>
      </c>
      <c r="CU60">
        <v>61476.84375</v>
      </c>
      <c r="CV60">
        <v>72.109085083007812</v>
      </c>
      <c r="CW60">
        <v>76.853225708007812</v>
      </c>
      <c r="CX60">
        <v>72.137336730957031</v>
      </c>
      <c r="CY60">
        <v>70395.8359375</v>
      </c>
      <c r="CZ60">
        <v>72.137336730957031</v>
      </c>
      <c r="DA60">
        <v>69.838226318359375</v>
      </c>
      <c r="DB60">
        <v>72.137336730957031</v>
      </c>
      <c r="DC60">
        <v>74352.5078125</v>
      </c>
      <c r="DD60">
        <v>72.137336730957031</v>
      </c>
      <c r="DE60">
        <v>556.232666015625</v>
      </c>
      <c r="DF60">
        <v>72.115234375</v>
      </c>
      <c r="DG60">
        <v>77853.03125</v>
      </c>
      <c r="DH60">
        <v>72.115234375</v>
      </c>
      <c r="DI60">
        <v>87.948577880859375</v>
      </c>
      <c r="DJ60">
        <v>72.115234375</v>
      </c>
      <c r="DK60">
        <v>72996.2890625</v>
      </c>
      <c r="DL60">
        <v>72.115234375</v>
      </c>
      <c r="DM60">
        <v>790.70697021484375</v>
      </c>
      <c r="DN60">
        <v>72.134521484375</v>
      </c>
      <c r="DO60">
        <v>73075.3203125</v>
      </c>
      <c r="DP60">
        <v>72.134521484375</v>
      </c>
      <c r="DQ60">
        <v>1004.3809204101562</v>
      </c>
      <c r="DR60">
        <v>72.134521484375</v>
      </c>
      <c r="DS60">
        <v>49031.2734375</v>
      </c>
      <c r="DT60">
        <v>72.134521484375</v>
      </c>
      <c r="DU60">
        <v>152.25146484375</v>
      </c>
      <c r="DV60">
        <v>72.114990234375</v>
      </c>
      <c r="DW60">
        <v>49803.859375</v>
      </c>
      <c r="DX60">
        <v>72.114990234375</v>
      </c>
      <c r="DY60">
        <v>-677.18499755859375</v>
      </c>
      <c r="DZ60">
        <v>72.114990234375</v>
      </c>
      <c r="EA60">
        <v>44943.88671875</v>
      </c>
      <c r="EB60">
        <v>72.114990234375</v>
      </c>
      <c r="EC60">
        <v>1139.9962158203125</v>
      </c>
    </row>
    <row r="61" spans="2:133" x14ac:dyDescent="0.15">
      <c r="B61">
        <v>72.247001647949219</v>
      </c>
      <c r="C61">
        <v>34728.484375</v>
      </c>
      <c r="D61">
        <v>72.247001647949219</v>
      </c>
      <c r="E61">
        <v>-779.9749755859375</v>
      </c>
      <c r="F61">
        <v>72.247001647949219</v>
      </c>
      <c r="G61">
        <v>21442.26171875</v>
      </c>
      <c r="H61">
        <v>72.247001647949219</v>
      </c>
      <c r="I61">
        <v>320.22677612304688</v>
      </c>
      <c r="J61">
        <v>72.266647338867188</v>
      </c>
      <c r="K61">
        <v>14314.59375</v>
      </c>
      <c r="L61">
        <v>72.266647338867188</v>
      </c>
      <c r="M61">
        <v>282.8709716796875</v>
      </c>
      <c r="N61">
        <v>72.247001647949219</v>
      </c>
      <c r="O61">
        <v>65119.86328125</v>
      </c>
      <c r="P61">
        <v>72.247001647949219</v>
      </c>
      <c r="Q61">
        <v>-860.74578857421875</v>
      </c>
      <c r="R61">
        <v>72.247001647949219</v>
      </c>
      <c r="S61">
        <v>64208.5546875</v>
      </c>
      <c r="T61">
        <v>72.247001647949219</v>
      </c>
      <c r="U61">
        <v>-203.14054870605469</v>
      </c>
      <c r="V61">
        <v>72.266647338867188</v>
      </c>
      <c r="W61">
        <v>55829.8203125</v>
      </c>
      <c r="X61">
        <v>72.266647338867188</v>
      </c>
      <c r="Y61">
        <v>-443.17874145507812</v>
      </c>
      <c r="Z61">
        <v>72.266647338867188</v>
      </c>
      <c r="AA61">
        <v>53110.12890625</v>
      </c>
      <c r="AB61">
        <v>72.266647338867188</v>
      </c>
      <c r="AC61">
        <v>475.151611328125</v>
      </c>
      <c r="AD61">
        <v>72.24676513671875</v>
      </c>
      <c r="AE61">
        <v>50894.69140625</v>
      </c>
      <c r="AF61">
        <v>72.24676513671875</v>
      </c>
      <c r="AG61">
        <v>75.741401672363281</v>
      </c>
      <c r="AH61">
        <v>72.24676513671875</v>
      </c>
      <c r="AI61">
        <v>47482.875</v>
      </c>
      <c r="AJ61">
        <v>72.24676513671875</v>
      </c>
      <c r="AK61">
        <v>62.980422973632812</v>
      </c>
      <c r="AL61">
        <v>72.236732482910156</v>
      </c>
      <c r="AM61">
        <v>45853.53125</v>
      </c>
      <c r="AN61">
        <v>72.236732482910156</v>
      </c>
      <c r="AO61">
        <v>-446.326904296875</v>
      </c>
      <c r="AP61">
        <v>72.236732482910156</v>
      </c>
      <c r="AQ61">
        <v>47276.09375</v>
      </c>
      <c r="AR61">
        <v>72.236732482910156</v>
      </c>
      <c r="AS61">
        <v>630.15374755859375</v>
      </c>
      <c r="AT61">
        <v>72.240737915039062</v>
      </c>
      <c r="AU61">
        <v>50351.453125</v>
      </c>
      <c r="AV61">
        <v>72.240737915039062</v>
      </c>
      <c r="AW61">
        <v>-134.06838989257812</v>
      </c>
      <c r="AX61">
        <v>72.240737915039062</v>
      </c>
      <c r="AY61">
        <v>53582.66015625</v>
      </c>
      <c r="AZ61">
        <v>72.240737915039062</v>
      </c>
      <c r="BA61">
        <v>-546.5001220703125</v>
      </c>
      <c r="BB61">
        <v>72.269515991210938</v>
      </c>
      <c r="BC61">
        <v>63950.6640625</v>
      </c>
      <c r="BD61">
        <v>72.269515991210938</v>
      </c>
      <c r="BE61">
        <v>339.78793334960938</v>
      </c>
      <c r="BF61">
        <v>72.269515991210938</v>
      </c>
      <c r="BG61">
        <v>60763.01171875</v>
      </c>
      <c r="BH61">
        <v>72.269515991210938</v>
      </c>
      <c r="BI61">
        <v>-9.4882335662841797</v>
      </c>
      <c r="BJ61">
        <v>72.247001647949219</v>
      </c>
      <c r="BK61">
        <v>75838.640625</v>
      </c>
      <c r="BL61">
        <v>72.247001647949219</v>
      </c>
      <c r="BM61">
        <v>449.38674926757812</v>
      </c>
      <c r="BN61">
        <v>72.247001647949219</v>
      </c>
      <c r="BO61">
        <v>62527.12890625</v>
      </c>
      <c r="BP61">
        <v>72.247001647949219</v>
      </c>
      <c r="BQ61">
        <v>451.6094970703125</v>
      </c>
      <c r="BR61">
        <v>72.266647338867188</v>
      </c>
      <c r="BS61">
        <v>61254.35546875</v>
      </c>
      <c r="BT61">
        <v>72.266647338867188</v>
      </c>
      <c r="BU61">
        <v>62.012748718261719</v>
      </c>
      <c r="BV61">
        <v>72.266647338867188</v>
      </c>
      <c r="BW61">
        <v>68198.1484375</v>
      </c>
      <c r="BX61">
        <v>72.266647338867188</v>
      </c>
      <c r="BY61">
        <v>266.89407348632812</v>
      </c>
      <c r="BZ61">
        <v>72.24676513671875</v>
      </c>
      <c r="CA61">
        <v>61335.89453125</v>
      </c>
      <c r="CB61">
        <v>72.24676513671875</v>
      </c>
      <c r="CC61">
        <v>620.4678955078125</v>
      </c>
      <c r="CD61">
        <v>72.24676513671875</v>
      </c>
      <c r="CE61">
        <v>50357.50390625</v>
      </c>
      <c r="CF61">
        <v>72.24676513671875</v>
      </c>
      <c r="CG61">
        <v>-1043.1656494140625</v>
      </c>
      <c r="CH61">
        <v>72.236732482910156</v>
      </c>
      <c r="CI61">
        <v>49936.20703125</v>
      </c>
      <c r="CJ61">
        <v>72.236732482910156</v>
      </c>
      <c r="CK61">
        <v>-247.943115234375</v>
      </c>
      <c r="CL61">
        <v>72.236732482910156</v>
      </c>
      <c r="CM61">
        <v>49498.03515625</v>
      </c>
      <c r="CN61">
        <v>72.236732482910156</v>
      </c>
      <c r="CO61">
        <v>156.4830322265625</v>
      </c>
      <c r="CP61">
        <v>72.240737915039062</v>
      </c>
      <c r="CQ61">
        <v>51859.3828125</v>
      </c>
      <c r="CR61">
        <v>72.240737915039062</v>
      </c>
      <c r="CS61">
        <v>205.96662902832031</v>
      </c>
      <c r="CT61">
        <v>72.240737915039062</v>
      </c>
      <c r="CU61">
        <v>61636.91796875</v>
      </c>
      <c r="CV61">
        <v>72.240737915039062</v>
      </c>
      <c r="CW61">
        <v>178.66079711914062</v>
      </c>
      <c r="CX61">
        <v>72.269515991210938</v>
      </c>
      <c r="CY61">
        <v>69935.1796875</v>
      </c>
      <c r="CZ61">
        <v>72.269515991210938</v>
      </c>
      <c r="DA61">
        <v>279.77969360351562</v>
      </c>
      <c r="DB61">
        <v>72.269515991210938</v>
      </c>
      <c r="DC61">
        <v>74218.390625</v>
      </c>
      <c r="DD61">
        <v>72.269515991210938</v>
      </c>
      <c r="DE61">
        <v>582.6715087890625</v>
      </c>
      <c r="DF61">
        <v>72.247001647949219</v>
      </c>
      <c r="DG61">
        <v>77426.0390625</v>
      </c>
      <c r="DH61">
        <v>72.247001647949219</v>
      </c>
      <c r="DI61">
        <v>338.422607421875</v>
      </c>
      <c r="DJ61">
        <v>72.247001647949219</v>
      </c>
      <c r="DK61">
        <v>72689.2734375</v>
      </c>
      <c r="DL61">
        <v>72.247001647949219</v>
      </c>
      <c r="DM61">
        <v>415.28765869140625</v>
      </c>
      <c r="DN61">
        <v>72.266647338867188</v>
      </c>
      <c r="DO61">
        <v>73112.421875</v>
      </c>
      <c r="DP61">
        <v>72.266647338867188</v>
      </c>
      <c r="DQ61">
        <v>674.942626953125</v>
      </c>
      <c r="DR61">
        <v>72.266647338867188</v>
      </c>
      <c r="DS61">
        <v>48909.2265625</v>
      </c>
      <c r="DT61">
        <v>72.266647338867188</v>
      </c>
      <c r="DU61">
        <v>-137.0848388671875</v>
      </c>
      <c r="DV61">
        <v>72.24676513671875</v>
      </c>
      <c r="DW61">
        <v>49521.0859375</v>
      </c>
      <c r="DX61">
        <v>72.24676513671875</v>
      </c>
      <c r="DY61">
        <v>-539.22479248046875</v>
      </c>
      <c r="DZ61">
        <v>72.24676513671875</v>
      </c>
      <c r="EA61">
        <v>44692.78125</v>
      </c>
      <c r="EB61">
        <v>72.24676513671875</v>
      </c>
      <c r="EC61">
        <v>582.202880859375</v>
      </c>
    </row>
    <row r="62" spans="2:133" x14ac:dyDescent="0.15">
      <c r="B62">
        <v>72.378768920898438</v>
      </c>
      <c r="C62">
        <v>35744.43359375</v>
      </c>
      <c r="D62">
        <v>72.378768920898438</v>
      </c>
      <c r="E62">
        <v>-477.77215576171875</v>
      </c>
      <c r="F62">
        <v>72.378768920898438</v>
      </c>
      <c r="G62">
        <v>21654.6875</v>
      </c>
      <c r="H62">
        <v>72.378768920898438</v>
      </c>
      <c r="I62">
        <v>386.09396362304688</v>
      </c>
      <c r="J62">
        <v>72.398773193359375</v>
      </c>
      <c r="K62">
        <v>14202.43359375</v>
      </c>
      <c r="L62">
        <v>72.398773193359375</v>
      </c>
      <c r="M62">
        <v>431.46157836914062</v>
      </c>
      <c r="N62">
        <v>72.378768920898438</v>
      </c>
      <c r="O62">
        <v>64998.265625</v>
      </c>
      <c r="P62">
        <v>72.378768920898438</v>
      </c>
      <c r="Q62">
        <v>-580.33685302734375</v>
      </c>
      <c r="R62">
        <v>72.378768920898438</v>
      </c>
      <c r="S62">
        <v>64137.48046875</v>
      </c>
      <c r="T62">
        <v>72.378768920898438</v>
      </c>
      <c r="U62">
        <v>-356.3521728515625</v>
      </c>
      <c r="V62">
        <v>72.398773193359375</v>
      </c>
      <c r="W62">
        <v>55737.6015625</v>
      </c>
      <c r="X62">
        <v>72.398773193359375</v>
      </c>
      <c r="Y62">
        <v>-352.45053100585938</v>
      </c>
      <c r="Z62">
        <v>72.398773193359375</v>
      </c>
      <c r="AA62">
        <v>52731.546875</v>
      </c>
      <c r="AB62">
        <v>72.398773193359375</v>
      </c>
      <c r="AC62">
        <v>370.68692016601562</v>
      </c>
      <c r="AD62">
        <v>72.3785400390625</v>
      </c>
      <c r="AE62">
        <v>50479.00390625</v>
      </c>
      <c r="AF62">
        <v>72.3785400390625</v>
      </c>
      <c r="AG62">
        <v>79.670814514160156</v>
      </c>
      <c r="AH62">
        <v>72.3785400390625</v>
      </c>
      <c r="AI62">
        <v>47243.58984375</v>
      </c>
      <c r="AJ62">
        <v>72.3785400390625</v>
      </c>
      <c r="AK62">
        <v>-8.4444198608398438</v>
      </c>
      <c r="AL62">
        <v>72.368316650390625</v>
      </c>
      <c r="AM62">
        <v>45522.04296875</v>
      </c>
      <c r="AN62">
        <v>72.368316650390625</v>
      </c>
      <c r="AO62">
        <v>-440.47833251953125</v>
      </c>
      <c r="AP62">
        <v>72.368316650390625</v>
      </c>
      <c r="AQ62">
        <v>47245.6953125</v>
      </c>
      <c r="AR62">
        <v>72.368316650390625</v>
      </c>
      <c r="AS62">
        <v>607.97015380859375</v>
      </c>
      <c r="AT62">
        <v>72.372390747070312</v>
      </c>
      <c r="AU62">
        <v>49952.74609375</v>
      </c>
      <c r="AV62">
        <v>72.372390747070312</v>
      </c>
      <c r="AW62">
        <v>-178.352783203125</v>
      </c>
      <c r="AX62">
        <v>72.372390747070312</v>
      </c>
      <c r="AY62">
        <v>53249.2265625</v>
      </c>
      <c r="AZ62">
        <v>72.372390747070312</v>
      </c>
      <c r="BA62">
        <v>-519.144775390625</v>
      </c>
      <c r="BB62">
        <v>72.401695251464844</v>
      </c>
      <c r="BC62">
        <v>64188.55078125</v>
      </c>
      <c r="BD62">
        <v>72.401695251464844</v>
      </c>
      <c r="BE62">
        <v>522.53277587890625</v>
      </c>
      <c r="BF62">
        <v>72.401695251464844</v>
      </c>
      <c r="BG62">
        <v>60384.7421875</v>
      </c>
      <c r="BH62">
        <v>72.401695251464844</v>
      </c>
      <c r="BI62">
        <v>-142.217041015625</v>
      </c>
      <c r="BJ62">
        <v>72.378768920898438</v>
      </c>
      <c r="BK62">
        <v>75394.8515625</v>
      </c>
      <c r="BL62">
        <v>72.378768920898438</v>
      </c>
      <c r="BM62">
        <v>246.123046875</v>
      </c>
      <c r="BN62">
        <v>72.378768920898438</v>
      </c>
      <c r="BO62">
        <v>62232.6640625</v>
      </c>
      <c r="BP62">
        <v>72.378768920898438</v>
      </c>
      <c r="BQ62">
        <v>190.05345153808594</v>
      </c>
      <c r="BR62">
        <v>72.398773193359375</v>
      </c>
      <c r="BS62">
        <v>60901.44921875</v>
      </c>
      <c r="BT62">
        <v>72.398773193359375</v>
      </c>
      <c r="BU62">
        <v>246.75619506835938</v>
      </c>
      <c r="BV62">
        <v>72.398773193359375</v>
      </c>
      <c r="BW62">
        <v>67805.046875</v>
      </c>
      <c r="BX62">
        <v>72.398773193359375</v>
      </c>
      <c r="BY62">
        <v>144.35922241210938</v>
      </c>
      <c r="BZ62">
        <v>72.3785400390625</v>
      </c>
      <c r="CA62">
        <v>61354.375</v>
      </c>
      <c r="CB62">
        <v>72.3785400390625</v>
      </c>
      <c r="CC62">
        <v>596.82574462890625</v>
      </c>
      <c r="CD62">
        <v>72.3785400390625</v>
      </c>
      <c r="CE62">
        <v>52110.796875</v>
      </c>
      <c r="CF62">
        <v>72.3785400390625</v>
      </c>
      <c r="CG62">
        <v>-842.9849853515625</v>
      </c>
      <c r="CH62">
        <v>72.368316650390625</v>
      </c>
      <c r="CI62">
        <v>49874.875</v>
      </c>
      <c r="CJ62">
        <v>72.368316650390625</v>
      </c>
      <c r="CK62">
        <v>18.273406982421875</v>
      </c>
      <c r="CL62">
        <v>72.368316650390625</v>
      </c>
      <c r="CM62">
        <v>49368.859375</v>
      </c>
      <c r="CN62">
        <v>72.368316650390625</v>
      </c>
      <c r="CO62">
        <v>219.61677551269531</v>
      </c>
      <c r="CP62">
        <v>72.372390747070312</v>
      </c>
      <c r="CQ62">
        <v>52080.92578125</v>
      </c>
      <c r="CR62">
        <v>72.372390747070312</v>
      </c>
      <c r="CS62">
        <v>117.9776611328125</v>
      </c>
      <c r="CT62">
        <v>72.372390747070312</v>
      </c>
      <c r="CU62">
        <v>61674.16015625</v>
      </c>
      <c r="CV62">
        <v>72.372390747070312</v>
      </c>
      <c r="CW62">
        <v>208.4705810546875</v>
      </c>
      <c r="CX62">
        <v>72.401695251464844</v>
      </c>
      <c r="CY62">
        <v>69679.234375</v>
      </c>
      <c r="CZ62">
        <v>72.401695251464844</v>
      </c>
      <c r="DA62">
        <v>400.19796752929688</v>
      </c>
      <c r="DB62">
        <v>72.401695251464844</v>
      </c>
      <c r="DC62">
        <v>74015.8671875</v>
      </c>
      <c r="DD62">
        <v>72.401695251464844</v>
      </c>
      <c r="DE62">
        <v>393.619873046875</v>
      </c>
      <c r="DF62">
        <v>72.378768920898438</v>
      </c>
      <c r="DG62">
        <v>77294.578125</v>
      </c>
      <c r="DH62">
        <v>72.378768920898438</v>
      </c>
      <c r="DI62">
        <v>512.8017578125</v>
      </c>
      <c r="DJ62">
        <v>72.378768920898438</v>
      </c>
      <c r="DK62">
        <v>72485.6015625</v>
      </c>
      <c r="DL62">
        <v>72.378768920898438</v>
      </c>
      <c r="DM62">
        <v>-70.369491577148438</v>
      </c>
      <c r="DN62">
        <v>72.398773193359375</v>
      </c>
      <c r="DO62">
        <v>73321.9453125</v>
      </c>
      <c r="DP62">
        <v>72.398773193359375</v>
      </c>
      <c r="DQ62">
        <v>343.04428100585938</v>
      </c>
      <c r="DR62">
        <v>72.398773193359375</v>
      </c>
      <c r="DS62">
        <v>48860.046875</v>
      </c>
      <c r="DT62">
        <v>72.398773193359375</v>
      </c>
      <c r="DU62">
        <v>-388.42172241210938</v>
      </c>
      <c r="DV62">
        <v>72.3785400390625</v>
      </c>
      <c r="DW62">
        <v>49240.953125</v>
      </c>
      <c r="DX62">
        <v>72.3785400390625</v>
      </c>
      <c r="DY62">
        <v>-284.3494873046875</v>
      </c>
      <c r="DZ62">
        <v>72.3785400390625</v>
      </c>
      <c r="EA62">
        <v>44599.5859375</v>
      </c>
      <c r="EB62">
        <v>72.3785400390625</v>
      </c>
      <c r="EC62">
        <v>-64.643402099609375</v>
      </c>
    </row>
    <row r="63" spans="2:133" x14ac:dyDescent="0.15">
      <c r="B63">
        <v>72.510543823242188</v>
      </c>
      <c r="C63">
        <v>36680.953125</v>
      </c>
      <c r="D63">
        <v>72.510543823242188</v>
      </c>
      <c r="E63">
        <v>-20.283786773681641</v>
      </c>
      <c r="F63">
        <v>72.510543823242188</v>
      </c>
      <c r="G63">
        <v>21873.421875</v>
      </c>
      <c r="H63">
        <v>72.510543823242188</v>
      </c>
      <c r="I63">
        <v>528.7991943359375</v>
      </c>
      <c r="J63">
        <v>72.530899047851562</v>
      </c>
      <c r="K63">
        <v>13995.5595703125</v>
      </c>
      <c r="L63">
        <v>72.530899047851562</v>
      </c>
      <c r="M63">
        <v>544.0400390625</v>
      </c>
      <c r="N63">
        <v>72.510543823242188</v>
      </c>
      <c r="O63">
        <v>65006.04296875</v>
      </c>
      <c r="P63">
        <v>72.510543823242188</v>
      </c>
      <c r="Q63">
        <v>-213.84344482421875</v>
      </c>
      <c r="R63">
        <v>72.510543823242188</v>
      </c>
      <c r="S63">
        <v>64105.34765625</v>
      </c>
      <c r="T63">
        <v>72.510543823242188</v>
      </c>
      <c r="U63">
        <v>-508.42068481445312</v>
      </c>
      <c r="V63">
        <v>72.530899047851562</v>
      </c>
      <c r="W63">
        <v>55655.34375</v>
      </c>
      <c r="X63">
        <v>72.530899047851562</v>
      </c>
      <c r="Y63">
        <v>-268.55828857421875</v>
      </c>
      <c r="Z63">
        <v>72.530899047851562</v>
      </c>
      <c r="AA63">
        <v>52493.15625</v>
      </c>
      <c r="AB63">
        <v>72.530899047851562</v>
      </c>
      <c r="AC63">
        <v>213.90299987792969</v>
      </c>
      <c r="AD63">
        <v>72.51031494140625</v>
      </c>
      <c r="AE63">
        <v>50169.15234375</v>
      </c>
      <c r="AF63">
        <v>72.51031494140625</v>
      </c>
      <c r="AG63">
        <v>61.869369506835938</v>
      </c>
      <c r="AH63">
        <v>72.51031494140625</v>
      </c>
      <c r="AI63">
        <v>47056.69921875</v>
      </c>
      <c r="AJ63">
        <v>72.51031494140625</v>
      </c>
      <c r="AK63">
        <v>-84.667823791503906</v>
      </c>
      <c r="AL63">
        <v>72.499893188476562</v>
      </c>
      <c r="AM63">
        <v>45235.125</v>
      </c>
      <c r="AN63">
        <v>72.499893188476562</v>
      </c>
      <c r="AO63">
        <v>-416.42156982421875</v>
      </c>
      <c r="AP63">
        <v>72.499893188476562</v>
      </c>
      <c r="AQ63">
        <v>47218.04296875</v>
      </c>
      <c r="AR63">
        <v>72.499893188476562</v>
      </c>
      <c r="AS63">
        <v>474.463623046875</v>
      </c>
      <c r="AT63">
        <v>72.504051208496094</v>
      </c>
      <c r="AU63">
        <v>49428.26953125</v>
      </c>
      <c r="AV63">
        <v>72.504051208496094</v>
      </c>
      <c r="AW63">
        <v>-186.5264892578125</v>
      </c>
      <c r="AX63">
        <v>72.504051208496094</v>
      </c>
      <c r="AY63">
        <v>52943.9453125</v>
      </c>
      <c r="AZ63">
        <v>72.504051208496094</v>
      </c>
      <c r="BA63">
        <v>-387.4822998046875</v>
      </c>
      <c r="BB63">
        <v>72.53387451171875</v>
      </c>
      <c r="BC63">
        <v>64317.3671875</v>
      </c>
      <c r="BD63">
        <v>72.53387451171875</v>
      </c>
      <c r="BE63">
        <v>586.64544677734375</v>
      </c>
      <c r="BF63">
        <v>72.53387451171875</v>
      </c>
      <c r="BG63">
        <v>60270.125</v>
      </c>
      <c r="BH63">
        <v>72.53387451171875</v>
      </c>
      <c r="BI63">
        <v>-216.48843383789062</v>
      </c>
      <c r="BJ63">
        <v>72.510543823242188</v>
      </c>
      <c r="BK63">
        <v>75212.703125</v>
      </c>
      <c r="BL63">
        <v>72.510543823242188</v>
      </c>
      <c r="BM63">
        <v>87.238975524902344</v>
      </c>
      <c r="BN63">
        <v>72.510543823242188</v>
      </c>
      <c r="BO63">
        <v>61788.1484375</v>
      </c>
      <c r="BP63">
        <v>72.510543823242188</v>
      </c>
      <c r="BQ63">
        <v>-209.87249755859375</v>
      </c>
      <c r="BR63">
        <v>72.530899047851562</v>
      </c>
      <c r="BS63">
        <v>60818.453125</v>
      </c>
      <c r="BT63">
        <v>72.530899047851562</v>
      </c>
      <c r="BU63">
        <v>287.5306396484375</v>
      </c>
      <c r="BV63">
        <v>72.530899047851562</v>
      </c>
      <c r="BW63">
        <v>67372.9921875</v>
      </c>
      <c r="BX63">
        <v>72.530899047851562</v>
      </c>
      <c r="BY63">
        <v>-52.990638732910156</v>
      </c>
      <c r="BZ63">
        <v>72.51031494140625</v>
      </c>
      <c r="CA63">
        <v>61139.140625</v>
      </c>
      <c r="CB63">
        <v>72.51031494140625</v>
      </c>
      <c r="CC63">
        <v>423.68258666992188</v>
      </c>
      <c r="CD63">
        <v>72.51031494140625</v>
      </c>
      <c r="CE63">
        <v>53662.53515625</v>
      </c>
      <c r="CF63">
        <v>72.51031494140625</v>
      </c>
      <c r="CG63">
        <v>-602.8035888671875</v>
      </c>
      <c r="CH63">
        <v>72.499893188476562</v>
      </c>
      <c r="CI63">
        <v>49678.89453125</v>
      </c>
      <c r="CJ63">
        <v>72.499893188476562</v>
      </c>
      <c r="CK63">
        <v>283.60052490234375</v>
      </c>
      <c r="CL63">
        <v>72.499893188476562</v>
      </c>
      <c r="CM63">
        <v>49195.8984375</v>
      </c>
      <c r="CN63">
        <v>72.499893188476562</v>
      </c>
      <c r="CO63">
        <v>231.01847839355469</v>
      </c>
      <c r="CP63">
        <v>72.504051208496094</v>
      </c>
      <c r="CQ63">
        <v>52318.5078125</v>
      </c>
      <c r="CR63">
        <v>72.504051208496094</v>
      </c>
      <c r="CS63">
        <v>-15.32093620300293</v>
      </c>
      <c r="CT63">
        <v>72.504051208496094</v>
      </c>
      <c r="CU63">
        <v>61503.2109375</v>
      </c>
      <c r="CV63">
        <v>72.504051208496094</v>
      </c>
      <c r="CW63">
        <v>151.55380249023438</v>
      </c>
      <c r="CX63">
        <v>72.53387451171875</v>
      </c>
      <c r="CY63">
        <v>69557.546875</v>
      </c>
      <c r="CZ63">
        <v>72.53387451171875</v>
      </c>
      <c r="DA63">
        <v>371.24411010742188</v>
      </c>
      <c r="DB63">
        <v>72.53387451171875</v>
      </c>
      <c r="DC63">
        <v>73747.28125</v>
      </c>
      <c r="DD63">
        <v>72.53387451171875</v>
      </c>
      <c r="DE63">
        <v>-12.659172058105469</v>
      </c>
      <c r="DF63">
        <v>72.510543823242188</v>
      </c>
      <c r="DG63">
        <v>77302.7734375</v>
      </c>
      <c r="DH63">
        <v>72.510543823242188</v>
      </c>
      <c r="DI63">
        <v>565.84619140625</v>
      </c>
      <c r="DJ63">
        <v>72.510543823242188</v>
      </c>
      <c r="DK63">
        <v>72320.2734375</v>
      </c>
      <c r="DL63">
        <v>72.510543823242188</v>
      </c>
      <c r="DM63">
        <v>-436.84103393554688</v>
      </c>
      <c r="DN63">
        <v>72.530899047851562</v>
      </c>
      <c r="DO63">
        <v>73545.140625</v>
      </c>
      <c r="DP63">
        <v>72.530899047851562</v>
      </c>
      <c r="DQ63">
        <v>85.65826416015625</v>
      </c>
      <c r="DR63">
        <v>72.530899047851562</v>
      </c>
      <c r="DS63">
        <v>48767.91796875</v>
      </c>
      <c r="DT63">
        <v>72.530899047851562</v>
      </c>
      <c r="DU63">
        <v>-533.01287841796875</v>
      </c>
      <c r="DV63">
        <v>72.51031494140625</v>
      </c>
      <c r="DW63">
        <v>48988.9609375</v>
      </c>
      <c r="DX63">
        <v>72.51031494140625</v>
      </c>
      <c r="DY63">
        <v>-28.276926040649414</v>
      </c>
      <c r="DZ63">
        <v>72.51031494140625</v>
      </c>
      <c r="EA63">
        <v>44627.5625</v>
      </c>
      <c r="EB63">
        <v>72.51031494140625</v>
      </c>
      <c r="EC63">
        <v>-669.00048828125</v>
      </c>
    </row>
    <row r="64" spans="2:133" x14ac:dyDescent="0.15">
      <c r="B64">
        <v>72.642311096191406</v>
      </c>
      <c r="C64">
        <v>37526.8828125</v>
      </c>
      <c r="D64">
        <v>72.642311096191406</v>
      </c>
      <c r="E64">
        <v>330.05245971679688</v>
      </c>
      <c r="F64">
        <v>72.642311096191406</v>
      </c>
      <c r="G64">
        <v>22194.05078125</v>
      </c>
      <c r="H64">
        <v>72.642311096191406</v>
      </c>
      <c r="I64">
        <v>690.82464599609375</v>
      </c>
      <c r="J64">
        <v>72.663032531738281</v>
      </c>
      <c r="K64">
        <v>13708.2646484375</v>
      </c>
      <c r="L64">
        <v>72.663032531738281</v>
      </c>
      <c r="M64">
        <v>611.92340087890625</v>
      </c>
      <c r="N64">
        <v>72.642311096191406</v>
      </c>
      <c r="O64">
        <v>65077.59375</v>
      </c>
      <c r="P64">
        <v>72.642311096191406</v>
      </c>
      <c r="Q64">
        <v>145.98196411132812</v>
      </c>
      <c r="R64">
        <v>72.642311096191406</v>
      </c>
      <c r="S64">
        <v>64046.203125</v>
      </c>
      <c r="T64">
        <v>72.642311096191406</v>
      </c>
      <c r="U64">
        <v>-607.8638916015625</v>
      </c>
      <c r="V64">
        <v>72.663032531738281</v>
      </c>
      <c r="W64">
        <v>55568.62890625</v>
      </c>
      <c r="X64">
        <v>72.663032531738281</v>
      </c>
      <c r="Y64">
        <v>-208.3406982421875</v>
      </c>
      <c r="Z64">
        <v>72.663032531738281</v>
      </c>
      <c r="AA64">
        <v>52350.828125</v>
      </c>
      <c r="AB64">
        <v>72.663032531738281</v>
      </c>
      <c r="AC64">
        <v>63.623458862304688</v>
      </c>
      <c r="AD64">
        <v>72.64208984375</v>
      </c>
      <c r="AE64">
        <v>50000</v>
      </c>
      <c r="AF64">
        <v>72.64208984375</v>
      </c>
      <c r="AG64">
        <v>15.811704635620117</v>
      </c>
      <c r="AH64">
        <v>72.64208984375</v>
      </c>
      <c r="AI64">
        <v>46929.765625</v>
      </c>
      <c r="AJ64">
        <v>72.64208984375</v>
      </c>
      <c r="AK64">
        <v>-148.21978759765625</v>
      </c>
      <c r="AL64">
        <v>72.6314697265625</v>
      </c>
      <c r="AM64">
        <v>44975.81640625</v>
      </c>
      <c r="AN64">
        <v>72.6314697265625</v>
      </c>
      <c r="AO64">
        <v>-361.42391967773438</v>
      </c>
      <c r="AP64">
        <v>72.6314697265625</v>
      </c>
      <c r="AQ64">
        <v>47188.34765625</v>
      </c>
      <c r="AR64">
        <v>72.6314697265625</v>
      </c>
      <c r="AS64">
        <v>284.5006103515625</v>
      </c>
      <c r="AT64">
        <v>72.635704040527344</v>
      </c>
      <c r="AU64">
        <v>48829.20703125</v>
      </c>
      <c r="AV64">
        <v>72.635704040527344</v>
      </c>
      <c r="AW64">
        <v>-130.5142822265625</v>
      </c>
      <c r="AX64">
        <v>72.635704040527344</v>
      </c>
      <c r="AY64">
        <v>52656.75390625</v>
      </c>
      <c r="AZ64">
        <v>72.635704040527344</v>
      </c>
      <c r="BA64">
        <v>-191.31539916992188</v>
      </c>
      <c r="BB64">
        <v>72.666046142578125</v>
      </c>
      <c r="BC64">
        <v>64207.78125</v>
      </c>
      <c r="BD64">
        <v>72.666046142578125</v>
      </c>
      <c r="BE64">
        <v>508.81512451171875</v>
      </c>
      <c r="BF64">
        <v>72.666046142578125</v>
      </c>
      <c r="BG64">
        <v>60377.5703125</v>
      </c>
      <c r="BH64">
        <v>72.666046142578125</v>
      </c>
      <c r="BI64">
        <v>-199.94563293457031</v>
      </c>
      <c r="BJ64">
        <v>72.642311096191406</v>
      </c>
      <c r="BK64">
        <v>75298.3125</v>
      </c>
      <c r="BL64">
        <v>72.642311096191406</v>
      </c>
      <c r="BM64">
        <v>8.20721435546875</v>
      </c>
      <c r="BN64">
        <v>72.642311096191406</v>
      </c>
      <c r="BO64">
        <v>61191.98046875</v>
      </c>
      <c r="BP64">
        <v>72.642311096191406</v>
      </c>
      <c r="BQ64">
        <v>-641.3541259765625</v>
      </c>
      <c r="BR64">
        <v>72.663032531738281</v>
      </c>
      <c r="BS64">
        <v>60926.90234375</v>
      </c>
      <c r="BT64">
        <v>72.663032531738281</v>
      </c>
      <c r="BU64">
        <v>143.21612548828125</v>
      </c>
      <c r="BV64">
        <v>72.663032531738281</v>
      </c>
      <c r="BW64">
        <v>66951.1484375</v>
      </c>
      <c r="BX64">
        <v>72.663032531738281</v>
      </c>
      <c r="BY64">
        <v>-219.63294982910156</v>
      </c>
      <c r="BZ64">
        <v>72.64208984375</v>
      </c>
      <c r="CA64">
        <v>60648.0546875</v>
      </c>
      <c r="CB64">
        <v>72.64208984375</v>
      </c>
      <c r="CC64">
        <v>143.4246826171875</v>
      </c>
      <c r="CD64">
        <v>72.64208984375</v>
      </c>
      <c r="CE64">
        <v>54856.30078125</v>
      </c>
      <c r="CF64">
        <v>72.64208984375</v>
      </c>
      <c r="CG64">
        <v>-367.14501953125</v>
      </c>
      <c r="CH64">
        <v>72.6314697265625</v>
      </c>
      <c r="CI64">
        <v>49318.71875</v>
      </c>
      <c r="CJ64">
        <v>72.6314697265625</v>
      </c>
      <c r="CK64">
        <v>458.1026611328125</v>
      </c>
      <c r="CL64">
        <v>72.6314697265625</v>
      </c>
      <c r="CM64">
        <v>49012.70703125</v>
      </c>
      <c r="CN64">
        <v>72.6314697265625</v>
      </c>
      <c r="CO64">
        <v>182.60580444335938</v>
      </c>
      <c r="CP64">
        <v>72.635704040527344</v>
      </c>
      <c r="CQ64">
        <v>52440.546875</v>
      </c>
      <c r="CR64">
        <v>72.635704040527344</v>
      </c>
      <c r="CS64">
        <v>-167.20610046386719</v>
      </c>
      <c r="CT64">
        <v>72.635704040527344</v>
      </c>
      <c r="CU64">
        <v>61114.50390625</v>
      </c>
      <c r="CV64">
        <v>72.635704040527344</v>
      </c>
      <c r="CW64">
        <v>10.681549072265625</v>
      </c>
      <c r="CX64">
        <v>72.666046142578125</v>
      </c>
      <c r="CY64">
        <v>69433.9140625</v>
      </c>
      <c r="CZ64">
        <v>72.666046142578125</v>
      </c>
      <c r="DA64">
        <v>215.91622924804688</v>
      </c>
      <c r="DB64">
        <v>72.666046142578125</v>
      </c>
      <c r="DC64">
        <v>73477.5625</v>
      </c>
      <c r="DD64">
        <v>72.666046142578125</v>
      </c>
      <c r="DE64">
        <v>-542.85699462890625</v>
      </c>
      <c r="DF64">
        <v>72.642311096191406</v>
      </c>
      <c r="DG64">
        <v>77273.3515625</v>
      </c>
      <c r="DH64">
        <v>72.642311096191406</v>
      </c>
      <c r="DI64">
        <v>511.4454345703125</v>
      </c>
      <c r="DJ64">
        <v>72.642311096191406</v>
      </c>
      <c r="DK64">
        <v>72116.265625</v>
      </c>
      <c r="DL64">
        <v>72.642311096191406</v>
      </c>
      <c r="DM64">
        <v>-785.3907470703125</v>
      </c>
      <c r="DN64">
        <v>72.663032531738281</v>
      </c>
      <c r="DO64">
        <v>73632.2734375</v>
      </c>
      <c r="DP64">
        <v>72.663032531738281</v>
      </c>
      <c r="DQ64">
        <v>-87.8131103515625</v>
      </c>
      <c r="DR64">
        <v>72.663032531738281</v>
      </c>
      <c r="DS64">
        <v>48538.69140625</v>
      </c>
      <c r="DT64">
        <v>72.663032531738281</v>
      </c>
      <c r="DU64">
        <v>-497.81768798828125</v>
      </c>
      <c r="DV64">
        <v>72.64208984375</v>
      </c>
      <c r="DW64">
        <v>48796.9921875</v>
      </c>
      <c r="DX64">
        <v>72.64208984375</v>
      </c>
      <c r="DY64">
        <v>96.760635375976562</v>
      </c>
      <c r="DZ64">
        <v>72.64208984375</v>
      </c>
      <c r="EA64">
        <v>44680.91796875</v>
      </c>
      <c r="EB64">
        <v>72.64208984375</v>
      </c>
      <c r="EC64">
        <v>-1025.148193359375</v>
      </c>
    </row>
    <row r="65" spans="2:133" x14ac:dyDescent="0.15">
      <c r="B65">
        <v>72.774085998535156</v>
      </c>
      <c r="C65">
        <v>38294.22265625</v>
      </c>
      <c r="D65">
        <v>72.774085998535156</v>
      </c>
      <c r="E65">
        <v>614.28900146484375</v>
      </c>
      <c r="F65">
        <v>72.774085998535156</v>
      </c>
      <c r="G65">
        <v>22703.07421875</v>
      </c>
      <c r="H65">
        <v>72.774085998535156</v>
      </c>
      <c r="I65">
        <v>802.18231201171875</v>
      </c>
      <c r="J65">
        <v>72.795158386230469</v>
      </c>
      <c r="K65">
        <v>13361.7626953125</v>
      </c>
      <c r="L65">
        <v>72.795158386230469</v>
      </c>
      <c r="M65">
        <v>627.37127685546875</v>
      </c>
      <c r="N65">
        <v>72.774085998535156</v>
      </c>
      <c r="O65">
        <v>65122.38671875</v>
      </c>
      <c r="P65">
        <v>72.774085998535156</v>
      </c>
      <c r="Q65">
        <v>413.32244873046875</v>
      </c>
      <c r="R65">
        <v>72.774085998535156</v>
      </c>
      <c r="S65">
        <v>63885.1015625</v>
      </c>
      <c r="T65">
        <v>72.774085998535156</v>
      </c>
      <c r="U65">
        <v>-621.41717529296875</v>
      </c>
      <c r="V65">
        <v>72.795158386230469</v>
      </c>
      <c r="W65">
        <v>55469.3515625</v>
      </c>
      <c r="X65">
        <v>72.795158386230469</v>
      </c>
      <c r="Y65">
        <v>-181.88116455078125</v>
      </c>
      <c r="Z65">
        <v>72.795158386230469</v>
      </c>
      <c r="AA65">
        <v>52262.859375</v>
      </c>
      <c r="AB65">
        <v>72.795158386230469</v>
      </c>
      <c r="AC65">
        <v>-50.596832275390625</v>
      </c>
      <c r="AD65">
        <v>72.77386474609375</v>
      </c>
      <c r="AE65">
        <v>49947.46875</v>
      </c>
      <c r="AF65">
        <v>72.77386474609375</v>
      </c>
      <c r="AG65">
        <v>-59.513687133789062</v>
      </c>
      <c r="AH65">
        <v>72.77386474609375</v>
      </c>
      <c r="AI65">
        <v>46843.796875</v>
      </c>
      <c r="AJ65">
        <v>72.77386474609375</v>
      </c>
      <c r="AK65">
        <v>-187.69644165039062</v>
      </c>
      <c r="AL65">
        <v>72.763046264648438</v>
      </c>
      <c r="AM65">
        <v>44692.47265625</v>
      </c>
      <c r="AN65">
        <v>72.763046264648438</v>
      </c>
      <c r="AO65">
        <v>-271.49472045898438</v>
      </c>
      <c r="AP65">
        <v>72.763046264648438</v>
      </c>
      <c r="AQ65">
        <v>47151.40234375</v>
      </c>
      <c r="AR65">
        <v>72.763046264648438</v>
      </c>
      <c r="AS65">
        <v>93.427497863769531</v>
      </c>
      <c r="AT65">
        <v>72.767356872558594</v>
      </c>
      <c r="AU65">
        <v>48255.08984375</v>
      </c>
      <c r="AV65">
        <v>72.767356872558594</v>
      </c>
      <c r="AW65">
        <v>5.1868209838867188</v>
      </c>
      <c r="AX65">
        <v>72.767356872558594</v>
      </c>
      <c r="AY65">
        <v>52354.21484375</v>
      </c>
      <c r="AZ65">
        <v>72.767356872558594</v>
      </c>
      <c r="BA65">
        <v>24.390151977539062</v>
      </c>
      <c r="BB65">
        <v>72.798225402832031</v>
      </c>
      <c r="BC65">
        <v>63796.68359375</v>
      </c>
      <c r="BD65">
        <v>72.798225402832031</v>
      </c>
      <c r="BE65">
        <v>308.404541015625</v>
      </c>
      <c r="BF65">
        <v>72.798225402832031</v>
      </c>
      <c r="BG65">
        <v>60563.9375</v>
      </c>
      <c r="BH65">
        <v>72.798225402832031</v>
      </c>
      <c r="BI65">
        <v>-108.90763854980469</v>
      </c>
      <c r="BJ65">
        <v>72.774085998535156</v>
      </c>
      <c r="BK65">
        <v>75541.0859375</v>
      </c>
      <c r="BL65">
        <v>72.774085998535156</v>
      </c>
      <c r="BM65">
        <v>12.29095458984375</v>
      </c>
      <c r="BN65">
        <v>72.774085998535156</v>
      </c>
      <c r="BO65">
        <v>60533.96484375</v>
      </c>
      <c r="BP65">
        <v>72.774085998535156</v>
      </c>
      <c r="BQ65">
        <v>-944.69061279296875</v>
      </c>
      <c r="BR65">
        <v>72.795158386230469</v>
      </c>
      <c r="BS65">
        <v>61097.109375</v>
      </c>
      <c r="BT65">
        <v>72.795158386230469</v>
      </c>
      <c r="BU65">
        <v>-142.28756713867188</v>
      </c>
      <c r="BV65">
        <v>72.795158386230469</v>
      </c>
      <c r="BW65">
        <v>66580.0625</v>
      </c>
      <c r="BX65">
        <v>72.795158386230469</v>
      </c>
      <c r="BY65">
        <v>-286.61019897460938</v>
      </c>
      <c r="BZ65">
        <v>72.77386474609375</v>
      </c>
      <c r="CA65">
        <v>59929.109375</v>
      </c>
      <c r="CB65">
        <v>72.77386474609375</v>
      </c>
      <c r="CC65">
        <v>-150.37368774414062</v>
      </c>
      <c r="CD65">
        <v>72.77386474609375</v>
      </c>
      <c r="CE65">
        <v>55697.890625</v>
      </c>
      <c r="CF65">
        <v>72.77386474609375</v>
      </c>
      <c r="CG65">
        <v>-171.51118469238281</v>
      </c>
      <c r="CH65">
        <v>72.763046264648438</v>
      </c>
      <c r="CI65">
        <v>48840.51953125</v>
      </c>
      <c r="CJ65">
        <v>72.763046264648438</v>
      </c>
      <c r="CK65">
        <v>488.1180419921875</v>
      </c>
      <c r="CL65">
        <v>72.763046264648438</v>
      </c>
      <c r="CM65">
        <v>48877.5625</v>
      </c>
      <c r="CN65">
        <v>72.763046264648438</v>
      </c>
      <c r="CO65">
        <v>81.104965209960938</v>
      </c>
      <c r="CP65">
        <v>72.767356872558594</v>
      </c>
      <c r="CQ65">
        <v>52360.61328125</v>
      </c>
      <c r="CR65">
        <v>72.767356872558594</v>
      </c>
      <c r="CS65">
        <v>-245.96040344238281</v>
      </c>
      <c r="CT65">
        <v>72.767356872558594</v>
      </c>
      <c r="CU65">
        <v>60563.9765625</v>
      </c>
      <c r="CV65">
        <v>72.767356872558594</v>
      </c>
      <c r="CW65">
        <v>-197.35298156738281</v>
      </c>
      <c r="CX65">
        <v>72.798225402832031</v>
      </c>
      <c r="CY65">
        <v>69181.0625</v>
      </c>
      <c r="CZ65">
        <v>72.798225402832031</v>
      </c>
      <c r="DA65">
        <v>21.216209411621094</v>
      </c>
      <c r="DB65">
        <v>72.798225402832031</v>
      </c>
      <c r="DC65">
        <v>73296.3203125</v>
      </c>
      <c r="DD65">
        <v>72.798225402832031</v>
      </c>
      <c r="DE65">
        <v>-1072.58544921875</v>
      </c>
      <c r="DF65">
        <v>72.774085998535156</v>
      </c>
      <c r="DG65">
        <v>77108.5625</v>
      </c>
      <c r="DH65">
        <v>72.774085998535156</v>
      </c>
      <c r="DI65">
        <v>405.7061767578125</v>
      </c>
      <c r="DJ65">
        <v>72.774085998535156</v>
      </c>
      <c r="DK65">
        <v>71833.6171875</v>
      </c>
      <c r="DL65">
        <v>72.774085998535156</v>
      </c>
      <c r="DM65">
        <v>-1056.73193359375</v>
      </c>
      <c r="DN65">
        <v>72.795158386230469</v>
      </c>
      <c r="DO65">
        <v>73501.3203125</v>
      </c>
      <c r="DP65">
        <v>72.795158386230469</v>
      </c>
      <c r="DQ65">
        <v>-200.904296875</v>
      </c>
      <c r="DR65">
        <v>72.795158386230469</v>
      </c>
      <c r="DS65">
        <v>48167.52734375</v>
      </c>
      <c r="DT65">
        <v>72.795158386230469</v>
      </c>
      <c r="DU65">
        <v>-266.47308349609375</v>
      </c>
      <c r="DV65">
        <v>72.77386474609375</v>
      </c>
      <c r="DW65">
        <v>48670.32421875</v>
      </c>
      <c r="DX65">
        <v>72.77386474609375</v>
      </c>
      <c r="DY65">
        <v>45.118186950683594</v>
      </c>
      <c r="DZ65">
        <v>72.77386474609375</v>
      </c>
      <c r="EA65">
        <v>44646.26171875</v>
      </c>
      <c r="EB65">
        <v>72.77386474609375</v>
      </c>
      <c r="EC65">
        <v>-1062.8759765625</v>
      </c>
    </row>
    <row r="66" spans="2:133" x14ac:dyDescent="0.15">
      <c r="B66">
        <v>72.905853271484375</v>
      </c>
      <c r="C66">
        <v>38989.96484375</v>
      </c>
      <c r="D66">
        <v>72.905853271484375</v>
      </c>
      <c r="E66">
        <v>808.5843505859375</v>
      </c>
      <c r="F66">
        <v>72.905853271484375</v>
      </c>
      <c r="G66">
        <v>23440.78125</v>
      </c>
      <c r="H66">
        <v>72.905853271484375</v>
      </c>
      <c r="I66">
        <v>801.78485107421875</v>
      </c>
      <c r="J66">
        <v>72.927284240722656</v>
      </c>
      <c r="K66">
        <v>12986.001953125</v>
      </c>
      <c r="L66">
        <v>72.927284240722656</v>
      </c>
      <c r="M66">
        <v>578.37677001953125</v>
      </c>
      <c r="N66">
        <v>72.905853271484375</v>
      </c>
      <c r="O66">
        <v>65070.1796875</v>
      </c>
      <c r="P66">
        <v>72.905853271484375</v>
      </c>
      <c r="Q66">
        <v>539.55804443359375</v>
      </c>
      <c r="R66">
        <v>72.905853271484375</v>
      </c>
      <c r="S66">
        <v>63573.671875</v>
      </c>
      <c r="T66">
        <v>72.905853271484375</v>
      </c>
      <c r="U66">
        <v>-550.65240478515625</v>
      </c>
      <c r="V66">
        <v>72.927284240722656</v>
      </c>
      <c r="W66">
        <v>55352.80078125</v>
      </c>
      <c r="X66">
        <v>72.927284240722656</v>
      </c>
      <c r="Y66">
        <v>-193.85333251953125</v>
      </c>
      <c r="Z66">
        <v>72.927284240722656</v>
      </c>
      <c r="AA66">
        <v>52205.46484375</v>
      </c>
      <c r="AB66">
        <v>72.927284240722656</v>
      </c>
      <c r="AC66">
        <v>-132.3853759765625</v>
      </c>
      <c r="AD66">
        <v>72.9056396484375</v>
      </c>
      <c r="AE66">
        <v>49963.91796875</v>
      </c>
      <c r="AF66">
        <v>72.9056396484375</v>
      </c>
      <c r="AG66">
        <v>-169.16456604003906</v>
      </c>
      <c r="AH66">
        <v>72.9056396484375</v>
      </c>
      <c r="AI66">
        <v>46756.96484375</v>
      </c>
      <c r="AJ66">
        <v>72.9056396484375</v>
      </c>
      <c r="AK66">
        <v>-200.97442626953125</v>
      </c>
      <c r="AL66">
        <v>72.894630432128906</v>
      </c>
      <c r="AM66">
        <v>44355.546875</v>
      </c>
      <c r="AN66">
        <v>72.894630432128906</v>
      </c>
      <c r="AO66">
        <v>-151.39459228515625</v>
      </c>
      <c r="AP66">
        <v>72.894630432128906</v>
      </c>
      <c r="AQ66">
        <v>47081.75</v>
      </c>
      <c r="AR66">
        <v>72.894630432128906</v>
      </c>
      <c r="AS66">
        <v>-59.597679138183594</v>
      </c>
      <c r="AT66">
        <v>72.899017333984375</v>
      </c>
      <c r="AU66">
        <v>47814.09375</v>
      </c>
      <c r="AV66">
        <v>72.899017333984375</v>
      </c>
      <c r="AW66">
        <v>225.01290893554688</v>
      </c>
      <c r="AX66">
        <v>72.899017333984375</v>
      </c>
      <c r="AY66">
        <v>52032.83984375</v>
      </c>
      <c r="AZ66">
        <v>72.899017333984375</v>
      </c>
      <c r="BA66">
        <v>154.82156372070312</v>
      </c>
      <c r="BB66">
        <v>72.930404663085938</v>
      </c>
      <c r="BC66">
        <v>63130.0546875</v>
      </c>
      <c r="BD66">
        <v>72.930404663085938</v>
      </c>
      <c r="BE66">
        <v>33.103015899658203</v>
      </c>
      <c r="BF66">
        <v>72.930404663085938</v>
      </c>
      <c r="BG66">
        <v>60653.85546875</v>
      </c>
      <c r="BH66">
        <v>72.930404663085938</v>
      </c>
      <c r="BI66">
        <v>6.8995246887207031</v>
      </c>
      <c r="BJ66">
        <v>72.905853271484375</v>
      </c>
      <c r="BK66">
        <v>75749.7421875</v>
      </c>
      <c r="BL66">
        <v>72.905853271484375</v>
      </c>
      <c r="BM66">
        <v>89.739875793457031</v>
      </c>
      <c r="BN66">
        <v>72.905853271484375</v>
      </c>
      <c r="BO66">
        <v>59914.4296875</v>
      </c>
      <c r="BP66">
        <v>72.905853271484375</v>
      </c>
      <c r="BQ66">
        <v>-988.5771484375</v>
      </c>
      <c r="BR66">
        <v>72.927284240722656</v>
      </c>
      <c r="BS66">
        <v>61214.359375</v>
      </c>
      <c r="BT66">
        <v>72.927284240722656</v>
      </c>
      <c r="BU66">
        <v>-428.52676391601562</v>
      </c>
      <c r="BV66">
        <v>72.927284240722656</v>
      </c>
      <c r="BW66">
        <v>66261.0703125</v>
      </c>
      <c r="BX66">
        <v>72.927284240722656</v>
      </c>
      <c r="BY66">
        <v>-204.76301574707031</v>
      </c>
      <c r="BZ66">
        <v>72.9056396484375</v>
      </c>
      <c r="CA66">
        <v>59129.890625</v>
      </c>
      <c r="CB66">
        <v>72.9056396484375</v>
      </c>
      <c r="CC66">
        <v>-352.62417602539062</v>
      </c>
      <c r="CD66">
        <v>72.9056396484375</v>
      </c>
      <c r="CE66">
        <v>56175.39453125</v>
      </c>
      <c r="CF66">
        <v>72.9056396484375</v>
      </c>
      <c r="CG66">
        <v>-34.667118072509766</v>
      </c>
      <c r="CH66">
        <v>72.894630432128906</v>
      </c>
      <c r="CI66">
        <v>48349.12109375</v>
      </c>
      <c r="CJ66">
        <v>72.894630432128906</v>
      </c>
      <c r="CK66">
        <v>378.97247314453125</v>
      </c>
      <c r="CL66">
        <v>72.894630432128906</v>
      </c>
      <c r="CM66">
        <v>48835.7578125</v>
      </c>
      <c r="CN66">
        <v>72.894630432128906</v>
      </c>
      <c r="CO66">
        <v>-77.633834838867188</v>
      </c>
      <c r="CP66">
        <v>72.899017333984375</v>
      </c>
      <c r="CQ66">
        <v>52062.20703125</v>
      </c>
      <c r="CR66">
        <v>72.899017333984375</v>
      </c>
      <c r="CS66">
        <v>-209.48667907714844</v>
      </c>
      <c r="CT66">
        <v>72.899017333984375</v>
      </c>
      <c r="CU66">
        <v>59942.25</v>
      </c>
      <c r="CV66">
        <v>72.899017333984375</v>
      </c>
      <c r="CW66">
        <v>-403.38525390625</v>
      </c>
      <c r="CX66">
        <v>72.930404663085938</v>
      </c>
      <c r="CY66">
        <v>68748.203125</v>
      </c>
      <c r="CZ66">
        <v>72.930404663085938</v>
      </c>
      <c r="DA66">
        <v>-89.586654663085938</v>
      </c>
      <c r="DB66">
        <v>72.930404663085938</v>
      </c>
      <c r="DC66">
        <v>73254.3125</v>
      </c>
      <c r="DD66">
        <v>72.930404663085938</v>
      </c>
      <c r="DE66">
        <v>-1455.312255859375</v>
      </c>
      <c r="DF66">
        <v>72.905853271484375</v>
      </c>
      <c r="DG66">
        <v>76826.9453125</v>
      </c>
      <c r="DH66">
        <v>72.905853271484375</v>
      </c>
      <c r="DI66">
        <v>306.41748046875</v>
      </c>
      <c r="DJ66">
        <v>72.905853271484375</v>
      </c>
      <c r="DK66">
        <v>71501.28125</v>
      </c>
      <c r="DL66">
        <v>72.905853271484375</v>
      </c>
      <c r="DM66">
        <v>-1187.1409912109375</v>
      </c>
      <c r="DN66">
        <v>72.927284240722656</v>
      </c>
      <c r="DO66">
        <v>73158.1640625</v>
      </c>
      <c r="DP66">
        <v>72.927284240722656</v>
      </c>
      <c r="DQ66">
        <v>-259.87692260742188</v>
      </c>
      <c r="DR66">
        <v>72.927284240722656</v>
      </c>
      <c r="DS66">
        <v>47733.5546875</v>
      </c>
      <c r="DT66">
        <v>72.927284240722656</v>
      </c>
      <c r="DU66">
        <v>110.63654327392578</v>
      </c>
      <c r="DV66">
        <v>72.9056396484375</v>
      </c>
      <c r="DW66">
        <v>48571.484375</v>
      </c>
      <c r="DX66">
        <v>72.9056396484375</v>
      </c>
      <c r="DY66">
        <v>-140.00262451171875</v>
      </c>
      <c r="DZ66">
        <v>72.9056396484375</v>
      </c>
      <c r="EA66">
        <v>44443.98046875</v>
      </c>
      <c r="EB66">
        <v>72.9056396484375</v>
      </c>
      <c r="EC66">
        <v>-830.17816162109375</v>
      </c>
    </row>
    <row r="67" spans="2:133" x14ac:dyDescent="0.15">
      <c r="B67">
        <v>73.037628173828125</v>
      </c>
      <c r="C67">
        <v>39606.22265625</v>
      </c>
      <c r="D67">
        <v>73.037628173828125</v>
      </c>
      <c r="E67">
        <v>902.56036376953125</v>
      </c>
      <c r="F67">
        <v>73.037628173828125</v>
      </c>
      <c r="G67">
        <v>24387.8828125</v>
      </c>
      <c r="H67">
        <v>73.037628173828125</v>
      </c>
      <c r="I67">
        <v>655.19195556640625</v>
      </c>
      <c r="J67">
        <v>73.059417724609375</v>
      </c>
      <c r="K67">
        <v>12622.17578125</v>
      </c>
      <c r="L67">
        <v>73.059417724609375</v>
      </c>
      <c r="M67">
        <v>453.61703491210938</v>
      </c>
      <c r="N67">
        <v>73.037628173828125</v>
      </c>
      <c r="O67">
        <v>64899.5390625</v>
      </c>
      <c r="P67">
        <v>73.037628173828125</v>
      </c>
      <c r="Q67">
        <v>528.7203369140625</v>
      </c>
      <c r="R67">
        <v>73.037628173828125</v>
      </c>
      <c r="S67">
        <v>63118.63671875</v>
      </c>
      <c r="T67">
        <v>73.037628173828125</v>
      </c>
      <c r="U67">
        <v>-429.17239379882812</v>
      </c>
      <c r="V67">
        <v>73.059417724609375</v>
      </c>
      <c r="W67">
        <v>55220.93359375</v>
      </c>
      <c r="X67">
        <v>73.059417724609375</v>
      </c>
      <c r="Y67">
        <v>-237.83622741699219</v>
      </c>
      <c r="Z67">
        <v>73.059417724609375</v>
      </c>
      <c r="AA67">
        <v>52173.66796875</v>
      </c>
      <c r="AB67">
        <v>73.059417724609375</v>
      </c>
      <c r="AC67">
        <v>-192.12429809570312</v>
      </c>
      <c r="AD67">
        <v>73.03741455078125</v>
      </c>
      <c r="AE67">
        <v>49981.7734375</v>
      </c>
      <c r="AF67">
        <v>73.03741455078125</v>
      </c>
      <c r="AG67">
        <v>-317.35842895507812</v>
      </c>
      <c r="AH67">
        <v>73.03741455078125</v>
      </c>
      <c r="AI67">
        <v>46631.16015625</v>
      </c>
      <c r="AJ67">
        <v>73.03741455078125</v>
      </c>
      <c r="AK67">
        <v>-193.91630554199219</v>
      </c>
      <c r="AL67">
        <v>73.026206970214844</v>
      </c>
      <c r="AM67">
        <v>43976.8828125</v>
      </c>
      <c r="AN67">
        <v>73.026206970214844</v>
      </c>
      <c r="AO67">
        <v>-10.381621360778809</v>
      </c>
      <c r="AP67">
        <v>73.026206970214844</v>
      </c>
      <c r="AQ67">
        <v>46936.98828125</v>
      </c>
      <c r="AR67">
        <v>73.026206970214844</v>
      </c>
      <c r="AS67">
        <v>-156.92424011230469</v>
      </c>
      <c r="AT67">
        <v>73.030670166015625</v>
      </c>
      <c r="AU67">
        <v>47578.75390625</v>
      </c>
      <c r="AV67">
        <v>73.030670166015625</v>
      </c>
      <c r="AW67">
        <v>439.17410278320312</v>
      </c>
      <c r="AX67">
        <v>73.030670166015625</v>
      </c>
      <c r="AY67">
        <v>51718.6015625</v>
      </c>
      <c r="AZ67">
        <v>73.030670166015625</v>
      </c>
      <c r="BA67">
        <v>129.26004028320312</v>
      </c>
      <c r="BB67">
        <v>73.062583923339844</v>
      </c>
      <c r="BC67">
        <v>62354.9296875</v>
      </c>
      <c r="BD67">
        <v>73.062583923339844</v>
      </c>
      <c r="BE67">
        <v>-292.58163452148438</v>
      </c>
      <c r="BF67">
        <v>73.062583923339844</v>
      </c>
      <c r="BG67">
        <v>60525.625</v>
      </c>
      <c r="BH67">
        <v>73.062583923339844</v>
      </c>
      <c r="BI67">
        <v>99.09222412109375</v>
      </c>
      <c r="BJ67">
        <v>73.037628173828125</v>
      </c>
      <c r="BK67">
        <v>75739</v>
      </c>
      <c r="BL67">
        <v>73.037628173828125</v>
      </c>
      <c r="BM67">
        <v>226.56097412109375</v>
      </c>
      <c r="BN67">
        <v>73.037628173828125</v>
      </c>
      <c r="BO67">
        <v>59435.98828125</v>
      </c>
      <c r="BP67">
        <v>73.037628173828125</v>
      </c>
      <c r="BQ67">
        <v>-720.9642333984375</v>
      </c>
      <c r="BR67">
        <v>73.059417724609375</v>
      </c>
      <c r="BS67">
        <v>61227.7109375</v>
      </c>
      <c r="BT67">
        <v>73.059417724609375</v>
      </c>
      <c r="BU67">
        <v>-653.37939453125</v>
      </c>
      <c r="BV67">
        <v>73.059417724609375</v>
      </c>
      <c r="BW67">
        <v>65976.125</v>
      </c>
      <c r="BX67">
        <v>73.059417724609375</v>
      </c>
      <c r="BY67">
        <v>19.714193344116211</v>
      </c>
      <c r="BZ67">
        <v>73.03741455078125</v>
      </c>
      <c r="CA67">
        <v>58390.0546875</v>
      </c>
      <c r="CB67">
        <v>73.03741455078125</v>
      </c>
      <c r="CC67">
        <v>-395.2247314453125</v>
      </c>
      <c r="CD67">
        <v>73.03741455078125</v>
      </c>
      <c r="CE67">
        <v>56352.359375</v>
      </c>
      <c r="CF67">
        <v>73.03741455078125</v>
      </c>
      <c r="CG67">
        <v>71.581474304199219</v>
      </c>
      <c r="CH67">
        <v>73.026206970214844</v>
      </c>
      <c r="CI67">
        <v>47951.8046875</v>
      </c>
      <c r="CJ67">
        <v>73.026206970214844</v>
      </c>
      <c r="CK67">
        <v>200.75396728515625</v>
      </c>
      <c r="CL67">
        <v>73.026206970214844</v>
      </c>
      <c r="CM67">
        <v>48878.27734375</v>
      </c>
      <c r="CN67">
        <v>73.026206970214844</v>
      </c>
      <c r="CO67">
        <v>-258.7410888671875</v>
      </c>
      <c r="CP67">
        <v>73.030670166015625</v>
      </c>
      <c r="CQ67">
        <v>51598.546875</v>
      </c>
      <c r="CR67">
        <v>73.030670166015625</v>
      </c>
      <c r="CS67">
        <v>-56.457893371582031</v>
      </c>
      <c r="CT67">
        <v>73.030670166015625</v>
      </c>
      <c r="CU67">
        <v>59354.9296875</v>
      </c>
      <c r="CV67">
        <v>73.030670166015625</v>
      </c>
      <c r="CW67">
        <v>-524.69403076171875</v>
      </c>
      <c r="CX67">
        <v>73.062583923339844</v>
      </c>
      <c r="CY67">
        <v>68155.765625</v>
      </c>
      <c r="CZ67">
        <v>73.062583923339844</v>
      </c>
      <c r="DA67">
        <v>-93.539710998535156</v>
      </c>
      <c r="DB67">
        <v>73.062583923339844</v>
      </c>
      <c r="DC67">
        <v>73332.953125</v>
      </c>
      <c r="DD67">
        <v>73.062583923339844</v>
      </c>
      <c r="DE67">
        <v>-1580.3795166015625</v>
      </c>
      <c r="DF67">
        <v>73.037628173828125</v>
      </c>
      <c r="DG67">
        <v>76523.5625</v>
      </c>
      <c r="DH67">
        <v>73.037628173828125</v>
      </c>
      <c r="DI67">
        <v>235.95458984375</v>
      </c>
      <c r="DJ67">
        <v>73.037628173828125</v>
      </c>
      <c r="DK67">
        <v>71196.921875</v>
      </c>
      <c r="DL67">
        <v>73.037628173828125</v>
      </c>
      <c r="DM67">
        <v>-1138.8848876953125</v>
      </c>
      <c r="DN67">
        <v>73.059417724609375</v>
      </c>
      <c r="DO67">
        <v>72681.265625</v>
      </c>
      <c r="DP67">
        <v>73.059417724609375</v>
      </c>
      <c r="DQ67">
        <v>-286.9033203125</v>
      </c>
      <c r="DR67">
        <v>73.059417724609375</v>
      </c>
      <c r="DS67">
        <v>47359.328125</v>
      </c>
      <c r="DT67">
        <v>73.059417724609375</v>
      </c>
      <c r="DU67">
        <v>524.37091064453125</v>
      </c>
      <c r="DV67">
        <v>73.03741455078125</v>
      </c>
      <c r="DW67">
        <v>48440.9609375</v>
      </c>
      <c r="DX67">
        <v>73.03741455078125</v>
      </c>
      <c r="DY67">
        <v>-319.23284912109375</v>
      </c>
      <c r="DZ67">
        <v>73.03741455078125</v>
      </c>
      <c r="EA67">
        <v>44067.86328125</v>
      </c>
      <c r="EB67">
        <v>73.03741455078125</v>
      </c>
      <c r="EC67">
        <v>-475.35757446289062</v>
      </c>
    </row>
    <row r="68" spans="2:133" x14ac:dyDescent="0.15">
      <c r="B68">
        <v>73.169395446777344</v>
      </c>
      <c r="C68">
        <v>40132.3515625</v>
      </c>
      <c r="D68">
        <v>73.169395446777344</v>
      </c>
      <c r="E68">
        <v>895.98162841796875</v>
      </c>
      <c r="F68">
        <v>73.169395446777344</v>
      </c>
      <c r="G68">
        <v>25478.546875</v>
      </c>
      <c r="H68">
        <v>73.169395446777344</v>
      </c>
      <c r="I68">
        <v>369.087646484375</v>
      </c>
      <c r="J68">
        <v>73.191543579101562</v>
      </c>
      <c r="K68">
        <v>12318.27734375</v>
      </c>
      <c r="L68">
        <v>73.191543579101562</v>
      </c>
      <c r="M68">
        <v>256.84176635742188</v>
      </c>
      <c r="N68">
        <v>73.169395446777344</v>
      </c>
      <c r="O68">
        <v>64641.34765625</v>
      </c>
      <c r="P68">
        <v>73.169395446777344</v>
      </c>
      <c r="Q68">
        <v>431.55828857421875</v>
      </c>
      <c r="R68">
        <v>73.169395446777344</v>
      </c>
      <c r="S68">
        <v>62587.1640625</v>
      </c>
      <c r="T68">
        <v>73.169395446777344</v>
      </c>
      <c r="U68">
        <v>-305.86639404296875</v>
      </c>
      <c r="V68">
        <v>73.191543579101562</v>
      </c>
      <c r="W68">
        <v>55078.1875</v>
      </c>
      <c r="X68">
        <v>73.191543579101562</v>
      </c>
      <c r="Y68">
        <v>-290.78396606445312</v>
      </c>
      <c r="Z68">
        <v>73.191543579101562</v>
      </c>
      <c r="AA68">
        <v>52166.7734375</v>
      </c>
      <c r="AB68">
        <v>73.191543579101562</v>
      </c>
      <c r="AC68">
        <v>-242.74154663085938</v>
      </c>
      <c r="AD68">
        <v>73.169197082519531</v>
      </c>
      <c r="AE68">
        <v>49938.09765625</v>
      </c>
      <c r="AF68">
        <v>73.169197082519531</v>
      </c>
      <c r="AG68">
        <v>-481.61190795898438</v>
      </c>
      <c r="AH68">
        <v>73.169197082519531</v>
      </c>
      <c r="AI68">
        <v>46442.53515625</v>
      </c>
      <c r="AJ68">
        <v>73.169197082519531</v>
      </c>
      <c r="AK68">
        <v>-174.8475341796875</v>
      </c>
      <c r="AL68">
        <v>73.157783508300781</v>
      </c>
      <c r="AM68">
        <v>43621.4609375</v>
      </c>
      <c r="AN68">
        <v>73.157783508300781</v>
      </c>
      <c r="AO68">
        <v>175.73516845703125</v>
      </c>
      <c r="AP68">
        <v>73.157783508300781</v>
      </c>
      <c r="AQ68">
        <v>46684.11328125</v>
      </c>
      <c r="AR68">
        <v>73.157783508300781</v>
      </c>
      <c r="AS68">
        <v>-198.19863891601562</v>
      </c>
      <c r="AT68">
        <v>73.162322998046875</v>
      </c>
      <c r="AU68">
        <v>47559.24609375</v>
      </c>
      <c r="AV68">
        <v>73.162322998046875</v>
      </c>
      <c r="AW68">
        <v>577.646728515625</v>
      </c>
      <c r="AX68">
        <v>73.162322998046875</v>
      </c>
      <c r="AY68">
        <v>51450.6953125</v>
      </c>
      <c r="AZ68">
        <v>73.162322998046875</v>
      </c>
      <c r="BA68">
        <v>12.767593383789062</v>
      </c>
      <c r="BB68">
        <v>73.19476318359375</v>
      </c>
      <c r="BC68">
        <v>61662.9921875</v>
      </c>
      <c r="BD68">
        <v>73.19476318359375</v>
      </c>
      <c r="BE68">
        <v>-609.73333740234375</v>
      </c>
      <c r="BF68">
        <v>73.19476318359375</v>
      </c>
      <c r="BG68">
        <v>60156.16015625</v>
      </c>
      <c r="BH68">
        <v>73.19476318359375</v>
      </c>
      <c r="BI68">
        <v>155.52156066894531</v>
      </c>
      <c r="BJ68">
        <v>73.169395446777344</v>
      </c>
      <c r="BK68">
        <v>75400.171875</v>
      </c>
      <c r="BL68">
        <v>73.169395446777344</v>
      </c>
      <c r="BM68">
        <v>394.7305908203125</v>
      </c>
      <c r="BN68">
        <v>73.169395446777344</v>
      </c>
      <c r="BO68">
        <v>59144.55078125</v>
      </c>
      <c r="BP68">
        <v>73.169395446777344</v>
      </c>
      <c r="BQ68">
        <v>-199.82553100585938</v>
      </c>
      <c r="BR68">
        <v>73.191543579101562</v>
      </c>
      <c r="BS68">
        <v>61173.36328125</v>
      </c>
      <c r="BT68">
        <v>73.191543579101562</v>
      </c>
      <c r="BU68">
        <v>-735.04180908203125</v>
      </c>
      <c r="BV68">
        <v>73.191543579101562</v>
      </c>
      <c r="BW68">
        <v>65665.875</v>
      </c>
      <c r="BX68">
        <v>73.191543579101562</v>
      </c>
      <c r="BY68">
        <v>343.4493408203125</v>
      </c>
      <c r="BZ68">
        <v>73.169197082519531</v>
      </c>
      <c r="CA68">
        <v>57763.5859375</v>
      </c>
      <c r="CB68">
        <v>73.169197082519531</v>
      </c>
      <c r="CC68">
        <v>-257.25372314453125</v>
      </c>
      <c r="CD68">
        <v>73.169197082519531</v>
      </c>
      <c r="CE68">
        <v>56291.25</v>
      </c>
      <c r="CF68">
        <v>73.169197082519531</v>
      </c>
      <c r="CG68">
        <v>126.767822265625</v>
      </c>
      <c r="CH68">
        <v>73.157783508300781</v>
      </c>
      <c r="CI68">
        <v>47707.7265625</v>
      </c>
      <c r="CJ68">
        <v>73.157783508300781</v>
      </c>
      <c r="CK68">
        <v>59.561798095703125</v>
      </c>
      <c r="CL68">
        <v>73.157783508300781</v>
      </c>
      <c r="CM68">
        <v>48934.2890625</v>
      </c>
      <c r="CN68">
        <v>73.157783508300781</v>
      </c>
      <c r="CO68">
        <v>-391.7518310546875</v>
      </c>
      <c r="CP68">
        <v>73.162322998046875</v>
      </c>
      <c r="CQ68">
        <v>51069.65234375</v>
      </c>
      <c r="CR68">
        <v>73.162322998046875</v>
      </c>
      <c r="CS68">
        <v>138.754150390625</v>
      </c>
      <c r="CT68">
        <v>73.162322998046875</v>
      </c>
      <c r="CU68">
        <v>58892.49609375</v>
      </c>
      <c r="CV68">
        <v>73.162322998046875</v>
      </c>
      <c r="CW68">
        <v>-494.56716918945312</v>
      </c>
      <c r="CX68">
        <v>73.19476318359375</v>
      </c>
      <c r="CY68">
        <v>67503.6953125</v>
      </c>
      <c r="CZ68">
        <v>73.19476318359375</v>
      </c>
      <c r="DA68">
        <v>8.0947723388671875</v>
      </c>
      <c r="DB68">
        <v>73.19476318359375</v>
      </c>
      <c r="DC68">
        <v>73470.046875</v>
      </c>
      <c r="DD68">
        <v>73.19476318359375</v>
      </c>
      <c r="DE68">
        <v>-1418.22314453125</v>
      </c>
      <c r="DF68">
        <v>73.169395446777344</v>
      </c>
      <c r="DG68">
        <v>76295.03125</v>
      </c>
      <c r="DH68">
        <v>73.169395446777344</v>
      </c>
      <c r="DI68">
        <v>171.62799072265625</v>
      </c>
      <c r="DJ68">
        <v>73.169395446777344</v>
      </c>
      <c r="DK68">
        <v>70991.703125</v>
      </c>
      <c r="DL68">
        <v>73.169395446777344</v>
      </c>
      <c r="DM68">
        <v>-919.87274169921875</v>
      </c>
      <c r="DN68">
        <v>73.191543579101562</v>
      </c>
      <c r="DO68">
        <v>72176.796875</v>
      </c>
      <c r="DP68">
        <v>73.191543579101562</v>
      </c>
      <c r="DQ68">
        <v>-269.63238525390625</v>
      </c>
      <c r="DR68">
        <v>73.191543579101562</v>
      </c>
      <c r="DS68">
        <v>47152.47265625</v>
      </c>
      <c r="DT68">
        <v>73.191543579101562</v>
      </c>
      <c r="DU68">
        <v>803.380126953125</v>
      </c>
      <c r="DV68">
        <v>73.169197082519531</v>
      </c>
      <c r="DW68">
        <v>48247.84375</v>
      </c>
      <c r="DX68">
        <v>73.169197082519531</v>
      </c>
      <c r="DY68">
        <v>-331.02490234375</v>
      </c>
      <c r="DZ68">
        <v>73.169197082519531</v>
      </c>
      <c r="EA68">
        <v>43583.47265625</v>
      </c>
      <c r="EB68">
        <v>73.169197082519531</v>
      </c>
      <c r="EC68">
        <v>-178.32160949707031</v>
      </c>
    </row>
    <row r="69" spans="2:133" x14ac:dyDescent="0.15">
      <c r="B69">
        <v>73.301170349121094</v>
      </c>
      <c r="C69">
        <v>40570.859375</v>
      </c>
      <c r="D69">
        <v>73.301170349121094</v>
      </c>
      <c r="E69">
        <v>794.71502685546875</v>
      </c>
      <c r="F69">
        <v>73.301170349121094</v>
      </c>
      <c r="G69">
        <v>26623.4296875</v>
      </c>
      <c r="H69">
        <v>73.301170349121094</v>
      </c>
      <c r="I69">
        <v>0.17176437377929688</v>
      </c>
      <c r="J69">
        <v>73.32366943359375</v>
      </c>
      <c r="K69">
        <v>12114.0947265625</v>
      </c>
      <c r="L69">
        <v>73.32366943359375</v>
      </c>
      <c r="M69">
        <v>15.118316650390625</v>
      </c>
      <c r="N69">
        <v>73.301170349121094</v>
      </c>
      <c r="O69">
        <v>64352.40625</v>
      </c>
      <c r="P69">
        <v>73.301170349121094</v>
      </c>
      <c r="Q69">
        <v>315.00439453125</v>
      </c>
      <c r="R69">
        <v>73.301170349121094</v>
      </c>
      <c r="S69">
        <v>62079.65234375</v>
      </c>
      <c r="T69">
        <v>73.301170349121094</v>
      </c>
      <c r="U69">
        <v>-226.32528686523438</v>
      </c>
      <c r="V69">
        <v>73.32366943359375</v>
      </c>
      <c r="W69">
        <v>54926.67578125</v>
      </c>
      <c r="X69">
        <v>73.32366943359375</v>
      </c>
      <c r="Y69">
        <v>-316.26068115234375</v>
      </c>
      <c r="Z69">
        <v>73.32366943359375</v>
      </c>
      <c r="AA69">
        <v>52179.515625</v>
      </c>
      <c r="AB69">
        <v>73.32366943359375</v>
      </c>
      <c r="AC69">
        <v>-276.55792236328125</v>
      </c>
      <c r="AD69">
        <v>73.300971984863281</v>
      </c>
      <c r="AE69">
        <v>49795.0859375</v>
      </c>
      <c r="AF69">
        <v>73.300971984863281</v>
      </c>
      <c r="AG69">
        <v>-617.8348388671875</v>
      </c>
      <c r="AH69">
        <v>73.300971984863281</v>
      </c>
      <c r="AI69">
        <v>46197.31640625</v>
      </c>
      <c r="AJ69">
        <v>73.300971984863281</v>
      </c>
      <c r="AK69">
        <v>-148.97923278808594</v>
      </c>
      <c r="AL69">
        <v>73.28936767578125</v>
      </c>
      <c r="AM69">
        <v>43382.8203125</v>
      </c>
      <c r="AN69">
        <v>73.28936767578125</v>
      </c>
      <c r="AO69">
        <v>343.98464965820312</v>
      </c>
      <c r="AP69">
        <v>73.28936767578125</v>
      </c>
      <c r="AQ69">
        <v>46328.3828125</v>
      </c>
      <c r="AR69">
        <v>73.28936767578125</v>
      </c>
      <c r="AS69">
        <v>-199.79873657226562</v>
      </c>
      <c r="AT69">
        <v>73.293983459472656</v>
      </c>
      <c r="AU69">
        <v>47709.27734375</v>
      </c>
      <c r="AV69">
        <v>73.293983459472656</v>
      </c>
      <c r="AW69">
        <v>594.17901611328125</v>
      </c>
      <c r="AX69">
        <v>73.293983459472656</v>
      </c>
      <c r="AY69">
        <v>51254.92578125</v>
      </c>
      <c r="AZ69">
        <v>73.293983459472656</v>
      </c>
      <c r="BA69">
        <v>-68.244178771972656</v>
      </c>
      <c r="BB69">
        <v>73.326942443847656</v>
      </c>
      <c r="BC69">
        <v>61232.70703125</v>
      </c>
      <c r="BD69">
        <v>73.326942443847656</v>
      </c>
      <c r="BE69">
        <v>-891.5103759765625</v>
      </c>
      <c r="BF69">
        <v>73.326942443847656</v>
      </c>
      <c r="BG69">
        <v>59634.34765625</v>
      </c>
      <c r="BH69">
        <v>73.326942443847656</v>
      </c>
      <c r="BI69">
        <v>184.68252563476562</v>
      </c>
      <c r="BJ69">
        <v>73.301170349121094</v>
      </c>
      <c r="BK69">
        <v>74758.5625</v>
      </c>
      <c r="BL69">
        <v>73.301170349121094</v>
      </c>
      <c r="BM69">
        <v>537.16424560546875</v>
      </c>
      <c r="BN69">
        <v>73.301170349121094</v>
      </c>
      <c r="BO69">
        <v>59023.21875</v>
      </c>
      <c r="BP69">
        <v>73.301170349121094</v>
      </c>
      <c r="BQ69">
        <v>403.53878784179688</v>
      </c>
      <c r="BR69">
        <v>73.32366943359375</v>
      </c>
      <c r="BS69">
        <v>61127.76953125</v>
      </c>
      <c r="BT69">
        <v>73.32366943359375</v>
      </c>
      <c r="BU69">
        <v>-653.8526611328125</v>
      </c>
      <c r="BV69">
        <v>73.32366943359375</v>
      </c>
      <c r="BW69">
        <v>65319.41796875</v>
      </c>
      <c r="BX69">
        <v>73.32366943359375</v>
      </c>
      <c r="BY69">
        <v>626.8084716796875</v>
      </c>
      <c r="BZ69">
        <v>73.300971984863281</v>
      </c>
      <c r="CA69">
        <v>57313.8203125</v>
      </c>
      <c r="CB69">
        <v>73.300971984863281</v>
      </c>
      <c r="CC69">
        <v>13.596309661865234</v>
      </c>
      <c r="CD69">
        <v>73.300971984863281</v>
      </c>
      <c r="CE69">
        <v>56056.2734375</v>
      </c>
      <c r="CF69">
        <v>73.300971984863281</v>
      </c>
      <c r="CG69">
        <v>154.61451721191406</v>
      </c>
      <c r="CH69">
        <v>73.28936767578125</v>
      </c>
      <c r="CI69">
        <v>47608.515625</v>
      </c>
      <c r="CJ69">
        <v>73.28936767578125</v>
      </c>
      <c r="CK69">
        <v>39.40972900390625</v>
      </c>
      <c r="CL69">
        <v>73.28936767578125</v>
      </c>
      <c r="CM69">
        <v>48904.515625</v>
      </c>
      <c r="CN69">
        <v>73.28936767578125</v>
      </c>
      <c r="CO69">
        <v>-454.08648681640625</v>
      </c>
      <c r="CP69">
        <v>73.293983459472656</v>
      </c>
      <c r="CQ69">
        <v>50589.76953125</v>
      </c>
      <c r="CR69">
        <v>73.293983459472656</v>
      </c>
      <c r="CS69">
        <v>357.125732421875</v>
      </c>
      <c r="CT69">
        <v>73.293983459472656</v>
      </c>
      <c r="CU69">
        <v>58606.58203125</v>
      </c>
      <c r="CV69">
        <v>73.293983459472656</v>
      </c>
      <c r="CW69">
        <v>-308.79461669921875</v>
      </c>
      <c r="CX69">
        <v>73.326942443847656</v>
      </c>
      <c r="CY69">
        <v>66914.4140625</v>
      </c>
      <c r="CZ69">
        <v>73.326942443847656</v>
      </c>
      <c r="DA69">
        <v>208.48898315429688</v>
      </c>
      <c r="DB69">
        <v>73.326942443847656</v>
      </c>
      <c r="DC69">
        <v>73606.1796875</v>
      </c>
      <c r="DD69">
        <v>73.326942443847656</v>
      </c>
      <c r="DE69">
        <v>-1035.5126953125</v>
      </c>
      <c r="DF69">
        <v>73.301170349121094</v>
      </c>
      <c r="DG69">
        <v>76181.4921875</v>
      </c>
      <c r="DH69">
        <v>73.301170349121094</v>
      </c>
      <c r="DI69">
        <v>65.429763793945312</v>
      </c>
      <c r="DJ69">
        <v>73.301170349121094</v>
      </c>
      <c r="DK69">
        <v>70900.296875</v>
      </c>
      <c r="DL69">
        <v>73.301170349121094</v>
      </c>
      <c r="DM69">
        <v>-582.668701171875</v>
      </c>
      <c r="DN69">
        <v>73.32366943359375</v>
      </c>
      <c r="DO69">
        <v>71732.0078125</v>
      </c>
      <c r="DP69">
        <v>73.32366943359375</v>
      </c>
      <c r="DQ69">
        <v>-187.10037231445312</v>
      </c>
      <c r="DR69">
        <v>73.32366943359375</v>
      </c>
      <c r="DS69">
        <v>47160.859375</v>
      </c>
      <c r="DT69">
        <v>73.32366943359375</v>
      </c>
      <c r="DU69">
        <v>855.19158935546875</v>
      </c>
      <c r="DV69">
        <v>73.300971984863281</v>
      </c>
      <c r="DW69">
        <v>48019.87890625</v>
      </c>
      <c r="DX69">
        <v>73.300971984863281</v>
      </c>
      <c r="DY69">
        <v>-108.4786376953125</v>
      </c>
      <c r="DZ69">
        <v>73.300971984863281</v>
      </c>
      <c r="EA69">
        <v>43107.9296875</v>
      </c>
      <c r="EB69">
        <v>73.300971984863281</v>
      </c>
      <c r="EC69">
        <v>-60.304847717285156</v>
      </c>
    </row>
    <row r="70" spans="2:133" x14ac:dyDescent="0.15">
      <c r="B70">
        <v>73.432937622070312</v>
      </c>
      <c r="C70">
        <v>40940.81640625</v>
      </c>
      <c r="D70">
        <v>73.432937622070312</v>
      </c>
      <c r="E70">
        <v>618.641357421875</v>
      </c>
      <c r="F70">
        <v>73.432937622070312</v>
      </c>
      <c r="G70">
        <v>27727.09765625</v>
      </c>
      <c r="H70">
        <v>73.432937622070312</v>
      </c>
      <c r="I70">
        <v>-340.15164184570312</v>
      </c>
      <c r="J70">
        <v>73.455795288085938</v>
      </c>
      <c r="K70">
        <v>12021.240234375</v>
      </c>
      <c r="L70">
        <v>73.455795288085938</v>
      </c>
      <c r="M70">
        <v>-272.13876342773438</v>
      </c>
      <c r="N70">
        <v>73.432937622070312</v>
      </c>
      <c r="O70">
        <v>64078.5625</v>
      </c>
      <c r="P70">
        <v>73.432937622070312</v>
      </c>
      <c r="Q70">
        <v>233.88458251953125</v>
      </c>
      <c r="R70">
        <v>73.432937622070312</v>
      </c>
      <c r="S70">
        <v>61687.74609375</v>
      </c>
      <c r="T70">
        <v>73.432937622070312</v>
      </c>
      <c r="U70">
        <v>-219.45747375488281</v>
      </c>
      <c r="V70">
        <v>73.455795288085938</v>
      </c>
      <c r="W70">
        <v>54757.171875</v>
      </c>
      <c r="X70">
        <v>73.455795288085938</v>
      </c>
      <c r="Y70">
        <v>-279.28680419921875</v>
      </c>
      <c r="Z70">
        <v>73.455795288085938</v>
      </c>
      <c r="AA70">
        <v>52197.66796875</v>
      </c>
      <c r="AB70">
        <v>73.455795288085938</v>
      </c>
      <c r="AC70">
        <v>-272.21881103515625</v>
      </c>
      <c r="AD70">
        <v>73.432746887207031</v>
      </c>
      <c r="AE70">
        <v>49546.84765625</v>
      </c>
      <c r="AF70">
        <v>73.432746887207031</v>
      </c>
      <c r="AG70">
        <v>-672.91192626953125</v>
      </c>
      <c r="AH70">
        <v>73.432746887207031</v>
      </c>
      <c r="AI70">
        <v>45923.234375</v>
      </c>
      <c r="AJ70">
        <v>73.432746887207031</v>
      </c>
      <c r="AK70">
        <v>-117.17660522460938</v>
      </c>
      <c r="AL70">
        <v>73.420944213867188</v>
      </c>
      <c r="AM70">
        <v>43335.66796875</v>
      </c>
      <c r="AN70">
        <v>73.420944213867188</v>
      </c>
      <c r="AO70">
        <v>476.08700561523438</v>
      </c>
      <c r="AP70">
        <v>73.420944213867188</v>
      </c>
      <c r="AQ70">
        <v>45930.671875</v>
      </c>
      <c r="AR70">
        <v>73.420944213867188</v>
      </c>
      <c r="AS70">
        <v>-184.83529663085938</v>
      </c>
      <c r="AT70">
        <v>73.425636291503906</v>
      </c>
      <c r="AU70">
        <v>47949.015625</v>
      </c>
      <c r="AV70">
        <v>73.425636291503906</v>
      </c>
      <c r="AW70">
        <v>487.536376953125</v>
      </c>
      <c r="AX70">
        <v>73.425636291503906</v>
      </c>
      <c r="AY70">
        <v>51126.65234375</v>
      </c>
      <c r="AZ70">
        <v>73.425636291503906</v>
      </c>
      <c r="BA70">
        <v>-3.9392242431640625</v>
      </c>
      <c r="BB70">
        <v>73.459121704101562</v>
      </c>
      <c r="BC70">
        <v>61158.16796875</v>
      </c>
      <c r="BD70">
        <v>73.459121704101562</v>
      </c>
      <c r="BE70">
        <v>-1123.3326416015625</v>
      </c>
      <c r="BF70">
        <v>73.459121704101562</v>
      </c>
      <c r="BG70">
        <v>59093.6875</v>
      </c>
      <c r="BH70">
        <v>73.459121704101562</v>
      </c>
      <c r="BI70">
        <v>211.80355834960938</v>
      </c>
      <c r="BJ70">
        <v>73.432937622070312</v>
      </c>
      <c r="BK70">
        <v>73967.4140625</v>
      </c>
      <c r="BL70">
        <v>73.432937622070312</v>
      </c>
      <c r="BM70">
        <v>571.7119140625</v>
      </c>
      <c r="BN70">
        <v>73.432937622070312</v>
      </c>
      <c r="BO70">
        <v>59009.01171875</v>
      </c>
      <c r="BP70">
        <v>73.432937622070312</v>
      </c>
      <c r="BQ70">
        <v>900.40179443359375</v>
      </c>
      <c r="BR70">
        <v>73.455795288085938</v>
      </c>
      <c r="BS70">
        <v>61133.02734375</v>
      </c>
      <c r="BT70">
        <v>73.455795288085938</v>
      </c>
      <c r="BU70">
        <v>-455.60626220703125</v>
      </c>
      <c r="BV70">
        <v>73.455795288085938</v>
      </c>
      <c r="BW70">
        <v>64970.75390625</v>
      </c>
      <c r="BX70">
        <v>73.455795288085938</v>
      </c>
      <c r="BY70">
        <v>759.3924560546875</v>
      </c>
      <c r="BZ70">
        <v>73.432746887207031</v>
      </c>
      <c r="CA70">
        <v>57057.48828125</v>
      </c>
      <c r="CB70">
        <v>73.432746887207031</v>
      </c>
      <c r="CC70">
        <v>321.77655029296875</v>
      </c>
      <c r="CD70">
        <v>73.432746887207031</v>
      </c>
      <c r="CE70">
        <v>55719.8515625</v>
      </c>
      <c r="CF70">
        <v>73.432746887207031</v>
      </c>
      <c r="CG70">
        <v>164.38145446777344</v>
      </c>
      <c r="CH70">
        <v>73.420944213867188</v>
      </c>
      <c r="CI70">
        <v>47601.58203125</v>
      </c>
      <c r="CJ70">
        <v>73.420944213867188</v>
      </c>
      <c r="CK70">
        <v>148.81427001953125</v>
      </c>
      <c r="CL70">
        <v>73.420944213867188</v>
      </c>
      <c r="CM70">
        <v>48712.43359375</v>
      </c>
      <c r="CN70">
        <v>73.420944213867188</v>
      </c>
      <c r="CO70">
        <v>-457.89129638671875</v>
      </c>
      <c r="CP70">
        <v>73.425636291503906</v>
      </c>
      <c r="CQ70">
        <v>50250.97265625</v>
      </c>
      <c r="CR70">
        <v>73.425636291503906</v>
      </c>
      <c r="CS70">
        <v>559.567138671875</v>
      </c>
      <c r="CT70">
        <v>73.425636291503906</v>
      </c>
      <c r="CU70">
        <v>58490.22265625</v>
      </c>
      <c r="CV70">
        <v>73.425636291503906</v>
      </c>
      <c r="CW70">
        <v>-48.203392028808594</v>
      </c>
      <c r="CX70">
        <v>73.459121704101562</v>
      </c>
      <c r="CY70">
        <v>66475.546875</v>
      </c>
      <c r="CZ70">
        <v>73.459121704101562</v>
      </c>
      <c r="DA70">
        <v>393.76385498046875</v>
      </c>
      <c r="DB70">
        <v>73.459121704101562</v>
      </c>
      <c r="DC70">
        <v>73712.90625</v>
      </c>
      <c r="DD70">
        <v>73.459121704101562</v>
      </c>
      <c r="DE70">
        <v>-570.58685302734375</v>
      </c>
      <c r="DF70">
        <v>73.432937622070312</v>
      </c>
      <c r="DG70">
        <v>76149.3203125</v>
      </c>
      <c r="DH70">
        <v>73.432937622070312</v>
      </c>
      <c r="DI70">
        <v>-123.8472900390625</v>
      </c>
      <c r="DJ70">
        <v>73.432937622070312</v>
      </c>
      <c r="DK70">
        <v>70864.53125</v>
      </c>
      <c r="DL70">
        <v>73.432937622070312</v>
      </c>
      <c r="DM70">
        <v>-202.68099975585938</v>
      </c>
      <c r="DN70">
        <v>73.455795288085938</v>
      </c>
      <c r="DO70">
        <v>71392.21875</v>
      </c>
      <c r="DP70">
        <v>73.455795288085938</v>
      </c>
      <c r="DQ70">
        <v>-44.302059173583984</v>
      </c>
      <c r="DR70">
        <v>73.455795288085938</v>
      </c>
      <c r="DS70">
        <v>47356.4375</v>
      </c>
      <c r="DT70">
        <v>73.455795288085938</v>
      </c>
      <c r="DU70">
        <v>680.78729248046875</v>
      </c>
      <c r="DV70">
        <v>73.432746887207031</v>
      </c>
      <c r="DW70">
        <v>47832.20703125</v>
      </c>
      <c r="DX70">
        <v>73.432746887207031</v>
      </c>
      <c r="DY70">
        <v>266.01348876953125</v>
      </c>
      <c r="DZ70">
        <v>73.432746887207031</v>
      </c>
      <c r="EA70">
        <v>42770.42578125</v>
      </c>
      <c r="EB70">
        <v>73.432746887207031</v>
      </c>
      <c r="EC70">
        <v>-122.62899780273438</v>
      </c>
    </row>
    <row r="71" spans="2:133" x14ac:dyDescent="0.15">
      <c r="B71">
        <v>73.564712524414062</v>
      </c>
      <c r="C71">
        <v>41264.2734375</v>
      </c>
      <c r="D71">
        <v>73.564712524414062</v>
      </c>
      <c r="E71">
        <v>408.2607421875</v>
      </c>
      <c r="F71">
        <v>73.564712524414062</v>
      </c>
      <c r="G71">
        <v>28696.015625</v>
      </c>
      <c r="H71">
        <v>73.564712524414062</v>
      </c>
      <c r="I71">
        <v>-574.78350830078125</v>
      </c>
      <c r="J71">
        <v>73.587928771972656</v>
      </c>
      <c r="K71">
        <v>12012.4638671875</v>
      </c>
      <c r="L71">
        <v>73.587928771972656</v>
      </c>
      <c r="M71">
        <v>-425.90737915039062</v>
      </c>
      <c r="N71">
        <v>73.564712524414062</v>
      </c>
      <c r="O71">
        <v>63830.16015625</v>
      </c>
      <c r="P71">
        <v>73.564712524414062</v>
      </c>
      <c r="Q71">
        <v>215.82635498046875</v>
      </c>
      <c r="R71">
        <v>73.564712524414062</v>
      </c>
      <c r="S71">
        <v>61461.921875</v>
      </c>
      <c r="T71">
        <v>73.564712524414062</v>
      </c>
      <c r="U71">
        <v>-287.77865600585938</v>
      </c>
      <c r="V71">
        <v>73.587928771972656</v>
      </c>
      <c r="W71">
        <v>54550.44921875</v>
      </c>
      <c r="X71">
        <v>73.587928771972656</v>
      </c>
      <c r="Y71">
        <v>-165.76663208007812</v>
      </c>
      <c r="Z71">
        <v>73.587928771972656</v>
      </c>
      <c r="AA71">
        <v>52194.9375</v>
      </c>
      <c r="AB71">
        <v>73.587928771972656</v>
      </c>
      <c r="AC71">
        <v>-212.56385803222656</v>
      </c>
      <c r="AD71">
        <v>73.564521789550781</v>
      </c>
      <c r="AE71">
        <v>49215.859375</v>
      </c>
      <c r="AF71">
        <v>73.564521789550781</v>
      </c>
      <c r="AG71">
        <v>-607.65185546875</v>
      </c>
      <c r="AH71">
        <v>73.564521789550781</v>
      </c>
      <c r="AI71">
        <v>45647.140625</v>
      </c>
      <c r="AJ71">
        <v>73.564521789550781</v>
      </c>
      <c r="AK71">
        <v>-79.079063415527344</v>
      </c>
      <c r="AL71">
        <v>73.552520751953125</v>
      </c>
      <c r="AM71">
        <v>43490.4375</v>
      </c>
      <c r="AN71">
        <v>73.552520751953125</v>
      </c>
      <c r="AO71">
        <v>561.94671630859375</v>
      </c>
      <c r="AP71">
        <v>73.552520751953125</v>
      </c>
      <c r="AQ71">
        <v>45587.375</v>
      </c>
      <c r="AR71">
        <v>73.552520751953125</v>
      </c>
      <c r="AS71">
        <v>-174.50314331054688</v>
      </c>
      <c r="AT71">
        <v>73.557289123535156</v>
      </c>
      <c r="AU71">
        <v>48192.32421875</v>
      </c>
      <c r="AV71">
        <v>73.557289123535156</v>
      </c>
      <c r="AW71">
        <v>302.60556030273438</v>
      </c>
      <c r="AX71">
        <v>73.557289123535156</v>
      </c>
      <c r="AY71">
        <v>51038.6953125</v>
      </c>
      <c r="AZ71">
        <v>73.557289123535156</v>
      </c>
      <c r="BA71">
        <v>228.52035522460938</v>
      </c>
      <c r="BB71">
        <v>73.591300964355469</v>
      </c>
      <c r="BC71">
        <v>61415.9921875</v>
      </c>
      <c r="BD71">
        <v>73.591300964355469</v>
      </c>
      <c r="BE71">
        <v>-1263.9990234375</v>
      </c>
      <c r="BF71">
        <v>73.591300964355469</v>
      </c>
      <c r="BG71">
        <v>58637.921875</v>
      </c>
      <c r="BH71">
        <v>73.591300964355469</v>
      </c>
      <c r="BI71">
        <v>257.93548583984375</v>
      </c>
      <c r="BJ71">
        <v>73.564712524414062</v>
      </c>
      <c r="BK71">
        <v>73232.8203125</v>
      </c>
      <c r="BL71">
        <v>73.564712524414062</v>
      </c>
      <c r="BM71">
        <v>426.431396484375</v>
      </c>
      <c r="BN71">
        <v>73.564712524414062</v>
      </c>
      <c r="BO71">
        <v>59029.51171875</v>
      </c>
      <c r="BP71">
        <v>73.564712524414062</v>
      </c>
      <c r="BQ71">
        <v>1136.72412109375</v>
      </c>
      <c r="BR71">
        <v>73.587928771972656</v>
      </c>
      <c r="BS71">
        <v>61160.15234375</v>
      </c>
      <c r="BT71">
        <v>73.587928771972656</v>
      </c>
      <c r="BU71">
        <v>-219.60275268554688</v>
      </c>
      <c r="BV71">
        <v>73.587928771972656</v>
      </c>
      <c r="BW71">
        <v>64670.51953125</v>
      </c>
      <c r="BX71">
        <v>73.587928771972656</v>
      </c>
      <c r="BY71">
        <v>683.86614990234375</v>
      </c>
      <c r="BZ71">
        <v>73.564521789550781</v>
      </c>
      <c r="CA71">
        <v>56972.09765625</v>
      </c>
      <c r="CB71">
        <v>73.564521789550781</v>
      </c>
      <c r="CC71">
        <v>534.572509765625</v>
      </c>
      <c r="CD71">
        <v>73.564521789550781</v>
      </c>
      <c r="CE71">
        <v>55352.42578125</v>
      </c>
      <c r="CF71">
        <v>73.564521789550781</v>
      </c>
      <c r="CG71">
        <v>143.56584167480469</v>
      </c>
      <c r="CH71">
        <v>73.552520751953125</v>
      </c>
      <c r="CI71">
        <v>47635.33203125</v>
      </c>
      <c r="CJ71">
        <v>73.552520751953125</v>
      </c>
      <c r="CK71">
        <v>314.78070068359375</v>
      </c>
      <c r="CL71">
        <v>73.552520751953125</v>
      </c>
      <c r="CM71">
        <v>48352.3515625</v>
      </c>
      <c r="CN71">
        <v>73.552520751953125</v>
      </c>
      <c r="CO71">
        <v>-439.27279663085938</v>
      </c>
      <c r="CP71">
        <v>73.557289123535156</v>
      </c>
      <c r="CQ71">
        <v>50102.01953125</v>
      </c>
      <c r="CR71">
        <v>73.557289123535156</v>
      </c>
      <c r="CS71">
        <v>704.9346923828125</v>
      </c>
      <c r="CT71">
        <v>73.557289123535156</v>
      </c>
      <c r="CU71">
        <v>58487.0859375</v>
      </c>
      <c r="CV71">
        <v>73.557289123535156</v>
      </c>
      <c r="CW71">
        <v>141.80714416503906</v>
      </c>
      <c r="CX71">
        <v>73.591300964355469</v>
      </c>
      <c r="CY71">
        <v>66213.46875</v>
      </c>
      <c r="CZ71">
        <v>73.591300964355469</v>
      </c>
      <c r="DA71">
        <v>483.05230712890625</v>
      </c>
      <c r="DB71">
        <v>73.591300964355469</v>
      </c>
      <c r="DC71">
        <v>73787.4921875</v>
      </c>
      <c r="DD71">
        <v>73.591300964355469</v>
      </c>
      <c r="DE71">
        <v>-175.95248413085938</v>
      </c>
      <c r="DF71">
        <v>73.564712524414062</v>
      </c>
      <c r="DG71">
        <v>76115.515625</v>
      </c>
      <c r="DH71">
        <v>73.564712524414062</v>
      </c>
      <c r="DI71">
        <v>-335.318115234375</v>
      </c>
      <c r="DJ71">
        <v>73.564712524414062</v>
      </c>
      <c r="DK71">
        <v>70788.7421875</v>
      </c>
      <c r="DL71">
        <v>73.564712524414062</v>
      </c>
      <c r="DM71">
        <v>267.18536376953125</v>
      </c>
      <c r="DN71">
        <v>73.587928771972656</v>
      </c>
      <c r="DO71">
        <v>71155.8671875</v>
      </c>
      <c r="DP71">
        <v>73.587928771972656</v>
      </c>
      <c r="DQ71">
        <v>76.990814208984375</v>
      </c>
      <c r="DR71">
        <v>73.587928771972656</v>
      </c>
      <c r="DS71">
        <v>47653.28515625</v>
      </c>
      <c r="DT71">
        <v>73.587928771972656</v>
      </c>
      <c r="DU71">
        <v>370.934326171875</v>
      </c>
      <c r="DV71">
        <v>73.564521789550781</v>
      </c>
      <c r="DW71">
        <v>47762.97265625</v>
      </c>
      <c r="DX71">
        <v>73.564521789550781</v>
      </c>
      <c r="DY71">
        <v>652.08575439453125</v>
      </c>
      <c r="DZ71">
        <v>73.564521789550781</v>
      </c>
      <c r="EA71">
        <v>42657.515625</v>
      </c>
      <c r="EB71">
        <v>73.564521789550781</v>
      </c>
      <c r="EC71">
        <v>-254.73124694824219</v>
      </c>
    </row>
    <row r="72" spans="2:133" x14ac:dyDescent="0.15">
      <c r="B72">
        <v>73.696479797363281</v>
      </c>
      <c r="C72">
        <v>41546.4375</v>
      </c>
      <c r="D72">
        <v>73.696479797363281</v>
      </c>
      <c r="E72">
        <v>216.68145751953125</v>
      </c>
      <c r="F72">
        <v>73.696479797363281</v>
      </c>
      <c r="G72">
        <v>29445.1640625</v>
      </c>
      <c r="H72">
        <v>73.696479797363281</v>
      </c>
      <c r="I72">
        <v>-639.09954833984375</v>
      </c>
      <c r="J72">
        <v>73.720054626464844</v>
      </c>
      <c r="K72">
        <v>12031.1982421875</v>
      </c>
      <c r="L72">
        <v>73.720054626464844</v>
      </c>
      <c r="M72">
        <v>-387.55642700195312</v>
      </c>
      <c r="N72">
        <v>73.696479797363281</v>
      </c>
      <c r="O72">
        <v>63582.9921875</v>
      </c>
      <c r="P72">
        <v>73.696479797363281</v>
      </c>
      <c r="Q72">
        <v>256.97982788085938</v>
      </c>
      <c r="R72">
        <v>73.696479797363281</v>
      </c>
      <c r="S72">
        <v>61403.24609375</v>
      </c>
      <c r="T72">
        <v>73.696479797363281</v>
      </c>
      <c r="U72">
        <v>-399.51837158203125</v>
      </c>
      <c r="V72">
        <v>73.720054626464844</v>
      </c>
      <c r="W72">
        <v>54286.19140625</v>
      </c>
      <c r="X72">
        <v>73.720054626464844</v>
      </c>
      <c r="Y72">
        <v>13.288787841796875</v>
      </c>
      <c r="Z72">
        <v>73.720054626464844</v>
      </c>
      <c r="AA72">
        <v>52133.98828125</v>
      </c>
      <c r="AB72">
        <v>73.720054626464844</v>
      </c>
      <c r="AC72">
        <v>-98.42095947265625</v>
      </c>
      <c r="AD72">
        <v>73.696296691894531</v>
      </c>
      <c r="AE72">
        <v>48842.49609375</v>
      </c>
      <c r="AF72">
        <v>73.696296691894531</v>
      </c>
      <c r="AG72">
        <v>-418.55416870117188</v>
      </c>
      <c r="AH72">
        <v>73.696296691894531</v>
      </c>
      <c r="AI72">
        <v>45381.375</v>
      </c>
      <c r="AJ72">
        <v>73.696296691894531</v>
      </c>
      <c r="AK72">
        <v>-36.28271484375</v>
      </c>
      <c r="AL72">
        <v>73.684097290039062</v>
      </c>
      <c r="AM72">
        <v>43776.08203125</v>
      </c>
      <c r="AN72">
        <v>73.684097290039062</v>
      </c>
      <c r="AO72">
        <v>602.5740966796875</v>
      </c>
      <c r="AP72">
        <v>73.684097290039062</v>
      </c>
      <c r="AQ72">
        <v>45384.515625</v>
      </c>
      <c r="AR72">
        <v>73.684097290039062</v>
      </c>
      <c r="AS72">
        <v>-180.65386962890625</v>
      </c>
      <c r="AT72">
        <v>73.688949584960938</v>
      </c>
      <c r="AU72">
        <v>48370.36328125</v>
      </c>
      <c r="AV72">
        <v>73.688949584960938</v>
      </c>
      <c r="AW72">
        <v>108.71973419189453</v>
      </c>
      <c r="AX72">
        <v>73.688949584960938</v>
      </c>
      <c r="AY72">
        <v>50963.07421875</v>
      </c>
      <c r="AZ72">
        <v>73.688949584960938</v>
      </c>
      <c r="BA72">
        <v>549.292724609375</v>
      </c>
      <c r="BB72">
        <v>73.723480224609375</v>
      </c>
      <c r="BC72">
        <v>61871.390625</v>
      </c>
      <c r="BD72">
        <v>73.723480224609375</v>
      </c>
      <c r="BE72">
        <v>-1238.728515625</v>
      </c>
      <c r="BF72">
        <v>73.723480224609375</v>
      </c>
      <c r="BG72">
        <v>58304.5234375</v>
      </c>
      <c r="BH72">
        <v>73.723480224609375</v>
      </c>
      <c r="BI72">
        <v>320.7830810546875</v>
      </c>
      <c r="BJ72">
        <v>73.696479797363281</v>
      </c>
      <c r="BK72">
        <v>72726.234375</v>
      </c>
      <c r="BL72">
        <v>73.696479797363281</v>
      </c>
      <c r="BM72">
        <v>90.272178649902344</v>
      </c>
      <c r="BN72">
        <v>73.696479797363281</v>
      </c>
      <c r="BO72">
        <v>59028.58203125</v>
      </c>
      <c r="BP72">
        <v>73.696479797363281</v>
      </c>
      <c r="BQ72">
        <v>1054.56494140625</v>
      </c>
      <c r="BR72">
        <v>73.720054626464844</v>
      </c>
      <c r="BS72">
        <v>61125.734375</v>
      </c>
      <c r="BT72">
        <v>73.720054626464844</v>
      </c>
      <c r="BU72">
        <v>1.7285995483398438</v>
      </c>
      <c r="BV72">
        <v>73.720054626464844</v>
      </c>
      <c r="BW72">
        <v>64445.21875</v>
      </c>
      <c r="BX72">
        <v>73.720054626464844</v>
      </c>
      <c r="BY72">
        <v>415.26556396484375</v>
      </c>
      <c r="BZ72">
        <v>73.696296691894531</v>
      </c>
      <c r="CA72">
        <v>57005.34375</v>
      </c>
      <c r="CB72">
        <v>73.696296691894531</v>
      </c>
      <c r="CC72">
        <v>575.752197265625</v>
      </c>
      <c r="CD72">
        <v>73.696296691894531</v>
      </c>
      <c r="CE72">
        <v>55004.6640625</v>
      </c>
      <c r="CF72">
        <v>73.696296691894531</v>
      </c>
      <c r="CG72">
        <v>72.002998352050781</v>
      </c>
      <c r="CH72">
        <v>73.684097290039062</v>
      </c>
      <c r="CI72">
        <v>47687.84765625</v>
      </c>
      <c r="CJ72">
        <v>73.684097290039062</v>
      </c>
      <c r="CK72">
        <v>435.43408203125</v>
      </c>
      <c r="CL72">
        <v>73.684097290039062</v>
      </c>
      <c r="CM72">
        <v>47890.08203125</v>
      </c>
      <c r="CN72">
        <v>73.684097290039062</v>
      </c>
      <c r="CO72">
        <v>-429.46365356445312</v>
      </c>
      <c r="CP72">
        <v>73.688949584960938</v>
      </c>
      <c r="CQ72">
        <v>50144.7265625</v>
      </c>
      <c r="CR72">
        <v>73.688949584960938</v>
      </c>
      <c r="CS72">
        <v>764.37542724609375</v>
      </c>
      <c r="CT72">
        <v>73.688949584960938</v>
      </c>
      <c r="CU72">
        <v>58526.82421875</v>
      </c>
      <c r="CV72">
        <v>73.688949584960938</v>
      </c>
      <c r="CW72">
        <v>152.408447265625</v>
      </c>
      <c r="CX72">
        <v>73.723480224609375</v>
      </c>
      <c r="CY72">
        <v>66107.1953125</v>
      </c>
      <c r="CZ72">
        <v>73.723480224609375</v>
      </c>
      <c r="DA72">
        <v>446.56527709960938</v>
      </c>
      <c r="DB72">
        <v>73.723480224609375</v>
      </c>
      <c r="DC72">
        <v>73835.1953125</v>
      </c>
      <c r="DD72">
        <v>73.723480224609375</v>
      </c>
      <c r="DE72">
        <v>50.114997863769531</v>
      </c>
      <c r="DF72">
        <v>73.696479797363281</v>
      </c>
      <c r="DG72">
        <v>75990.921875</v>
      </c>
      <c r="DH72">
        <v>73.696479797363281</v>
      </c>
      <c r="DI72">
        <v>-581.2626953125</v>
      </c>
      <c r="DJ72">
        <v>73.696479797363281</v>
      </c>
      <c r="DK72">
        <v>70593.7421875</v>
      </c>
      <c r="DL72">
        <v>73.696479797363281</v>
      </c>
      <c r="DM72">
        <v>692.877197265625</v>
      </c>
      <c r="DN72">
        <v>73.720054626464844</v>
      </c>
      <c r="DO72">
        <v>70993.2109375</v>
      </c>
      <c r="DP72">
        <v>73.720054626464844</v>
      </c>
      <c r="DQ72">
        <v>158.8321533203125</v>
      </c>
      <c r="DR72">
        <v>73.720054626464844</v>
      </c>
      <c r="DS72">
        <v>47944.02734375</v>
      </c>
      <c r="DT72">
        <v>73.720054626464844</v>
      </c>
      <c r="DU72">
        <v>59.72412109375</v>
      </c>
      <c r="DV72">
        <v>73.696296691894531</v>
      </c>
      <c r="DW72">
        <v>47859.75390625</v>
      </c>
      <c r="DX72">
        <v>73.696296691894531</v>
      </c>
      <c r="DY72">
        <v>898.11419677734375</v>
      </c>
      <c r="DZ72">
        <v>73.696296691894531</v>
      </c>
      <c r="EA72">
        <v>42779.58203125</v>
      </c>
      <c r="EB72">
        <v>73.696296691894531</v>
      </c>
      <c r="EC72">
        <v>-309.3077392578125</v>
      </c>
    </row>
    <row r="73" spans="2:133" x14ac:dyDescent="0.15">
      <c r="B73">
        <v>73.828254699707031</v>
      </c>
      <c r="C73">
        <v>41765.0703125</v>
      </c>
      <c r="D73">
        <v>73.828254699707031</v>
      </c>
      <c r="E73">
        <v>87.054824829101562</v>
      </c>
      <c r="F73">
        <v>73.828254699707031</v>
      </c>
      <c r="G73">
        <v>29910.7578125</v>
      </c>
      <c r="H73">
        <v>73.828254699707031</v>
      </c>
      <c r="I73">
        <v>-528.2825927734375</v>
      </c>
      <c r="J73">
        <v>73.852180480957031</v>
      </c>
      <c r="K73">
        <v>12018.39453125</v>
      </c>
      <c r="L73">
        <v>73.852180480957031</v>
      </c>
      <c r="M73">
        <v>-173.460205078125</v>
      </c>
      <c r="N73">
        <v>73.828254699707031</v>
      </c>
      <c r="O73">
        <v>63301.66796875</v>
      </c>
      <c r="P73">
        <v>73.828254699707031</v>
      </c>
      <c r="Q73">
        <v>325.17440795898438</v>
      </c>
      <c r="R73">
        <v>73.828254699707031</v>
      </c>
      <c r="S73">
        <v>61479.11328125</v>
      </c>
      <c r="T73">
        <v>73.828254699707031</v>
      </c>
      <c r="U73">
        <v>-489.63504028320312</v>
      </c>
      <c r="V73">
        <v>73.852180480957031</v>
      </c>
      <c r="W73">
        <v>53961.515625</v>
      </c>
      <c r="X73">
        <v>73.852180480957031</v>
      </c>
      <c r="Y73">
        <v>228.71377563476562</v>
      </c>
      <c r="Z73">
        <v>73.852180480957031</v>
      </c>
      <c r="AA73">
        <v>51976.87890625</v>
      </c>
      <c r="AB73">
        <v>73.852180480957031</v>
      </c>
      <c r="AC73">
        <v>43.434211730957031</v>
      </c>
      <c r="AD73">
        <v>73.828071594238281</v>
      </c>
      <c r="AE73">
        <v>48473.51953125</v>
      </c>
      <c r="AF73">
        <v>73.828071594238281</v>
      </c>
      <c r="AG73">
        <v>-144.96772766113281</v>
      </c>
      <c r="AH73">
        <v>73.828071594238281</v>
      </c>
      <c r="AI73">
        <v>45128.9609375</v>
      </c>
      <c r="AJ73">
        <v>73.828071594238281</v>
      </c>
      <c r="AK73">
        <v>7.8051109313964844</v>
      </c>
      <c r="AL73">
        <v>73.815681457519531</v>
      </c>
      <c r="AM73">
        <v>44074.04296875</v>
      </c>
      <c r="AN73">
        <v>73.815681457519531</v>
      </c>
      <c r="AO73">
        <v>608.29364013671875</v>
      </c>
      <c r="AP73">
        <v>73.815681457519531</v>
      </c>
      <c r="AQ73">
        <v>45345.97265625</v>
      </c>
      <c r="AR73">
        <v>73.815681457519531</v>
      </c>
      <c r="AS73">
        <v>-202.02114868164062</v>
      </c>
      <c r="AT73">
        <v>73.820602416992188</v>
      </c>
      <c r="AU73">
        <v>48445.9921875</v>
      </c>
      <c r="AV73">
        <v>73.820602416992188</v>
      </c>
      <c r="AW73">
        <v>-35.092708587646484</v>
      </c>
      <c r="AX73">
        <v>73.820602416992188</v>
      </c>
      <c r="AY73">
        <v>50896.25390625</v>
      </c>
      <c r="AZ73">
        <v>73.820602416992188</v>
      </c>
      <c r="BA73">
        <v>824.427978515625</v>
      </c>
      <c r="BB73">
        <v>73.85565185546875</v>
      </c>
      <c r="BC73">
        <v>62327.125</v>
      </c>
      <c r="BD73">
        <v>73.85565185546875</v>
      </c>
      <c r="BE73">
        <v>-974.1126708984375</v>
      </c>
      <c r="BF73">
        <v>73.85565185546875</v>
      </c>
      <c r="BG73">
        <v>58078.28125</v>
      </c>
      <c r="BH73">
        <v>73.85565185546875</v>
      </c>
      <c r="BI73">
        <v>371.122802734375</v>
      </c>
      <c r="BJ73">
        <v>73.828254699707031</v>
      </c>
      <c r="BK73">
        <v>72511.15625</v>
      </c>
      <c r="BL73">
        <v>73.828254699707031</v>
      </c>
      <c r="BM73">
        <v>-379.19766235351562</v>
      </c>
      <c r="BN73">
        <v>73.828254699707031</v>
      </c>
      <c r="BO73">
        <v>58982.22265625</v>
      </c>
      <c r="BP73">
        <v>73.828254699707031</v>
      </c>
      <c r="BQ73">
        <v>721.82293701171875</v>
      </c>
      <c r="BR73">
        <v>73.852180480957031</v>
      </c>
      <c r="BS73">
        <v>60971.76171875</v>
      </c>
      <c r="BT73">
        <v>73.852180480957031</v>
      </c>
      <c r="BU73">
        <v>178.5242919921875</v>
      </c>
      <c r="BV73">
        <v>73.852180480957031</v>
      </c>
      <c r="BW73">
        <v>64273.36328125</v>
      </c>
      <c r="BX73">
        <v>73.852180480957031</v>
      </c>
      <c r="BY73">
        <v>27.277589797973633</v>
      </c>
      <c r="BZ73">
        <v>73.828071594238281</v>
      </c>
      <c r="CA73">
        <v>57097.0703125</v>
      </c>
      <c r="CB73">
        <v>73.828071594238281</v>
      </c>
      <c r="CC73">
        <v>449.43072509765625</v>
      </c>
      <c r="CD73">
        <v>73.828071594238281</v>
      </c>
      <c r="CE73">
        <v>54702.52734375</v>
      </c>
      <c r="CF73">
        <v>73.828071594238281</v>
      </c>
      <c r="CG73">
        <v>-48.604095458984375</v>
      </c>
      <c r="CH73">
        <v>73.815681457519531</v>
      </c>
      <c r="CI73">
        <v>47763.62109375</v>
      </c>
      <c r="CJ73">
        <v>73.815681457519531</v>
      </c>
      <c r="CK73">
        <v>452.73291015625</v>
      </c>
      <c r="CL73">
        <v>73.815681457519531</v>
      </c>
      <c r="CM73">
        <v>47426.76171875</v>
      </c>
      <c r="CN73">
        <v>73.815681457519531</v>
      </c>
      <c r="CO73">
        <v>-428.32968139648438</v>
      </c>
      <c r="CP73">
        <v>73.820602416992188</v>
      </c>
      <c r="CQ73">
        <v>50339.12109375</v>
      </c>
      <c r="CR73">
        <v>73.820602416992188</v>
      </c>
      <c r="CS73">
        <v>729.420654296875</v>
      </c>
      <c r="CT73">
        <v>73.820602416992188</v>
      </c>
      <c r="CU73">
        <v>58565.42578125</v>
      </c>
      <c r="CV73">
        <v>73.820602416992188</v>
      </c>
      <c r="CW73">
        <v>-52.196968078613281</v>
      </c>
      <c r="CX73">
        <v>73.85565185546875</v>
      </c>
      <c r="CY73">
        <v>66128.390625</v>
      </c>
      <c r="CZ73">
        <v>73.85565185546875</v>
      </c>
      <c r="DA73">
        <v>323.17886352539062</v>
      </c>
      <c r="DB73">
        <v>73.85565185546875</v>
      </c>
      <c r="DC73">
        <v>73874.5859375</v>
      </c>
      <c r="DD73">
        <v>73.85565185546875</v>
      </c>
      <c r="DE73">
        <v>90.817070007324219</v>
      </c>
      <c r="DF73">
        <v>73.828254699707031</v>
      </c>
      <c r="DG73">
        <v>75737.4609375</v>
      </c>
      <c r="DH73">
        <v>73.828254699707031</v>
      </c>
      <c r="DI73">
        <v>-814.60369873046875</v>
      </c>
      <c r="DJ73">
        <v>73.828254699707031</v>
      </c>
      <c r="DK73">
        <v>70258.6640625</v>
      </c>
      <c r="DL73">
        <v>73.828254699707031</v>
      </c>
      <c r="DM73">
        <v>993.578369140625</v>
      </c>
      <c r="DN73">
        <v>73.852180480957031</v>
      </c>
      <c r="DO73">
        <v>70875.1640625</v>
      </c>
      <c r="DP73">
        <v>73.852180480957031</v>
      </c>
      <c r="DQ73">
        <v>160.18441772460938</v>
      </c>
      <c r="DR73">
        <v>73.852180480957031</v>
      </c>
      <c r="DS73">
        <v>48144.62890625</v>
      </c>
      <c r="DT73">
        <v>73.852180480957031</v>
      </c>
      <c r="DU73">
        <v>-131.37042236328125</v>
      </c>
      <c r="DV73">
        <v>73.828071594238281</v>
      </c>
      <c r="DW73">
        <v>48134.71484375</v>
      </c>
      <c r="DX73">
        <v>73.828071594238281</v>
      </c>
      <c r="DY73">
        <v>908.28265380859375</v>
      </c>
      <c r="DZ73">
        <v>73.828071594238281</v>
      </c>
      <c r="EA73">
        <v>43067.9453125</v>
      </c>
      <c r="EB73">
        <v>73.828071594238281</v>
      </c>
      <c r="EC73">
        <v>-196.66777038574219</v>
      </c>
    </row>
    <row r="74" spans="2:133" x14ac:dyDescent="0.15">
      <c r="B74">
        <v>73.96002197265625</v>
      </c>
      <c r="C74">
        <v>41876.5390625</v>
      </c>
      <c r="D74">
        <v>73.96002197265625</v>
      </c>
      <c r="E74">
        <v>30.376728057861328</v>
      </c>
      <c r="F74">
        <v>73.96002197265625</v>
      </c>
      <c r="G74">
        <v>30065.32421875</v>
      </c>
      <c r="H74">
        <v>73.96002197265625</v>
      </c>
      <c r="I74">
        <v>-296.96197509765625</v>
      </c>
      <c r="J74">
        <v>73.98431396484375</v>
      </c>
      <c r="K74">
        <v>11938.8115234375</v>
      </c>
      <c r="L74">
        <v>73.98431396484375</v>
      </c>
      <c r="M74">
        <v>107.84369659423828</v>
      </c>
      <c r="N74">
        <v>73.96002197265625</v>
      </c>
      <c r="O74">
        <v>62975.15234375</v>
      </c>
      <c r="P74">
        <v>73.96002197265625</v>
      </c>
      <c r="Q74">
        <v>372.57540893554688</v>
      </c>
      <c r="R74">
        <v>73.96002197265625</v>
      </c>
      <c r="S74">
        <v>61646.765625</v>
      </c>
      <c r="T74">
        <v>73.96002197265625</v>
      </c>
      <c r="U74">
        <v>-481.05624389648438</v>
      </c>
      <c r="V74">
        <v>73.98431396484375</v>
      </c>
      <c r="W74">
        <v>53602.578125</v>
      </c>
      <c r="X74">
        <v>73.98431396484375</v>
      </c>
      <c r="Y74">
        <v>413.25128173828125</v>
      </c>
      <c r="Z74">
        <v>73.98431396484375</v>
      </c>
      <c r="AA74">
        <v>51704.88671875</v>
      </c>
      <c r="AB74">
        <v>73.98431396484375</v>
      </c>
      <c r="AC74">
        <v>185.77142333984375</v>
      </c>
      <c r="AD74">
        <v>73.959846496582031</v>
      </c>
      <c r="AE74">
        <v>48148.3984375</v>
      </c>
      <c r="AF74">
        <v>73.959846496582031</v>
      </c>
      <c r="AG74">
        <v>181.66557312011719</v>
      </c>
      <c r="AH74">
        <v>73.959846496582031</v>
      </c>
      <c r="AI74">
        <v>44897.71484375</v>
      </c>
      <c r="AJ74">
        <v>73.959846496582031</v>
      </c>
      <c r="AK74">
        <v>51.607894897460938</v>
      </c>
      <c r="AL74">
        <v>73.947257995605469</v>
      </c>
      <c r="AM74">
        <v>44275.046875</v>
      </c>
      <c r="AN74">
        <v>73.947257995605469</v>
      </c>
      <c r="AO74">
        <v>590.8656005859375</v>
      </c>
      <c r="AP74">
        <v>73.947257995605469</v>
      </c>
      <c r="AQ74">
        <v>45418.7734375</v>
      </c>
      <c r="AR74">
        <v>73.947257995605469</v>
      </c>
      <c r="AS74">
        <v>-225.99583435058594</v>
      </c>
      <c r="AT74">
        <v>73.952255249023438</v>
      </c>
      <c r="AU74">
        <v>48421.82421875</v>
      </c>
      <c r="AV74">
        <v>73.952255249023438</v>
      </c>
      <c r="AW74">
        <v>-93.057998657226562</v>
      </c>
      <c r="AX74">
        <v>73.952255249023438</v>
      </c>
      <c r="AY74">
        <v>50860.05078125</v>
      </c>
      <c r="AZ74">
        <v>73.952255249023438</v>
      </c>
      <c r="BA74">
        <v>942.46014404296875</v>
      </c>
      <c r="BB74">
        <v>73.987831115722656</v>
      </c>
      <c r="BC74">
        <v>62595.10546875</v>
      </c>
      <c r="BD74">
        <v>73.987831115722656</v>
      </c>
      <c r="BE74">
        <v>-456.25985717773438</v>
      </c>
      <c r="BF74">
        <v>73.987831115722656</v>
      </c>
      <c r="BG74">
        <v>57931.83203125</v>
      </c>
      <c r="BH74">
        <v>73.987831115722656</v>
      </c>
      <c r="BI74">
        <v>371.06207275390625</v>
      </c>
      <c r="BJ74">
        <v>73.96002197265625</v>
      </c>
      <c r="BK74">
        <v>72529.015625</v>
      </c>
      <c r="BL74">
        <v>73.96002197265625</v>
      </c>
      <c r="BM74">
        <v>-821.29638671875</v>
      </c>
      <c r="BN74">
        <v>73.96002197265625</v>
      </c>
      <c r="BO74">
        <v>58898.984375</v>
      </c>
      <c r="BP74">
        <v>73.96002197265625</v>
      </c>
      <c r="BQ74">
        <v>295.17276000976562</v>
      </c>
      <c r="BR74">
        <v>73.98431396484375</v>
      </c>
      <c r="BS74">
        <v>60707.5078125</v>
      </c>
      <c r="BT74">
        <v>73.98431396484375</v>
      </c>
      <c r="BU74">
        <v>283.92355346679688</v>
      </c>
      <c r="BV74">
        <v>73.98431396484375</v>
      </c>
      <c r="BW74">
        <v>64099.9453125</v>
      </c>
      <c r="BX74">
        <v>73.98431396484375</v>
      </c>
      <c r="BY74">
        <v>-342.79571533203125</v>
      </c>
      <c r="BZ74">
        <v>73.959846496582031</v>
      </c>
      <c r="CA74">
        <v>57196.94140625</v>
      </c>
      <c r="CB74">
        <v>73.959846496582031</v>
      </c>
      <c r="CC74">
        <v>236.484619140625</v>
      </c>
      <c r="CD74">
        <v>73.959846496582031</v>
      </c>
      <c r="CE74">
        <v>54434.4765625</v>
      </c>
      <c r="CF74">
        <v>73.959846496582031</v>
      </c>
      <c r="CG74">
        <v>-169.03176879882812</v>
      </c>
      <c r="CH74">
        <v>73.947257995605469</v>
      </c>
      <c r="CI74">
        <v>47862.7734375</v>
      </c>
      <c r="CJ74">
        <v>73.947257995605469</v>
      </c>
      <c r="CK74">
        <v>386.11688232421875</v>
      </c>
      <c r="CL74">
        <v>73.947257995605469</v>
      </c>
      <c r="CM74">
        <v>47047.140625</v>
      </c>
      <c r="CN74">
        <v>73.947257995605469</v>
      </c>
      <c r="CO74">
        <v>-400.96575927734375</v>
      </c>
      <c r="CP74">
        <v>73.952255249023438</v>
      </c>
      <c r="CQ74">
        <v>50618.58984375</v>
      </c>
      <c r="CR74">
        <v>73.952255249023438</v>
      </c>
      <c r="CS74">
        <v>614.0218505859375</v>
      </c>
      <c r="CT74">
        <v>73.952255249023438</v>
      </c>
      <c r="CU74">
        <v>58601.4609375</v>
      </c>
      <c r="CV74">
        <v>73.952255249023438</v>
      </c>
      <c r="CW74">
        <v>-415.03506469726562</v>
      </c>
      <c r="CX74">
        <v>73.987831115722656</v>
      </c>
      <c r="CY74">
        <v>66267.578125</v>
      </c>
      <c r="CZ74">
        <v>73.987831115722656</v>
      </c>
      <c r="DA74">
        <v>195.70137023925781</v>
      </c>
      <c r="DB74">
        <v>73.987831115722656</v>
      </c>
      <c r="DC74">
        <v>73952.53125</v>
      </c>
      <c r="DD74">
        <v>73.987831115722656</v>
      </c>
      <c r="DE74">
        <v>16.008010864257812</v>
      </c>
      <c r="DF74">
        <v>73.96002197265625</v>
      </c>
      <c r="DG74">
        <v>75398.9140625</v>
      </c>
      <c r="DH74">
        <v>73.96002197265625</v>
      </c>
      <c r="DI74">
        <v>-974.133544921875</v>
      </c>
      <c r="DJ74">
        <v>73.96002197265625</v>
      </c>
      <c r="DK74">
        <v>69837.5625</v>
      </c>
      <c r="DL74">
        <v>73.96002197265625</v>
      </c>
      <c r="DM74">
        <v>1165.3433837890625</v>
      </c>
      <c r="DN74">
        <v>73.98431396484375</v>
      </c>
      <c r="DO74">
        <v>70794.7890625</v>
      </c>
      <c r="DP74">
        <v>73.98431396484375</v>
      </c>
      <c r="DQ74">
        <v>58.454124450683594</v>
      </c>
      <c r="DR74">
        <v>73.98431396484375</v>
      </c>
      <c r="DS74">
        <v>48229.43359375</v>
      </c>
      <c r="DT74">
        <v>73.98431396484375</v>
      </c>
      <c r="DU74">
        <v>-184.82473754882812</v>
      </c>
      <c r="DV74">
        <v>73.959846496582031</v>
      </c>
      <c r="DW74">
        <v>48577.46875</v>
      </c>
      <c r="DX74">
        <v>73.959846496582031</v>
      </c>
      <c r="DY74">
        <v>674.75531005859375</v>
      </c>
      <c r="DZ74">
        <v>73.959846496582031</v>
      </c>
      <c r="EA74">
        <v>43404.40234375</v>
      </c>
      <c r="EB74">
        <v>73.959846496582031</v>
      </c>
      <c r="EC74">
        <v>57.878520965576172</v>
      </c>
    </row>
    <row r="75" spans="2:133" x14ac:dyDescent="0.15">
      <c r="B75">
        <v>74.091796875</v>
      </c>
      <c r="C75">
        <v>41833.55078125</v>
      </c>
      <c r="D75">
        <v>74.091796875</v>
      </c>
      <c r="E75">
        <v>21.287530899047852</v>
      </c>
      <c r="F75">
        <v>74.091796875</v>
      </c>
      <c r="G75">
        <v>29922.9765625</v>
      </c>
      <c r="H75">
        <v>74.091796875</v>
      </c>
      <c r="I75">
        <v>-32.698188781738281</v>
      </c>
      <c r="J75">
        <v>74.116439819335938</v>
      </c>
      <c r="K75">
        <v>11789.50390625</v>
      </c>
      <c r="L75">
        <v>74.116439819335938</v>
      </c>
      <c r="M75">
        <v>324.1846923828125</v>
      </c>
      <c r="N75">
        <v>74.091796875</v>
      </c>
      <c r="O75">
        <v>62636.046875</v>
      </c>
      <c r="P75">
        <v>74.091796875</v>
      </c>
      <c r="Q75">
        <v>357.87225341796875</v>
      </c>
      <c r="R75">
        <v>74.091796875</v>
      </c>
      <c r="S75">
        <v>61864.3671875</v>
      </c>
      <c r="T75">
        <v>74.091796875</v>
      </c>
      <c r="U75">
        <v>-324.70635986328125</v>
      </c>
      <c r="V75">
        <v>74.116439819335938</v>
      </c>
      <c r="W75">
        <v>53263.2109375</v>
      </c>
      <c r="X75">
        <v>74.116439819335938</v>
      </c>
      <c r="Y75">
        <v>535.71063232421875</v>
      </c>
      <c r="Z75">
        <v>74.116439819335938</v>
      </c>
      <c r="AA75">
        <v>51340.1328125</v>
      </c>
      <c r="AB75">
        <v>74.116439819335938</v>
      </c>
      <c r="AC75">
        <v>319.29934692382812</v>
      </c>
      <c r="AD75">
        <v>74.091621398925781</v>
      </c>
      <c r="AE75">
        <v>47891.15625</v>
      </c>
      <c r="AF75">
        <v>74.091621398925781</v>
      </c>
      <c r="AG75">
        <v>466.54360961914062</v>
      </c>
      <c r="AH75">
        <v>74.091621398925781</v>
      </c>
      <c r="AI75">
        <v>44709.5859375</v>
      </c>
      <c r="AJ75">
        <v>74.091621398925781</v>
      </c>
      <c r="AK75">
        <v>96.3765869140625</v>
      </c>
      <c r="AL75">
        <v>74.078834533691406</v>
      </c>
      <c r="AM75">
        <v>44334.01953125</v>
      </c>
      <c r="AN75">
        <v>74.078834533691406</v>
      </c>
      <c r="AO75">
        <v>552.61138916015625</v>
      </c>
      <c r="AP75">
        <v>74.078834533691406</v>
      </c>
      <c r="AQ75">
        <v>45507.4375</v>
      </c>
      <c r="AR75">
        <v>74.078834533691406</v>
      </c>
      <c r="AS75">
        <v>-235.95048522949219</v>
      </c>
      <c r="AT75">
        <v>74.083908081054688</v>
      </c>
      <c r="AU75">
        <v>48337.8203125</v>
      </c>
      <c r="AV75">
        <v>74.083908081054688</v>
      </c>
      <c r="AW75">
        <v>-114.509765625</v>
      </c>
      <c r="AX75">
        <v>74.083908081054688</v>
      </c>
      <c r="AY75">
        <v>50882.5</v>
      </c>
      <c r="AZ75">
        <v>74.083908081054688</v>
      </c>
      <c r="BA75">
        <v>865.86224365234375</v>
      </c>
      <c r="BB75">
        <v>74.120010375976562</v>
      </c>
      <c r="BC75">
        <v>62563.1328125</v>
      </c>
      <c r="BD75">
        <v>74.120010375976562</v>
      </c>
      <c r="BE75">
        <v>200.83656311035156</v>
      </c>
      <c r="BF75">
        <v>74.120010375976562</v>
      </c>
      <c r="BG75">
        <v>57861.87109375</v>
      </c>
      <c r="BH75">
        <v>74.120010375976562</v>
      </c>
      <c r="BI75">
        <v>302.82012939453125</v>
      </c>
      <c r="BJ75">
        <v>74.091796875</v>
      </c>
      <c r="BK75">
        <v>72642.8828125</v>
      </c>
      <c r="BL75">
        <v>74.091796875</v>
      </c>
      <c r="BM75">
        <v>-1064.8671875</v>
      </c>
      <c r="BN75">
        <v>74.091796875</v>
      </c>
      <c r="BO75">
        <v>58809.546875</v>
      </c>
      <c r="BP75">
        <v>74.091796875</v>
      </c>
      <c r="BQ75">
        <v>-61.808631896972656</v>
      </c>
      <c r="BR75">
        <v>74.116439819335938</v>
      </c>
      <c r="BS75">
        <v>60415.66796875</v>
      </c>
      <c r="BT75">
        <v>74.116439819335938</v>
      </c>
      <c r="BU75">
        <v>342.05477905273438</v>
      </c>
      <c r="BV75">
        <v>74.116439819335938</v>
      </c>
      <c r="BW75">
        <v>63875.1171875</v>
      </c>
      <c r="BX75">
        <v>74.116439819335938</v>
      </c>
      <c r="BY75">
        <v>-640.18426513671875</v>
      </c>
      <c r="BZ75">
        <v>74.091621398925781</v>
      </c>
      <c r="CA75">
        <v>57274.12890625</v>
      </c>
      <c r="CB75">
        <v>74.091621398925781</v>
      </c>
      <c r="CC75">
        <v>51.049327850341797</v>
      </c>
      <c r="CD75">
        <v>74.091621398925781</v>
      </c>
      <c r="CE75">
        <v>54167.57421875</v>
      </c>
      <c r="CF75">
        <v>74.091621398925781</v>
      </c>
      <c r="CG75">
        <v>-286.16885375976562</v>
      </c>
      <c r="CH75">
        <v>74.078834533691406</v>
      </c>
      <c r="CI75">
        <v>47962.25</v>
      </c>
      <c r="CJ75">
        <v>74.078834533691406</v>
      </c>
      <c r="CK75">
        <v>301.1795654296875</v>
      </c>
      <c r="CL75">
        <v>74.078834533691406</v>
      </c>
      <c r="CM75">
        <v>46787.5546875</v>
      </c>
      <c r="CN75">
        <v>74.078834533691406</v>
      </c>
      <c r="CO75">
        <v>-302.75421142578125</v>
      </c>
      <c r="CP75">
        <v>74.083908081054688</v>
      </c>
      <c r="CQ75">
        <v>50913.71484375</v>
      </c>
      <c r="CR75">
        <v>74.083908081054688</v>
      </c>
      <c r="CS75">
        <v>447.47940063476562</v>
      </c>
      <c r="CT75">
        <v>74.083908081054688</v>
      </c>
      <c r="CU75">
        <v>58660.46875</v>
      </c>
      <c r="CV75">
        <v>74.083908081054688</v>
      </c>
      <c r="CW75">
        <v>-779.25531005859375</v>
      </c>
      <c r="CX75">
        <v>74.120010375976562</v>
      </c>
      <c r="CY75">
        <v>66528.890625</v>
      </c>
      <c r="CZ75">
        <v>74.120010375976562</v>
      </c>
      <c r="DA75">
        <v>130.2200927734375</v>
      </c>
      <c r="DB75">
        <v>74.120010375976562</v>
      </c>
      <c r="DC75">
        <v>74139.90625</v>
      </c>
      <c r="DD75">
        <v>74.120010375976562</v>
      </c>
      <c r="DE75">
        <v>-65.657699584960938</v>
      </c>
      <c r="DF75">
        <v>74.091796875</v>
      </c>
      <c r="DG75">
        <v>75089.484375</v>
      </c>
      <c r="DH75">
        <v>74.091796875</v>
      </c>
      <c r="DI75">
        <v>-1018.15234375</v>
      </c>
      <c r="DJ75">
        <v>74.091796875</v>
      </c>
      <c r="DK75">
        <v>69444.78125</v>
      </c>
      <c r="DL75">
        <v>74.091796875</v>
      </c>
      <c r="DM75">
        <v>1199.440185546875</v>
      </c>
      <c r="DN75">
        <v>74.116439819335938</v>
      </c>
      <c r="DO75">
        <v>70780.2734375</v>
      </c>
      <c r="DP75">
        <v>74.116439819335938</v>
      </c>
      <c r="DQ75">
        <v>-178.502197265625</v>
      </c>
      <c r="DR75">
        <v>74.116439819335938</v>
      </c>
      <c r="DS75">
        <v>48237.13671875</v>
      </c>
      <c r="DT75">
        <v>74.116439819335938</v>
      </c>
      <c r="DU75">
        <v>-147.64056396484375</v>
      </c>
      <c r="DV75">
        <v>74.091621398925781</v>
      </c>
      <c r="DW75">
        <v>49163.7890625</v>
      </c>
      <c r="DX75">
        <v>74.091621398925781</v>
      </c>
      <c r="DY75">
        <v>267.67138671875</v>
      </c>
      <c r="DZ75">
        <v>74.091621398925781</v>
      </c>
      <c r="EA75">
        <v>43669.25</v>
      </c>
      <c r="EB75">
        <v>74.091621398925781</v>
      </c>
      <c r="EC75">
        <v>331.8087158203125</v>
      </c>
    </row>
    <row r="76" spans="2:133" x14ac:dyDescent="0.15">
      <c r="B76">
        <v>74.223564147949219</v>
      </c>
      <c r="C76">
        <v>41601.2421875</v>
      </c>
      <c r="D76">
        <v>74.223564147949219</v>
      </c>
      <c r="E76">
        <v>15.491150856018066</v>
      </c>
      <c r="F76">
        <v>74.223564147949219</v>
      </c>
      <c r="G76">
        <v>29530.43359375</v>
      </c>
      <c r="H76">
        <v>74.223564147949219</v>
      </c>
      <c r="I76">
        <v>188.72801208496094</v>
      </c>
      <c r="J76">
        <v>74.248565673828125</v>
      </c>
      <c r="K76">
        <v>11589.572265625</v>
      </c>
      <c r="L76">
        <v>74.248565673828125</v>
      </c>
      <c r="M76">
        <v>481.09661865234375</v>
      </c>
      <c r="N76">
        <v>74.223564147949219</v>
      </c>
      <c r="O76">
        <v>62346.83203125</v>
      </c>
      <c r="P76">
        <v>74.223564147949219</v>
      </c>
      <c r="Q76">
        <v>268.05734252929688</v>
      </c>
      <c r="R76">
        <v>74.223564147949219</v>
      </c>
      <c r="S76">
        <v>62087.77734375</v>
      </c>
      <c r="T76">
        <v>74.223564147949219</v>
      </c>
      <c r="U76">
        <v>-36.212890625</v>
      </c>
      <c r="V76">
        <v>74.248565673828125</v>
      </c>
      <c r="W76">
        <v>53009.10546875</v>
      </c>
      <c r="X76">
        <v>74.248565673828125</v>
      </c>
      <c r="Y76">
        <v>590.44439697265625</v>
      </c>
      <c r="Z76">
        <v>74.248565673828125</v>
      </c>
      <c r="AA76">
        <v>50944.87890625</v>
      </c>
      <c r="AB76">
        <v>74.248565673828125</v>
      </c>
      <c r="AC76">
        <v>435.03152465820312</v>
      </c>
      <c r="AD76">
        <v>74.223403930664062</v>
      </c>
      <c r="AE76">
        <v>47704.57421875</v>
      </c>
      <c r="AF76">
        <v>74.223403930664062</v>
      </c>
      <c r="AG76">
        <v>612.437255859375</v>
      </c>
      <c r="AH76">
        <v>74.223403930664062</v>
      </c>
      <c r="AI76">
        <v>44590.48046875</v>
      </c>
      <c r="AJ76">
        <v>74.223403930664062</v>
      </c>
      <c r="AK76">
        <v>142.87118530273438</v>
      </c>
      <c r="AL76">
        <v>74.210418701171875</v>
      </c>
      <c r="AM76">
        <v>44276.6484375</v>
      </c>
      <c r="AN76">
        <v>74.210418701171875</v>
      </c>
      <c r="AO76">
        <v>480.06216430664062</v>
      </c>
      <c r="AP76">
        <v>74.210418701171875</v>
      </c>
      <c r="AQ76">
        <v>45536.18359375</v>
      </c>
      <c r="AR76">
        <v>74.210418701171875</v>
      </c>
      <c r="AS76">
        <v>-220.78623962402344</v>
      </c>
      <c r="AT76">
        <v>74.215568542480469</v>
      </c>
      <c r="AU76">
        <v>48258.8515625</v>
      </c>
      <c r="AV76">
        <v>74.215568542480469</v>
      </c>
      <c r="AW76">
        <v>-138.65963745117188</v>
      </c>
      <c r="AX76">
        <v>74.215568542480469</v>
      </c>
      <c r="AY76">
        <v>50972.765625</v>
      </c>
      <c r="AZ76">
        <v>74.215568542480469</v>
      </c>
      <c r="BA76">
        <v>629.4027099609375</v>
      </c>
      <c r="BB76">
        <v>74.252189636230469</v>
      </c>
      <c r="BC76">
        <v>62229.24609375</v>
      </c>
      <c r="BD76">
        <v>74.252189636230469</v>
      </c>
      <c r="BE76">
        <v>809.839111328125</v>
      </c>
      <c r="BF76">
        <v>74.252189636230469</v>
      </c>
      <c r="BG76">
        <v>57886.25</v>
      </c>
      <c r="BH76">
        <v>74.252189636230469</v>
      </c>
      <c r="BI76">
        <v>184.25430297851562</v>
      </c>
      <c r="BJ76">
        <v>74.223564147949219</v>
      </c>
      <c r="BK76">
        <v>72725.4453125</v>
      </c>
      <c r="BL76">
        <v>74.223564147949219</v>
      </c>
      <c r="BM76">
        <v>-1036.8414306640625</v>
      </c>
      <c r="BN76">
        <v>74.223564147949219</v>
      </c>
      <c r="BO76">
        <v>58754.1171875</v>
      </c>
      <c r="BP76">
        <v>74.223564147949219</v>
      </c>
      <c r="BQ76">
        <v>-259.08328247070312</v>
      </c>
      <c r="BR76">
        <v>74.248565673828125</v>
      </c>
      <c r="BS76">
        <v>60196.94921875</v>
      </c>
      <c r="BT76">
        <v>74.248565673828125</v>
      </c>
      <c r="BU76">
        <v>370.09890747070312</v>
      </c>
      <c r="BV76">
        <v>74.248565673828125</v>
      </c>
      <c r="BW76">
        <v>63593.21484375</v>
      </c>
      <c r="BX76">
        <v>74.248565673828125</v>
      </c>
      <c r="BY76">
        <v>-804.66400146484375</v>
      </c>
      <c r="BZ76">
        <v>74.223403930664062</v>
      </c>
      <c r="CA76">
        <v>57314.0625</v>
      </c>
      <c r="CB76">
        <v>74.223403930664062</v>
      </c>
      <c r="CC76">
        <v>-21.849821090698242</v>
      </c>
      <c r="CD76">
        <v>74.223403930664062</v>
      </c>
      <c r="CE76">
        <v>53879.2421875</v>
      </c>
      <c r="CF76">
        <v>74.223403930664062</v>
      </c>
      <c r="CG76">
        <v>-372.43377685546875</v>
      </c>
      <c r="CH76">
        <v>74.210418701171875</v>
      </c>
      <c r="CI76">
        <v>48024.40625</v>
      </c>
      <c r="CJ76">
        <v>74.210418701171875</v>
      </c>
      <c r="CK76">
        <v>245.53092956542969</v>
      </c>
      <c r="CL76">
        <v>74.210418701171875</v>
      </c>
      <c r="CM76">
        <v>46641.703125</v>
      </c>
      <c r="CN76">
        <v>74.210418701171875</v>
      </c>
      <c r="CO76">
        <v>-118.05115509033203</v>
      </c>
      <c r="CP76">
        <v>74.215568542480469</v>
      </c>
      <c r="CQ76">
        <v>51181.76953125</v>
      </c>
      <c r="CR76">
        <v>74.215568542480469</v>
      </c>
      <c r="CS76">
        <v>261.538330078125</v>
      </c>
      <c r="CT76">
        <v>74.215568542480469</v>
      </c>
      <c r="CU76">
        <v>58765.87890625</v>
      </c>
      <c r="CV76">
        <v>74.215568542480469</v>
      </c>
      <c r="CW76">
        <v>-998.20648193359375</v>
      </c>
      <c r="CX76">
        <v>74.252189636230469</v>
      </c>
      <c r="CY76">
        <v>66905.5234375</v>
      </c>
      <c r="CZ76">
        <v>74.252189636230469</v>
      </c>
      <c r="DA76">
        <v>115.87370300292969</v>
      </c>
      <c r="DB76">
        <v>74.252189636230469</v>
      </c>
      <c r="DC76">
        <v>74494.359375</v>
      </c>
      <c r="DD76">
        <v>74.252189636230469</v>
      </c>
      <c r="DE76">
        <v>-69.72052001953125</v>
      </c>
      <c r="DF76">
        <v>74.223564147949219</v>
      </c>
      <c r="DG76">
        <v>74927.828125</v>
      </c>
      <c r="DH76">
        <v>74.223564147949219</v>
      </c>
      <c r="DI76">
        <v>-945.89862060546875</v>
      </c>
      <c r="DJ76">
        <v>74.223564147949219</v>
      </c>
      <c r="DK76">
        <v>69220.640625</v>
      </c>
      <c r="DL76">
        <v>74.223564147949219</v>
      </c>
      <c r="DM76">
        <v>1080.5177001953125</v>
      </c>
      <c r="DN76">
        <v>74.248565673828125</v>
      </c>
      <c r="DO76">
        <v>70874.859375</v>
      </c>
      <c r="DP76">
        <v>74.248565673828125</v>
      </c>
      <c r="DQ76">
        <v>-533.6578369140625</v>
      </c>
      <c r="DR76">
        <v>74.248565673828125</v>
      </c>
      <c r="DS76">
        <v>48240.59375</v>
      </c>
      <c r="DT76">
        <v>74.248565673828125</v>
      </c>
      <c r="DU76">
        <v>-87.03265380859375</v>
      </c>
      <c r="DV76">
        <v>74.223403930664062</v>
      </c>
      <c r="DW76">
        <v>49853.56640625</v>
      </c>
      <c r="DX76">
        <v>74.223403930664062</v>
      </c>
      <c r="DY76">
        <v>-204.50640869140625</v>
      </c>
      <c r="DZ76">
        <v>74.223403930664062</v>
      </c>
      <c r="EA76">
        <v>43793.67578125</v>
      </c>
      <c r="EB76">
        <v>74.223403930664062</v>
      </c>
      <c r="EC76">
        <v>526.49029541015625</v>
      </c>
    </row>
    <row r="77" spans="2:133" x14ac:dyDescent="0.15">
      <c r="B77">
        <v>74.355331420898438</v>
      </c>
      <c r="C77">
        <v>41164.45703125</v>
      </c>
      <c r="D77">
        <v>74.355331420898438</v>
      </c>
      <c r="E77">
        <v>-30.862617492675781</v>
      </c>
      <c r="F77">
        <v>74.355331420898438</v>
      </c>
      <c r="G77">
        <v>28947.96484375</v>
      </c>
      <c r="H77">
        <v>74.355331420898438</v>
      </c>
      <c r="I77">
        <v>300.54714965820312</v>
      </c>
      <c r="J77">
        <v>74.380691528320312</v>
      </c>
      <c r="K77">
        <v>11363.8935546875</v>
      </c>
      <c r="L77">
        <v>74.380691528320312</v>
      </c>
      <c r="M77">
        <v>564.55462646484375</v>
      </c>
      <c r="N77">
        <v>74.355331420898438</v>
      </c>
      <c r="O77">
        <v>62163.8125</v>
      </c>
      <c r="P77">
        <v>74.355331420898438</v>
      </c>
      <c r="Q77">
        <v>125.56015777587891</v>
      </c>
      <c r="R77">
        <v>74.355331420898438</v>
      </c>
      <c r="S77">
        <v>62259.640625</v>
      </c>
      <c r="T77">
        <v>74.355331420898438</v>
      </c>
      <c r="U77">
        <v>293.00042724609375</v>
      </c>
      <c r="V77">
        <v>74.380691528320312</v>
      </c>
      <c r="W77">
        <v>52893.828125</v>
      </c>
      <c r="X77">
        <v>74.380691528320312</v>
      </c>
      <c r="Y77">
        <v>585.1240234375</v>
      </c>
      <c r="Z77">
        <v>74.380691528320312</v>
      </c>
      <c r="AA77">
        <v>50603.9609375</v>
      </c>
      <c r="AB77">
        <v>74.380691528320312</v>
      </c>
      <c r="AC77">
        <v>520.8048095703125</v>
      </c>
      <c r="AD77">
        <v>74.355178833007812</v>
      </c>
      <c r="AE77">
        <v>47577.5703125</v>
      </c>
      <c r="AF77">
        <v>74.355178833007812</v>
      </c>
      <c r="AG77">
        <v>590.3577880859375</v>
      </c>
      <c r="AH77">
        <v>74.355178833007812</v>
      </c>
      <c r="AI77">
        <v>44549.3125</v>
      </c>
      <c r="AJ77">
        <v>74.355178833007812</v>
      </c>
      <c r="AK77">
        <v>186.45484924316406</v>
      </c>
      <c r="AL77">
        <v>74.341995239257812</v>
      </c>
      <c r="AM77">
        <v>44170.32421875</v>
      </c>
      <c r="AN77">
        <v>74.341995239257812</v>
      </c>
      <c r="AO77">
        <v>349.67196655273438</v>
      </c>
      <c r="AP77">
        <v>74.341995239257812</v>
      </c>
      <c r="AQ77">
        <v>45497.11328125</v>
      </c>
      <c r="AR77">
        <v>74.341995239257812</v>
      </c>
      <c r="AS77">
        <v>-180.8714599609375</v>
      </c>
      <c r="AT77">
        <v>74.347221374511719</v>
      </c>
      <c r="AU77">
        <v>48251.01171875</v>
      </c>
      <c r="AV77">
        <v>74.347221374511719</v>
      </c>
      <c r="AW77">
        <v>-200.677734375</v>
      </c>
      <c r="AX77">
        <v>74.347221374511719</v>
      </c>
      <c r="AY77">
        <v>51111.09765625</v>
      </c>
      <c r="AZ77">
        <v>74.347221374511719</v>
      </c>
      <c r="BA77">
        <v>300.62841796875</v>
      </c>
      <c r="BB77">
        <v>74.384368896484375</v>
      </c>
      <c r="BC77">
        <v>61701.9609375</v>
      </c>
      <c r="BD77">
        <v>74.384368896484375</v>
      </c>
      <c r="BE77">
        <v>1242.6580810546875</v>
      </c>
      <c r="BF77">
        <v>74.384368896484375</v>
      </c>
      <c r="BG77">
        <v>58023.390625</v>
      </c>
      <c r="BH77">
        <v>74.384368896484375</v>
      </c>
      <c r="BI77">
        <v>55.875713348388672</v>
      </c>
      <c r="BJ77">
        <v>74.355331420898438</v>
      </c>
      <c r="BK77">
        <v>72736.1640625</v>
      </c>
      <c r="BL77">
        <v>74.355331420898438</v>
      </c>
      <c r="BM77">
        <v>-792.10601806640625</v>
      </c>
      <c r="BN77">
        <v>74.355331420898438</v>
      </c>
      <c r="BO77">
        <v>58767.04296875</v>
      </c>
      <c r="BP77">
        <v>74.355331420898438</v>
      </c>
      <c r="BQ77">
        <v>-297.185546875</v>
      </c>
      <c r="BR77">
        <v>74.380691528320312</v>
      </c>
      <c r="BS77">
        <v>60103.39453125</v>
      </c>
      <c r="BT77">
        <v>74.380691528320312</v>
      </c>
      <c r="BU77">
        <v>369.46243286132812</v>
      </c>
      <c r="BV77">
        <v>74.380691528320312</v>
      </c>
      <c r="BW77">
        <v>63304.52734375</v>
      </c>
      <c r="BX77">
        <v>74.380691528320312</v>
      </c>
      <c r="BY77">
        <v>-805.9986572265625</v>
      </c>
      <c r="BZ77">
        <v>74.355178833007812</v>
      </c>
      <c r="CA77">
        <v>57311.5625</v>
      </c>
      <c r="CB77">
        <v>74.355178833007812</v>
      </c>
      <c r="CC77">
        <v>27.299739837646484</v>
      </c>
      <c r="CD77">
        <v>74.355178833007812</v>
      </c>
      <c r="CE77">
        <v>53566.15625</v>
      </c>
      <c r="CF77">
        <v>74.355178833007812</v>
      </c>
      <c r="CG77">
        <v>-417.30068969726562</v>
      </c>
      <c r="CH77">
        <v>74.341995239257812</v>
      </c>
      <c r="CI77">
        <v>48028.640625</v>
      </c>
      <c r="CJ77">
        <v>74.341995239257812</v>
      </c>
      <c r="CK77">
        <v>211.28028869628906</v>
      </c>
      <c r="CL77">
        <v>74.341995239257812</v>
      </c>
      <c r="CM77">
        <v>46587.0859375</v>
      </c>
      <c r="CN77">
        <v>74.341995239257812</v>
      </c>
      <c r="CO77">
        <v>86.963226318359375</v>
      </c>
      <c r="CP77">
        <v>74.347221374511719</v>
      </c>
      <c r="CQ77">
        <v>51426.1328125</v>
      </c>
      <c r="CR77">
        <v>74.347221374511719</v>
      </c>
      <c r="CS77">
        <v>78.725906372070312</v>
      </c>
      <c r="CT77">
        <v>74.347221374511719</v>
      </c>
      <c r="CU77">
        <v>58921.50390625</v>
      </c>
      <c r="CV77">
        <v>74.347221374511719</v>
      </c>
      <c r="CW77">
        <v>-996.3406982421875</v>
      </c>
      <c r="CX77">
        <v>74.384368896484375</v>
      </c>
      <c r="CY77">
        <v>67355.109375</v>
      </c>
      <c r="CZ77">
        <v>74.384368896484375</v>
      </c>
      <c r="DA77">
        <v>51.860095977783203</v>
      </c>
      <c r="DB77">
        <v>74.384368896484375</v>
      </c>
      <c r="DC77">
        <v>75011.0546875</v>
      </c>
      <c r="DD77">
        <v>74.384368896484375</v>
      </c>
      <c r="DE77">
        <v>27.63671875</v>
      </c>
      <c r="DF77">
        <v>74.355331420898438</v>
      </c>
      <c r="DG77">
        <v>74965.9140625</v>
      </c>
      <c r="DH77">
        <v>74.355331420898438</v>
      </c>
      <c r="DI77">
        <v>-797.39166259765625</v>
      </c>
      <c r="DJ77">
        <v>74.355331420898438</v>
      </c>
      <c r="DK77">
        <v>69278.7421875</v>
      </c>
      <c r="DL77">
        <v>74.355331420898438</v>
      </c>
      <c r="DM77">
        <v>808.93243408203125</v>
      </c>
      <c r="DN77">
        <v>74.380691528320312</v>
      </c>
      <c r="DO77">
        <v>71110.640625</v>
      </c>
      <c r="DP77">
        <v>74.380691528320312</v>
      </c>
      <c r="DQ77">
        <v>-894.58056640625</v>
      </c>
      <c r="DR77">
        <v>74.380691528320312</v>
      </c>
      <c r="DS77">
        <v>48298.3984375</v>
      </c>
      <c r="DT77">
        <v>74.380691528320312</v>
      </c>
      <c r="DU77">
        <v>-40.993282318115234</v>
      </c>
      <c r="DV77">
        <v>74.355178833007812</v>
      </c>
      <c r="DW77">
        <v>50605.35546875</v>
      </c>
      <c r="DX77">
        <v>74.355178833007812</v>
      </c>
      <c r="DY77">
        <v>-618.35546875</v>
      </c>
      <c r="DZ77">
        <v>74.355178833007812</v>
      </c>
      <c r="EA77">
        <v>43784.96875</v>
      </c>
      <c r="EB77">
        <v>74.355178833007812</v>
      </c>
      <c r="EC77">
        <v>587.15252685546875</v>
      </c>
    </row>
    <row r="78" spans="2:133" x14ac:dyDescent="0.15">
      <c r="B78">
        <v>74.487106323242188</v>
      </c>
      <c r="C78">
        <v>40524.3984375</v>
      </c>
      <c r="D78">
        <v>74.487106323242188</v>
      </c>
      <c r="E78">
        <v>-125.13344573974609</v>
      </c>
      <c r="F78">
        <v>74.487106323242188</v>
      </c>
      <c r="G78">
        <v>28233.390625</v>
      </c>
      <c r="H78">
        <v>74.487106323242188</v>
      </c>
      <c r="I78">
        <v>285.86334228515625</v>
      </c>
      <c r="J78">
        <v>74.512825012207031</v>
      </c>
      <c r="K78">
        <v>11143.2607421875</v>
      </c>
      <c r="L78">
        <v>74.512825012207031</v>
      </c>
      <c r="M78">
        <v>587.47991943359375</v>
      </c>
      <c r="N78">
        <v>74.487106323242188</v>
      </c>
      <c r="O78">
        <v>62098.2890625</v>
      </c>
      <c r="P78">
        <v>74.487106323242188</v>
      </c>
      <c r="Q78">
        <v>-23.905834197998047</v>
      </c>
      <c r="R78">
        <v>74.487106323242188</v>
      </c>
      <c r="S78">
        <v>62313.3359375</v>
      </c>
      <c r="T78">
        <v>74.487106323242188</v>
      </c>
      <c r="U78">
        <v>557.90167236328125</v>
      </c>
      <c r="V78">
        <v>74.512825012207031</v>
      </c>
      <c r="W78">
        <v>52937.609375</v>
      </c>
      <c r="X78">
        <v>74.512825012207031</v>
      </c>
      <c r="Y78">
        <v>523.1314697265625</v>
      </c>
      <c r="Z78">
        <v>74.512825012207031</v>
      </c>
      <c r="AA78">
        <v>50389.9375</v>
      </c>
      <c r="AB78">
        <v>74.512825012207031</v>
      </c>
      <c r="AC78">
        <v>546.2489013671875</v>
      </c>
      <c r="AD78">
        <v>74.486953735351562</v>
      </c>
      <c r="AE78">
        <v>47495.8203125</v>
      </c>
      <c r="AF78">
        <v>74.486953735351562</v>
      </c>
      <c r="AG78">
        <v>409.66650390625</v>
      </c>
      <c r="AH78">
        <v>74.486953735351562</v>
      </c>
      <c r="AI78">
        <v>44566.8359375</v>
      </c>
      <c r="AJ78">
        <v>74.486953735351562</v>
      </c>
      <c r="AK78">
        <v>215.21665954589844</v>
      </c>
      <c r="AL78">
        <v>74.47357177734375</v>
      </c>
      <c r="AM78">
        <v>44075.83203125</v>
      </c>
      <c r="AN78">
        <v>74.47357177734375</v>
      </c>
      <c r="AO78">
        <v>146.35179138183594</v>
      </c>
      <c r="AP78">
        <v>74.47357177734375</v>
      </c>
      <c r="AQ78">
        <v>45447.3984375</v>
      </c>
      <c r="AR78">
        <v>74.47357177734375</v>
      </c>
      <c r="AS78">
        <v>-126.10484313964844</v>
      </c>
      <c r="AT78">
        <v>74.478874206542969</v>
      </c>
      <c r="AU78">
        <v>48356.3203125</v>
      </c>
      <c r="AV78">
        <v>74.478874206542969</v>
      </c>
      <c r="AW78">
        <v>-314.58767700195312</v>
      </c>
      <c r="AX78">
        <v>74.478874206542969</v>
      </c>
      <c r="AY78">
        <v>51261.5390625</v>
      </c>
      <c r="AZ78">
        <v>74.478874206542969</v>
      </c>
      <c r="BA78">
        <v>-59.48541259765625</v>
      </c>
      <c r="BB78">
        <v>74.516548156738281</v>
      </c>
      <c r="BC78">
        <v>61155.046875</v>
      </c>
      <c r="BD78">
        <v>74.516548156738281</v>
      </c>
      <c r="BE78">
        <v>1371.332275390625</v>
      </c>
      <c r="BF78">
        <v>74.516548156738281</v>
      </c>
      <c r="BG78">
        <v>58272.39453125</v>
      </c>
      <c r="BH78">
        <v>74.516548156738281</v>
      </c>
      <c r="BI78">
        <v>-52.664005279541016</v>
      </c>
      <c r="BJ78">
        <v>74.487106323242188</v>
      </c>
      <c r="BK78">
        <v>72740.234375</v>
      </c>
      <c r="BL78">
        <v>74.487106323242188</v>
      </c>
      <c r="BM78">
        <v>-484.81295776367188</v>
      </c>
      <c r="BN78">
        <v>74.487106323242188</v>
      </c>
      <c r="BO78">
        <v>58866.7734375</v>
      </c>
      <c r="BP78">
        <v>74.487106323242188</v>
      </c>
      <c r="BQ78">
        <v>-267.25021362304688</v>
      </c>
      <c r="BR78">
        <v>74.512825012207031</v>
      </c>
      <c r="BS78">
        <v>60114.8046875</v>
      </c>
      <c r="BT78">
        <v>74.512825012207031</v>
      </c>
      <c r="BU78">
        <v>332.63430786132812</v>
      </c>
      <c r="BV78">
        <v>74.512825012207031</v>
      </c>
      <c r="BW78">
        <v>63089.62890625</v>
      </c>
      <c r="BX78">
        <v>74.512825012207031</v>
      </c>
      <c r="BY78">
        <v>-654.86175537109375</v>
      </c>
      <c r="BZ78">
        <v>74.486953735351562</v>
      </c>
      <c r="CA78">
        <v>57264.80078125</v>
      </c>
      <c r="CB78">
        <v>74.486953735351562</v>
      </c>
      <c r="CC78">
        <v>130.77523803710938</v>
      </c>
      <c r="CD78">
        <v>74.486953735351562</v>
      </c>
      <c r="CE78">
        <v>53257.7734375</v>
      </c>
      <c r="CF78">
        <v>74.486953735351562</v>
      </c>
      <c r="CG78">
        <v>-430.65884399414062</v>
      </c>
      <c r="CH78">
        <v>74.47357177734375</v>
      </c>
      <c r="CI78">
        <v>47999.0234375</v>
      </c>
      <c r="CJ78">
        <v>74.47357177734375</v>
      </c>
      <c r="CK78">
        <v>154.39108276367188</v>
      </c>
      <c r="CL78">
        <v>74.47357177734375</v>
      </c>
      <c r="CM78">
        <v>46609.46875</v>
      </c>
      <c r="CN78">
        <v>74.47357177734375</v>
      </c>
      <c r="CO78">
        <v>228.67132568359375</v>
      </c>
      <c r="CP78">
        <v>74.478874206542969</v>
      </c>
      <c r="CQ78">
        <v>51685.51171875</v>
      </c>
      <c r="CR78">
        <v>74.478874206542969</v>
      </c>
      <c r="CS78">
        <v>-107.91067504882812</v>
      </c>
      <c r="CT78">
        <v>74.478874206542969</v>
      </c>
      <c r="CU78">
        <v>59115.3203125</v>
      </c>
      <c r="CV78">
        <v>74.478874206542969</v>
      </c>
      <c r="CW78">
        <v>-794.405517578125</v>
      </c>
      <c r="CX78">
        <v>74.516548156738281</v>
      </c>
      <c r="CY78">
        <v>67800.828125</v>
      </c>
      <c r="CZ78">
        <v>74.516548156738281</v>
      </c>
      <c r="DA78">
        <v>-148.58607482910156</v>
      </c>
      <c r="DB78">
        <v>74.516548156738281</v>
      </c>
      <c r="DC78">
        <v>75605.0625</v>
      </c>
      <c r="DD78">
        <v>74.516548156738281</v>
      </c>
      <c r="DE78">
        <v>189.88006591796875</v>
      </c>
      <c r="DF78">
        <v>74.487106323242188</v>
      </c>
      <c r="DG78">
        <v>75167.3046875</v>
      </c>
      <c r="DH78">
        <v>74.487106323242188</v>
      </c>
      <c r="DI78">
        <v>-629.63995361328125</v>
      </c>
      <c r="DJ78">
        <v>74.487106323242188</v>
      </c>
      <c r="DK78">
        <v>69643.734375</v>
      </c>
      <c r="DL78">
        <v>74.487106323242188</v>
      </c>
      <c r="DM78">
        <v>423.87496948242188</v>
      </c>
      <c r="DN78">
        <v>74.512825012207031</v>
      </c>
      <c r="DO78">
        <v>71485.7421875</v>
      </c>
      <c r="DP78">
        <v>74.512825012207031</v>
      </c>
      <c r="DQ78">
        <v>-1160.4749755859375</v>
      </c>
      <c r="DR78">
        <v>74.512825012207031</v>
      </c>
      <c r="DS78">
        <v>48426.21484375</v>
      </c>
      <c r="DT78">
        <v>74.512825012207031</v>
      </c>
      <c r="DU78">
        <v>8.6467838287353516</v>
      </c>
      <c r="DV78">
        <v>74.486953735351562</v>
      </c>
      <c r="DW78">
        <v>51322.3984375</v>
      </c>
      <c r="DX78">
        <v>74.486953735351562</v>
      </c>
      <c r="DY78">
        <v>-843.5606689453125</v>
      </c>
      <c r="DZ78">
        <v>74.486953735351562</v>
      </c>
      <c r="EA78">
        <v>43716.94140625</v>
      </c>
      <c r="EB78">
        <v>74.486953735351562</v>
      </c>
      <c r="EC78">
        <v>546.46246337890625</v>
      </c>
    </row>
    <row r="79" spans="2:133" x14ac:dyDescent="0.15">
      <c r="B79">
        <v>74.618873596191406</v>
      </c>
      <c r="C79">
        <v>39691.84375</v>
      </c>
      <c r="D79">
        <v>74.618873596191406</v>
      </c>
      <c r="E79">
        <v>-245.12045288085938</v>
      </c>
      <c r="F79">
        <v>74.618873596191406</v>
      </c>
      <c r="G79">
        <v>27436.30859375</v>
      </c>
      <c r="H79">
        <v>74.618873596191406</v>
      </c>
      <c r="I79">
        <v>171.62705993652344</v>
      </c>
      <c r="J79">
        <v>74.644950866699219</v>
      </c>
      <c r="K79">
        <v>10955.927734375</v>
      </c>
      <c r="L79">
        <v>74.644950866699219</v>
      </c>
      <c r="M79">
        <v>568.9315185546875</v>
      </c>
      <c r="N79">
        <v>74.618873596191406</v>
      </c>
      <c r="O79">
        <v>62117.640625</v>
      </c>
      <c r="P79">
        <v>74.618873596191406</v>
      </c>
      <c r="Q79">
        <v>-135.08615112304688</v>
      </c>
      <c r="R79">
        <v>74.618873596191406</v>
      </c>
      <c r="S79">
        <v>62192.33203125</v>
      </c>
      <c r="T79">
        <v>74.618873596191406</v>
      </c>
      <c r="U79">
        <v>672.28924560546875</v>
      </c>
      <c r="V79">
        <v>74.644950866699219</v>
      </c>
      <c r="W79">
        <v>53117.8125</v>
      </c>
      <c r="X79">
        <v>74.644950866699219</v>
      </c>
      <c r="Y79">
        <v>397.21194458007812</v>
      </c>
      <c r="Z79">
        <v>74.644950866699219</v>
      </c>
      <c r="AA79">
        <v>50340.515625</v>
      </c>
      <c r="AB79">
        <v>74.644950866699219</v>
      </c>
      <c r="AC79">
        <v>462.3433837890625</v>
      </c>
      <c r="AD79">
        <v>74.618728637695312</v>
      </c>
      <c r="AE79">
        <v>47455.81640625</v>
      </c>
      <c r="AF79">
        <v>74.618728637695312</v>
      </c>
      <c r="AG79">
        <v>112.62015533447266</v>
      </c>
      <c r="AH79">
        <v>74.618728637695312</v>
      </c>
      <c r="AI79">
        <v>44603.8828125</v>
      </c>
      <c r="AJ79">
        <v>74.618728637695312</v>
      </c>
      <c r="AK79">
        <v>214.93084716796875</v>
      </c>
      <c r="AL79">
        <v>74.605148315429688</v>
      </c>
      <c r="AM79">
        <v>44020.83984375</v>
      </c>
      <c r="AN79">
        <v>74.605148315429688</v>
      </c>
      <c r="AO79">
        <v>-92.6033935546875</v>
      </c>
      <c r="AP79">
        <v>74.605148315429688</v>
      </c>
      <c r="AQ79">
        <v>45467.6640625</v>
      </c>
      <c r="AR79">
        <v>74.605148315429688</v>
      </c>
      <c r="AS79">
        <v>-67.805549621582031</v>
      </c>
      <c r="AT79">
        <v>74.61053466796875</v>
      </c>
      <c r="AU79">
        <v>48574.34375</v>
      </c>
      <c r="AV79">
        <v>74.61053466796875</v>
      </c>
      <c r="AW79">
        <v>-467.11257934570312</v>
      </c>
      <c r="AX79">
        <v>74.61053466796875</v>
      </c>
      <c r="AY79">
        <v>51393.390625</v>
      </c>
      <c r="AZ79">
        <v>74.61053466796875</v>
      </c>
      <c r="BA79">
        <v>-320.25018310546875</v>
      </c>
      <c r="BB79">
        <v>74.648727416992188</v>
      </c>
      <c r="BC79">
        <v>60764.62890625</v>
      </c>
      <c r="BD79">
        <v>74.648727416992188</v>
      </c>
      <c r="BE79">
        <v>1169.829833984375</v>
      </c>
      <c r="BF79">
        <v>74.648727416992188</v>
      </c>
      <c r="BG79">
        <v>58609</v>
      </c>
      <c r="BH79">
        <v>74.648727416992188</v>
      </c>
      <c r="BI79">
        <v>-142.55647277832031</v>
      </c>
      <c r="BJ79">
        <v>74.618873596191406</v>
      </c>
      <c r="BK79">
        <v>72850.1875</v>
      </c>
      <c r="BL79">
        <v>74.618873596191406</v>
      </c>
      <c r="BM79">
        <v>-286.11590576171875</v>
      </c>
      <c r="BN79">
        <v>74.618873596191406</v>
      </c>
      <c r="BO79">
        <v>59049.4609375</v>
      </c>
      <c r="BP79">
        <v>74.618873596191406</v>
      </c>
      <c r="BQ79">
        <v>-270.35702514648438</v>
      </c>
      <c r="BR79">
        <v>74.644950866699219</v>
      </c>
      <c r="BS79">
        <v>60162.5703125</v>
      </c>
      <c r="BT79">
        <v>74.644950866699219</v>
      </c>
      <c r="BU79">
        <v>255.5694580078125</v>
      </c>
      <c r="BV79">
        <v>74.644950866699219</v>
      </c>
      <c r="BW79">
        <v>63014.69140625</v>
      </c>
      <c r="BX79">
        <v>74.644950866699219</v>
      </c>
      <c r="BY79">
        <v>-399.23846435546875</v>
      </c>
      <c r="BZ79">
        <v>74.618728637695312</v>
      </c>
      <c r="CA79">
        <v>57179.69140625</v>
      </c>
      <c r="CB79">
        <v>74.618728637695312</v>
      </c>
      <c r="CC79">
        <v>188.37577819824219</v>
      </c>
      <c r="CD79">
        <v>74.618728637695312</v>
      </c>
      <c r="CE79">
        <v>53011.765625</v>
      </c>
      <c r="CF79">
        <v>74.618728637695312</v>
      </c>
      <c r="CG79">
        <v>-432.7557373046875</v>
      </c>
      <c r="CH79">
        <v>74.605148315429688</v>
      </c>
      <c r="CI79">
        <v>47994.91796875</v>
      </c>
      <c r="CJ79">
        <v>74.605148315429688</v>
      </c>
      <c r="CK79">
        <v>46.277099609375</v>
      </c>
      <c r="CL79">
        <v>74.605148315429688</v>
      </c>
      <c r="CM79">
        <v>46705.328125</v>
      </c>
      <c r="CN79">
        <v>74.605148315429688</v>
      </c>
      <c r="CO79">
        <v>283.08203125</v>
      </c>
      <c r="CP79">
        <v>74.61053466796875</v>
      </c>
      <c r="CQ79">
        <v>51992.19140625</v>
      </c>
      <c r="CR79">
        <v>74.61053466796875</v>
      </c>
      <c r="CS79">
        <v>-306.2867431640625</v>
      </c>
      <c r="CT79">
        <v>74.61053466796875</v>
      </c>
      <c r="CU79">
        <v>59331.02734375</v>
      </c>
      <c r="CV79">
        <v>74.61053466796875</v>
      </c>
      <c r="CW79">
        <v>-483.7772216796875</v>
      </c>
      <c r="CX79">
        <v>74.648727416992188</v>
      </c>
      <c r="CY79">
        <v>68151.1796875</v>
      </c>
      <c r="CZ79">
        <v>74.648727416992188</v>
      </c>
      <c r="DA79">
        <v>-498.74392700195312</v>
      </c>
      <c r="DB79">
        <v>74.648727416992188</v>
      </c>
      <c r="DC79">
        <v>76133.046875</v>
      </c>
      <c r="DD79">
        <v>74.648727416992188</v>
      </c>
      <c r="DE79">
        <v>342.75320434570312</v>
      </c>
      <c r="DF79">
        <v>74.618873596191406</v>
      </c>
      <c r="DG79">
        <v>75447.375</v>
      </c>
      <c r="DH79">
        <v>74.618873596191406</v>
      </c>
      <c r="DI79">
        <v>-486.05279541015625</v>
      </c>
      <c r="DJ79">
        <v>74.618873596191406</v>
      </c>
      <c r="DK79">
        <v>70226.7109375</v>
      </c>
      <c r="DL79">
        <v>74.618873596191406</v>
      </c>
      <c r="DM79">
        <v>-0.87723541259765625</v>
      </c>
      <c r="DN79">
        <v>74.644950866699219</v>
      </c>
      <c r="DO79">
        <v>71958.0234375</v>
      </c>
      <c r="DP79">
        <v>74.644950866699219</v>
      </c>
      <c r="DQ79">
        <v>-1242.7352294921875</v>
      </c>
      <c r="DR79">
        <v>74.644950866699219</v>
      </c>
      <c r="DS79">
        <v>48606.73046875</v>
      </c>
      <c r="DT79">
        <v>74.644950866699219</v>
      </c>
      <c r="DU79">
        <v>105.71551513671875</v>
      </c>
      <c r="DV79">
        <v>74.618728637695312</v>
      </c>
      <c r="DW79">
        <v>51952.41796875</v>
      </c>
      <c r="DX79">
        <v>74.618728637695312</v>
      </c>
      <c r="DY79">
        <v>-828.41790771484375</v>
      </c>
      <c r="DZ79">
        <v>74.618728637695312</v>
      </c>
      <c r="EA79">
        <v>43684.0703125</v>
      </c>
      <c r="EB79">
        <v>74.618728637695312</v>
      </c>
      <c r="EC79">
        <v>495.15985107421875</v>
      </c>
    </row>
    <row r="80" spans="2:133" x14ac:dyDescent="0.15">
      <c r="B80">
        <v>74.750648498535156</v>
      </c>
      <c r="C80">
        <v>38688.390625</v>
      </c>
      <c r="D80">
        <v>74.750648498535156</v>
      </c>
      <c r="E80">
        <v>-365.119140625</v>
      </c>
      <c r="F80">
        <v>74.750648498535156</v>
      </c>
      <c r="G80">
        <v>26598.6328125</v>
      </c>
      <c r="H80">
        <v>74.750648498535156</v>
      </c>
      <c r="I80">
        <v>7.3152828216552734</v>
      </c>
      <c r="J80">
        <v>74.777076721191406</v>
      </c>
      <c r="K80">
        <v>10830.4384765625</v>
      </c>
      <c r="L80">
        <v>74.777076721191406</v>
      </c>
      <c r="M80">
        <v>522.05426025390625</v>
      </c>
      <c r="N80">
        <v>74.750648498535156</v>
      </c>
      <c r="O80">
        <v>62177.5859375</v>
      </c>
      <c r="P80">
        <v>74.750648498535156</v>
      </c>
      <c r="Q80">
        <v>-173.50949096679688</v>
      </c>
      <c r="R80">
        <v>74.750648498535156</v>
      </c>
      <c r="S80">
        <v>61883.359375</v>
      </c>
      <c r="T80">
        <v>74.750648498535156</v>
      </c>
      <c r="U80">
        <v>616.02655029296875</v>
      </c>
      <c r="V80">
        <v>74.777076721191406</v>
      </c>
      <c r="W80">
        <v>53374.99609375</v>
      </c>
      <c r="X80">
        <v>74.777076721191406</v>
      </c>
      <c r="Y80">
        <v>201.4859619140625</v>
      </c>
      <c r="Z80">
        <v>74.777076721191406</v>
      </c>
      <c r="AA80">
        <v>50447.8828125</v>
      </c>
      <c r="AB80">
        <v>74.777076721191406</v>
      </c>
      <c r="AC80">
        <v>225.4508056640625</v>
      </c>
      <c r="AD80">
        <v>74.750503540039062</v>
      </c>
      <c r="AE80">
        <v>47471.2578125</v>
      </c>
      <c r="AF80">
        <v>74.750503540039062</v>
      </c>
      <c r="AG80">
        <v>-192.34597778320312</v>
      </c>
      <c r="AH80">
        <v>74.750503540039062</v>
      </c>
      <c r="AI80">
        <v>44627.609375</v>
      </c>
      <c r="AJ80">
        <v>74.750503540039062</v>
      </c>
      <c r="AK80">
        <v>179.00224304199219</v>
      </c>
      <c r="AL80">
        <v>74.736732482910156</v>
      </c>
      <c r="AM80">
        <v>44003.58203125</v>
      </c>
      <c r="AN80">
        <v>74.736732482910156</v>
      </c>
      <c r="AO80">
        <v>-297.22195434570312</v>
      </c>
      <c r="AP80">
        <v>74.736732482910156</v>
      </c>
      <c r="AQ80">
        <v>45612.703125</v>
      </c>
      <c r="AR80">
        <v>74.736732482910156</v>
      </c>
      <c r="AS80">
        <v>-11.667267799377441</v>
      </c>
      <c r="AT80">
        <v>74.7421875</v>
      </c>
      <c r="AU80">
        <v>48860.86328125</v>
      </c>
      <c r="AV80">
        <v>74.7421875</v>
      </c>
      <c r="AW80">
        <v>-621.89447021484375</v>
      </c>
      <c r="AX80">
        <v>74.7421875</v>
      </c>
      <c r="AY80">
        <v>51498.66015625</v>
      </c>
      <c r="AZ80">
        <v>74.7421875</v>
      </c>
      <c r="BA80">
        <v>-544.81744384765625</v>
      </c>
      <c r="BB80">
        <v>74.780906677246094</v>
      </c>
      <c r="BC80">
        <v>60636.94921875</v>
      </c>
      <c r="BD80">
        <v>74.780906677246094</v>
      </c>
      <c r="BE80">
        <v>727.45269775390625</v>
      </c>
      <c r="BF80">
        <v>74.780906677246094</v>
      </c>
      <c r="BG80">
        <v>58995.2578125</v>
      </c>
      <c r="BH80">
        <v>74.780906677246094</v>
      </c>
      <c r="BI80">
        <v>-228.89508056640625</v>
      </c>
      <c r="BJ80">
        <v>74.750648498535156</v>
      </c>
      <c r="BK80">
        <v>73132.0625</v>
      </c>
      <c r="BL80">
        <v>74.750648498535156</v>
      </c>
      <c r="BM80">
        <v>-297.75628662109375</v>
      </c>
      <c r="BN80">
        <v>74.750648498535156</v>
      </c>
      <c r="BO80">
        <v>59292.8125</v>
      </c>
      <c r="BP80">
        <v>74.750648498535156</v>
      </c>
      <c r="BQ80">
        <v>-353.7584228515625</v>
      </c>
      <c r="BR80">
        <v>74.777076721191406</v>
      </c>
      <c r="BS80">
        <v>60179.578125</v>
      </c>
      <c r="BT80">
        <v>74.777076721191406</v>
      </c>
      <c r="BU80">
        <v>146.08843994140625</v>
      </c>
      <c r="BV80">
        <v>74.777076721191406</v>
      </c>
      <c r="BW80">
        <v>63091.58203125</v>
      </c>
      <c r="BX80">
        <v>74.777076721191406</v>
      </c>
      <c r="BY80">
        <v>-106.26708984375</v>
      </c>
      <c r="BZ80">
        <v>74.750503540039062</v>
      </c>
      <c r="CA80">
        <v>57071.2890625</v>
      </c>
      <c r="CB80">
        <v>74.750503540039062</v>
      </c>
      <c r="CC80">
        <v>129.41339111328125</v>
      </c>
      <c r="CD80">
        <v>74.750503540039062</v>
      </c>
      <c r="CE80">
        <v>52892.140625</v>
      </c>
      <c r="CF80">
        <v>74.750503540039062</v>
      </c>
      <c r="CG80">
        <v>-439.28384399414062</v>
      </c>
      <c r="CH80">
        <v>74.736732482910156</v>
      </c>
      <c r="CI80">
        <v>48075.86328125</v>
      </c>
      <c r="CJ80">
        <v>74.736732482910156</v>
      </c>
      <c r="CK80">
        <v>-92.383529663085938</v>
      </c>
      <c r="CL80">
        <v>74.736732482910156</v>
      </c>
      <c r="CM80">
        <v>46864.59765625</v>
      </c>
      <c r="CN80">
        <v>74.736732482910156</v>
      </c>
      <c r="CO80">
        <v>225.18745422363281</v>
      </c>
      <c r="CP80">
        <v>74.7421875</v>
      </c>
      <c r="CQ80">
        <v>52329.765625</v>
      </c>
      <c r="CR80">
        <v>74.7421875</v>
      </c>
      <c r="CS80">
        <v>-483.7164306640625</v>
      </c>
      <c r="CT80">
        <v>74.7421875</v>
      </c>
      <c r="CU80">
        <v>59558.515625</v>
      </c>
      <c r="CV80">
        <v>74.7421875</v>
      </c>
      <c r="CW80">
        <v>-172.2666015625</v>
      </c>
      <c r="CX80">
        <v>74.780906677246094</v>
      </c>
      <c r="CY80">
        <v>68329.8046875</v>
      </c>
      <c r="CZ80">
        <v>74.780906677246094</v>
      </c>
      <c r="DA80">
        <v>-971.5982666015625</v>
      </c>
      <c r="DB80">
        <v>74.780906677246094</v>
      </c>
      <c r="DC80">
        <v>76472.28125</v>
      </c>
      <c r="DD80">
        <v>74.780906677246094</v>
      </c>
      <c r="DE80">
        <v>408.24832153320312</v>
      </c>
      <c r="DF80">
        <v>74.750648498535156</v>
      </c>
      <c r="DG80">
        <v>75744.4609375</v>
      </c>
      <c r="DH80">
        <v>74.750648498535156</v>
      </c>
      <c r="DI80">
        <v>-382.21209716796875</v>
      </c>
      <c r="DJ80">
        <v>74.750648498535156</v>
      </c>
      <c r="DK80">
        <v>70852.0625</v>
      </c>
      <c r="DL80">
        <v>74.750648498535156</v>
      </c>
      <c r="DM80">
        <v>-290.65472412109375</v>
      </c>
      <c r="DN80">
        <v>74.777076721191406</v>
      </c>
      <c r="DO80">
        <v>72457.7734375</v>
      </c>
      <c r="DP80">
        <v>74.777076721191406</v>
      </c>
      <c r="DQ80">
        <v>-1103.757080078125</v>
      </c>
      <c r="DR80">
        <v>74.777076721191406</v>
      </c>
      <c r="DS80">
        <v>48814.765625</v>
      </c>
      <c r="DT80">
        <v>74.777076721191406</v>
      </c>
      <c r="DU80">
        <v>257.95904541015625</v>
      </c>
      <c r="DV80">
        <v>74.750503540039062</v>
      </c>
      <c r="DW80">
        <v>52487.08984375</v>
      </c>
      <c r="DX80">
        <v>74.750503540039062</v>
      </c>
      <c r="DY80">
        <v>-597.0733642578125</v>
      </c>
      <c r="DZ80">
        <v>74.750503540039062</v>
      </c>
      <c r="EA80">
        <v>43749.88671875</v>
      </c>
      <c r="EB80">
        <v>74.750503540039062</v>
      </c>
      <c r="EC80">
        <v>517.0772705078125</v>
      </c>
    </row>
    <row r="81" spans="2:133" x14ac:dyDescent="0.15">
      <c r="B81">
        <v>74.882415771484375</v>
      </c>
      <c r="C81">
        <v>37552.8828125</v>
      </c>
      <c r="D81">
        <v>74.882415771484375</v>
      </c>
      <c r="E81">
        <v>-473.62149047851562</v>
      </c>
      <c r="F81">
        <v>74.882415771484375</v>
      </c>
      <c r="G81">
        <v>25754.359375</v>
      </c>
      <c r="H81">
        <v>74.882415771484375</v>
      </c>
      <c r="I81">
        <v>-155.16305541992188</v>
      </c>
      <c r="J81">
        <v>74.909210205078125</v>
      </c>
      <c r="K81">
        <v>10799.8994140625</v>
      </c>
      <c r="L81">
        <v>74.909210205078125</v>
      </c>
      <c r="M81">
        <v>455.33197021484375</v>
      </c>
      <c r="N81">
        <v>74.882415771484375</v>
      </c>
      <c r="O81">
        <v>62262.796875</v>
      </c>
      <c r="P81">
        <v>74.882415771484375</v>
      </c>
      <c r="Q81">
        <v>-128.90925598144531</v>
      </c>
      <c r="R81">
        <v>74.882415771484375</v>
      </c>
      <c r="S81">
        <v>61441.95703125</v>
      </c>
      <c r="T81">
        <v>74.882415771484375</v>
      </c>
      <c r="U81">
        <v>436.45559692382812</v>
      </c>
      <c r="V81">
        <v>74.909210205078125</v>
      </c>
      <c r="W81">
        <v>53633.890625</v>
      </c>
      <c r="X81">
        <v>74.909210205078125</v>
      </c>
      <c r="Y81">
        <v>-46.3267822265625</v>
      </c>
      <c r="Z81">
        <v>74.909210205078125</v>
      </c>
      <c r="AA81">
        <v>50660.71484375</v>
      </c>
      <c r="AB81">
        <v>74.909210205078125</v>
      </c>
      <c r="AC81">
        <v>-181.97593688964844</v>
      </c>
      <c r="AD81">
        <v>74.882278442382812</v>
      </c>
      <c r="AE81">
        <v>47564.3046875</v>
      </c>
      <c r="AF81">
        <v>74.882278442382812</v>
      </c>
      <c r="AG81">
        <v>-449.74887084960938</v>
      </c>
      <c r="AH81">
        <v>74.882278442382812</v>
      </c>
      <c r="AI81">
        <v>44629.5078125</v>
      </c>
      <c r="AJ81">
        <v>74.882278442382812</v>
      </c>
      <c r="AK81">
        <v>116.49309539794922</v>
      </c>
      <c r="AL81">
        <v>74.868309020996094</v>
      </c>
      <c r="AM81">
        <v>44013.33984375</v>
      </c>
      <c r="AN81">
        <v>74.868309020996094</v>
      </c>
      <c r="AO81">
        <v>-453.20040893554688</v>
      </c>
      <c r="AP81">
        <v>74.868309020996094</v>
      </c>
      <c r="AQ81">
        <v>45884.55078125</v>
      </c>
      <c r="AR81">
        <v>74.868309020996094</v>
      </c>
      <c r="AS81">
        <v>42.865409851074219</v>
      </c>
      <c r="AT81">
        <v>74.87384033203125</v>
      </c>
      <c r="AU81">
        <v>49144.38671875</v>
      </c>
      <c r="AV81">
        <v>74.87384033203125</v>
      </c>
      <c r="AW81">
        <v>-731.36029052734375</v>
      </c>
      <c r="AX81">
        <v>74.87384033203125</v>
      </c>
      <c r="AY81">
        <v>51588.3515625</v>
      </c>
      <c r="AZ81">
        <v>74.87384033203125</v>
      </c>
      <c r="BA81">
        <v>-724.92864990234375</v>
      </c>
      <c r="BB81">
        <v>74.9130859375</v>
      </c>
      <c r="BC81">
        <v>60765.4453125</v>
      </c>
      <c r="BD81">
        <v>74.9130859375</v>
      </c>
      <c r="BE81">
        <v>211.22648620605469</v>
      </c>
      <c r="BF81">
        <v>74.9130859375</v>
      </c>
      <c r="BG81">
        <v>59390.56640625</v>
      </c>
      <c r="BH81">
        <v>74.9130859375</v>
      </c>
      <c r="BI81">
        <v>-329.60708618164062</v>
      </c>
      <c r="BJ81">
        <v>74.882415771484375</v>
      </c>
      <c r="BK81">
        <v>73552.265625</v>
      </c>
      <c r="BL81">
        <v>74.882415771484375</v>
      </c>
      <c r="BM81">
        <v>-508.9073486328125</v>
      </c>
      <c r="BN81">
        <v>74.882415771484375</v>
      </c>
      <c r="BO81">
        <v>59565.0390625</v>
      </c>
      <c r="BP81">
        <v>74.882415771484375</v>
      </c>
      <c r="BQ81">
        <v>-491.93728637695312</v>
      </c>
      <c r="BR81">
        <v>74.909210205078125</v>
      </c>
      <c r="BS81">
        <v>60138.0859375</v>
      </c>
      <c r="BT81">
        <v>74.909210205078125</v>
      </c>
      <c r="BU81">
        <v>23.915336608886719</v>
      </c>
      <c r="BV81">
        <v>74.909210205078125</v>
      </c>
      <c r="BW81">
        <v>63266.43359375</v>
      </c>
      <c r="BX81">
        <v>74.909210205078125</v>
      </c>
      <c r="BY81">
        <v>182.64990234375</v>
      </c>
      <c r="BZ81">
        <v>74.882278442382812</v>
      </c>
      <c r="CA81">
        <v>56959.09375</v>
      </c>
      <c r="CB81">
        <v>74.882278442382812</v>
      </c>
      <c r="CC81">
        <v>-48.267879486083984</v>
      </c>
      <c r="CD81">
        <v>74.882278442382812</v>
      </c>
      <c r="CE81">
        <v>52931.41796875</v>
      </c>
      <c r="CF81">
        <v>74.882278442382812</v>
      </c>
      <c r="CG81">
        <v>-453.62484741210938</v>
      </c>
      <c r="CH81">
        <v>74.868309020996094</v>
      </c>
      <c r="CI81">
        <v>48259.171875</v>
      </c>
      <c r="CJ81">
        <v>74.868309020996094</v>
      </c>
      <c r="CK81">
        <v>-209.44796752929688</v>
      </c>
      <c r="CL81">
        <v>74.868309020996094</v>
      </c>
      <c r="CM81">
        <v>47059.87890625</v>
      </c>
      <c r="CN81">
        <v>74.868309020996094</v>
      </c>
      <c r="CO81">
        <v>82.282241821289062</v>
      </c>
      <c r="CP81">
        <v>74.87384033203125</v>
      </c>
      <c r="CQ81">
        <v>52625.80859375</v>
      </c>
      <c r="CR81">
        <v>74.87384033203125</v>
      </c>
      <c r="CS81">
        <v>-620.832275390625</v>
      </c>
      <c r="CT81">
        <v>74.87384033203125</v>
      </c>
      <c r="CU81">
        <v>59796.4765625</v>
      </c>
      <c r="CV81">
        <v>74.87384033203125</v>
      </c>
      <c r="CW81">
        <v>61.536022186279297</v>
      </c>
      <c r="CX81">
        <v>74.9130859375</v>
      </c>
      <c r="CY81">
        <v>68312.078125</v>
      </c>
      <c r="CZ81">
        <v>74.9130859375</v>
      </c>
      <c r="DA81">
        <v>-1413.10595703125</v>
      </c>
      <c r="DB81">
        <v>74.9130859375</v>
      </c>
      <c r="DC81">
        <v>76572.3046875</v>
      </c>
      <c r="DD81">
        <v>74.9130859375</v>
      </c>
      <c r="DE81">
        <v>337.00238037109375</v>
      </c>
      <c r="DF81">
        <v>74.882415771484375</v>
      </c>
      <c r="DG81">
        <v>76051.953125</v>
      </c>
      <c r="DH81">
        <v>74.882415771484375</v>
      </c>
      <c r="DI81">
        <v>-316.42098999023438</v>
      </c>
      <c r="DJ81">
        <v>74.882415771484375</v>
      </c>
      <c r="DK81">
        <v>71340.1484375</v>
      </c>
      <c r="DL81">
        <v>74.882415771484375</v>
      </c>
      <c r="DM81">
        <v>-507.93356323242188</v>
      </c>
      <c r="DN81">
        <v>74.909210205078125</v>
      </c>
      <c r="DO81">
        <v>72899.3125</v>
      </c>
      <c r="DP81">
        <v>74.909210205078125</v>
      </c>
      <c r="DQ81">
        <v>-780.54931640625</v>
      </c>
      <c r="DR81">
        <v>74.909210205078125</v>
      </c>
      <c r="DS81">
        <v>49056.86328125</v>
      </c>
      <c r="DT81">
        <v>74.909210205078125</v>
      </c>
      <c r="DU81">
        <v>405.52267456054688</v>
      </c>
      <c r="DV81">
        <v>74.882278442382812</v>
      </c>
      <c r="DW81">
        <v>52963.2265625</v>
      </c>
      <c r="DX81">
        <v>74.882278442382812</v>
      </c>
      <c r="DY81">
        <v>-241.168212890625</v>
      </c>
      <c r="DZ81">
        <v>74.882278442382812</v>
      </c>
      <c r="EA81">
        <v>43914.59375</v>
      </c>
      <c r="EB81">
        <v>74.882278442382812</v>
      </c>
      <c r="EC81">
        <v>632.166015625</v>
      </c>
    </row>
    <row r="82" spans="2:133" x14ac:dyDescent="0.15">
      <c r="B82">
        <v>75.014190673828125</v>
      </c>
      <c r="C82">
        <v>36344.203125</v>
      </c>
      <c r="D82">
        <v>75.014190673828125</v>
      </c>
      <c r="E82">
        <v>-567.69140625</v>
      </c>
      <c r="F82">
        <v>75.014190673828125</v>
      </c>
      <c r="G82">
        <v>24925.19921875</v>
      </c>
      <c r="H82">
        <v>75.014190673828125</v>
      </c>
      <c r="I82">
        <v>-301.46047973632812</v>
      </c>
      <c r="J82">
        <v>75.041336059570312</v>
      </c>
      <c r="K82">
        <v>10881.44140625</v>
      </c>
      <c r="L82">
        <v>75.041336059570312</v>
      </c>
      <c r="M82">
        <v>377.70111083984375</v>
      </c>
      <c r="N82">
        <v>75.014190673828125</v>
      </c>
      <c r="O82">
        <v>62397.40625</v>
      </c>
      <c r="P82">
        <v>75.014190673828125</v>
      </c>
      <c r="Q82">
        <v>-19.817817687988281</v>
      </c>
      <c r="R82">
        <v>75.014190673828125</v>
      </c>
      <c r="S82">
        <v>60984.30859375</v>
      </c>
      <c r="T82">
        <v>75.014190673828125</v>
      </c>
      <c r="U82">
        <v>214.95344543457031</v>
      </c>
      <c r="V82">
        <v>75.041336059570312</v>
      </c>
      <c r="W82">
        <v>53829.65234375</v>
      </c>
      <c r="X82">
        <v>75.041336059570312</v>
      </c>
      <c r="Y82">
        <v>-266.6610107421875</v>
      </c>
      <c r="Z82">
        <v>75.041336059570312</v>
      </c>
      <c r="AA82">
        <v>50897.515625</v>
      </c>
      <c r="AB82">
        <v>75.041336059570312</v>
      </c>
      <c r="AC82">
        <v>-716.9501953125</v>
      </c>
      <c r="AD82">
        <v>75.014053344726562</v>
      </c>
      <c r="AE82">
        <v>47745.8203125</v>
      </c>
      <c r="AF82">
        <v>75.014053344726562</v>
      </c>
      <c r="AG82">
        <v>-629.75726318359375</v>
      </c>
      <c r="AH82">
        <v>75.014053344726562</v>
      </c>
      <c r="AI82">
        <v>44622.76953125</v>
      </c>
      <c r="AJ82">
        <v>75.014053344726562</v>
      </c>
      <c r="AK82">
        <v>51.222526550292969</v>
      </c>
      <c r="AL82">
        <v>74.999885559082031</v>
      </c>
      <c r="AM82">
        <v>44047.0546875</v>
      </c>
      <c r="AN82">
        <v>74.999885559082031</v>
      </c>
      <c r="AO82">
        <v>-517.08984375</v>
      </c>
      <c r="AP82">
        <v>74.999885559082031</v>
      </c>
      <c r="AQ82">
        <v>46244.5078125</v>
      </c>
      <c r="AR82">
        <v>74.999885559082031</v>
      </c>
      <c r="AS82">
        <v>97.963264465332031</v>
      </c>
      <c r="AT82">
        <v>75.005500793457031</v>
      </c>
      <c r="AU82">
        <v>49354.44140625</v>
      </c>
      <c r="AV82">
        <v>75.005500793457031</v>
      </c>
      <c r="AW82">
        <v>-754.520751953125</v>
      </c>
      <c r="AX82">
        <v>75.005500793457031</v>
      </c>
      <c r="AY82">
        <v>51680.5703125</v>
      </c>
      <c r="AZ82">
        <v>75.005500793457031</v>
      </c>
      <c r="BA82">
        <v>-841.826416015625</v>
      </c>
      <c r="BB82">
        <v>75.045257568359375</v>
      </c>
      <c r="BC82">
        <v>61039.5390625</v>
      </c>
      <c r="BD82">
        <v>75.045257568359375</v>
      </c>
      <c r="BE82">
        <v>-228.26158142089844</v>
      </c>
      <c r="BF82">
        <v>75.045257568359375</v>
      </c>
      <c r="BG82">
        <v>59756.05859375</v>
      </c>
      <c r="BH82">
        <v>75.045257568359375</v>
      </c>
      <c r="BI82">
        <v>-435.13327026367188</v>
      </c>
      <c r="BJ82">
        <v>75.014190673828125</v>
      </c>
      <c r="BK82">
        <v>73999.390625</v>
      </c>
      <c r="BL82">
        <v>75.014190673828125</v>
      </c>
      <c r="BM82">
        <v>-813.22454833984375</v>
      </c>
      <c r="BN82">
        <v>75.014190673828125</v>
      </c>
      <c r="BO82">
        <v>59837.48046875</v>
      </c>
      <c r="BP82">
        <v>75.014190673828125</v>
      </c>
      <c r="BQ82">
        <v>-617.87060546875</v>
      </c>
      <c r="BR82">
        <v>75.041336059570312</v>
      </c>
      <c r="BS82">
        <v>60056.78125</v>
      </c>
      <c r="BT82">
        <v>75.041336059570312</v>
      </c>
      <c r="BU82">
        <v>-86.506004333496094</v>
      </c>
      <c r="BV82">
        <v>75.041336059570312</v>
      </c>
      <c r="BW82">
        <v>63449.5859375</v>
      </c>
      <c r="BX82">
        <v>75.041336059570312</v>
      </c>
      <c r="BY82">
        <v>414.17901611328125</v>
      </c>
      <c r="BZ82">
        <v>75.014053344726562</v>
      </c>
      <c r="CA82">
        <v>56852.62890625</v>
      </c>
      <c r="CB82">
        <v>75.014053344726562</v>
      </c>
      <c r="CC82">
        <v>-271.67391967773438</v>
      </c>
      <c r="CD82">
        <v>75.014053344726562</v>
      </c>
      <c r="CE82">
        <v>53103.12109375</v>
      </c>
      <c r="CF82">
        <v>75.014053344726562</v>
      </c>
      <c r="CG82">
        <v>-471.80364990234375</v>
      </c>
      <c r="CH82">
        <v>74.999885559082031</v>
      </c>
      <c r="CI82">
        <v>48512.2578125</v>
      </c>
      <c r="CJ82">
        <v>74.999885559082031</v>
      </c>
      <c r="CK82">
        <v>-265.909423828125</v>
      </c>
      <c r="CL82">
        <v>74.999885559082031</v>
      </c>
      <c r="CM82">
        <v>47251.25390625</v>
      </c>
      <c r="CN82">
        <v>74.999885559082031</v>
      </c>
      <c r="CO82">
        <v>-121.51847076416016</v>
      </c>
      <c r="CP82">
        <v>75.005500793457031</v>
      </c>
      <c r="CQ82">
        <v>52786.4921875</v>
      </c>
      <c r="CR82">
        <v>75.005500793457031</v>
      </c>
      <c r="CS82">
        <v>-686.05377197265625</v>
      </c>
      <c r="CT82">
        <v>75.005500793457031</v>
      </c>
      <c r="CU82">
        <v>60050.2578125</v>
      </c>
      <c r="CV82">
        <v>75.005500793457031</v>
      </c>
      <c r="CW82">
        <v>192.22882080078125</v>
      </c>
      <c r="CX82">
        <v>75.045257568359375</v>
      </c>
      <c r="CY82">
        <v>68150.90625</v>
      </c>
      <c r="CZ82">
        <v>75.045257568359375</v>
      </c>
      <c r="DA82">
        <v>-1633.69873046875</v>
      </c>
      <c r="DB82">
        <v>75.045257568359375</v>
      </c>
      <c r="DC82">
        <v>76458.6875</v>
      </c>
      <c r="DD82">
        <v>75.045257568359375</v>
      </c>
      <c r="DE82">
        <v>134.74404907226562</v>
      </c>
      <c r="DF82">
        <v>75.014190673828125</v>
      </c>
      <c r="DG82">
        <v>76400.5078125</v>
      </c>
      <c r="DH82">
        <v>75.014190673828125</v>
      </c>
      <c r="DI82">
        <v>-289.80718994140625</v>
      </c>
      <c r="DJ82">
        <v>75.014190673828125</v>
      </c>
      <c r="DK82">
        <v>71588.65625</v>
      </c>
      <c r="DL82">
        <v>75.014190673828125</v>
      </c>
      <c r="DM82">
        <v>-690.74591064453125</v>
      </c>
      <c r="DN82">
        <v>75.041336059570312</v>
      </c>
      <c r="DO82">
        <v>73194.7734375</v>
      </c>
      <c r="DP82">
        <v>75.041336059570312</v>
      </c>
      <c r="DQ82">
        <v>-375.99484252929688</v>
      </c>
      <c r="DR82">
        <v>75.041336059570312</v>
      </c>
      <c r="DS82">
        <v>49372.640625</v>
      </c>
      <c r="DT82">
        <v>75.041336059570312</v>
      </c>
      <c r="DU82">
        <v>445.18670654296875</v>
      </c>
      <c r="DV82">
        <v>75.014053344726562</v>
      </c>
      <c r="DW82">
        <v>53442.49609375</v>
      </c>
      <c r="DX82">
        <v>75.014053344726562</v>
      </c>
      <c r="DY82">
        <v>105.18428039550781</v>
      </c>
      <c r="DZ82">
        <v>75.014053344726562</v>
      </c>
      <c r="EA82">
        <v>44126.36328125</v>
      </c>
      <c r="EB82">
        <v>75.014053344726562</v>
      </c>
      <c r="EC82">
        <v>785.001220703125</v>
      </c>
    </row>
    <row r="83" spans="2:133" x14ac:dyDescent="0.15">
      <c r="B83">
        <v>75.145957946777344</v>
      </c>
      <c r="C83">
        <v>35127.37109375</v>
      </c>
      <c r="D83">
        <v>75.145957946777344</v>
      </c>
      <c r="E83">
        <v>-637.08984375</v>
      </c>
      <c r="F83">
        <v>75.145957946777344</v>
      </c>
      <c r="G83">
        <v>24116.390625</v>
      </c>
      <c r="H83">
        <v>75.145957946777344</v>
      </c>
      <c r="I83">
        <v>-425.541748046875</v>
      </c>
      <c r="J83">
        <v>75.1734619140625</v>
      </c>
      <c r="K83">
        <v>11069.619140625</v>
      </c>
      <c r="L83">
        <v>75.1734619140625</v>
      </c>
      <c r="M83">
        <v>297.1142578125</v>
      </c>
      <c r="N83">
        <v>75.145957946777344</v>
      </c>
      <c r="O83">
        <v>62613.73046875</v>
      </c>
      <c r="P83">
        <v>75.145957946777344</v>
      </c>
      <c r="Q83">
        <v>113.03174591064453</v>
      </c>
      <c r="R83">
        <v>75.145957946777344</v>
      </c>
      <c r="S83">
        <v>60650.515625</v>
      </c>
      <c r="T83">
        <v>75.145957946777344</v>
      </c>
      <c r="U83">
        <v>24.527057647705078</v>
      </c>
      <c r="V83">
        <v>75.1734619140625</v>
      </c>
      <c r="W83">
        <v>53930.13671875</v>
      </c>
      <c r="X83">
        <v>75.1734619140625</v>
      </c>
      <c r="Y83">
        <v>-424.53695678710938</v>
      </c>
      <c r="Z83">
        <v>75.1734619140625</v>
      </c>
      <c r="AA83">
        <v>51065.11328125</v>
      </c>
      <c r="AB83">
        <v>75.1734619140625</v>
      </c>
      <c r="AC83">
        <v>-1217.2254638671875</v>
      </c>
      <c r="AD83">
        <v>75.145828247070312</v>
      </c>
      <c r="AE83">
        <v>48000.30859375</v>
      </c>
      <c r="AF83">
        <v>75.145828247070312</v>
      </c>
      <c r="AG83">
        <v>-702.0531005859375</v>
      </c>
      <c r="AH83">
        <v>75.145828247070312</v>
      </c>
      <c r="AI83">
        <v>44625.7578125</v>
      </c>
      <c r="AJ83">
        <v>75.145828247070312</v>
      </c>
      <c r="AK83">
        <v>10.681413650512695</v>
      </c>
      <c r="AL83">
        <v>75.1314697265625</v>
      </c>
      <c r="AM83">
        <v>44109.38671875</v>
      </c>
      <c r="AN83">
        <v>75.1314697265625</v>
      </c>
      <c r="AO83">
        <v>-477.81390380859375</v>
      </c>
      <c r="AP83">
        <v>75.1314697265625</v>
      </c>
      <c r="AQ83">
        <v>46639.60546875</v>
      </c>
      <c r="AR83">
        <v>75.1314697265625</v>
      </c>
      <c r="AS83">
        <v>149.5531005859375</v>
      </c>
      <c r="AT83">
        <v>75.137153625488281</v>
      </c>
      <c r="AU83">
        <v>49451.1015625</v>
      </c>
      <c r="AV83">
        <v>75.137153625488281</v>
      </c>
      <c r="AW83">
        <v>-676.01947021484375</v>
      </c>
      <c r="AX83">
        <v>75.137153625488281</v>
      </c>
      <c r="AY83">
        <v>51787.55859375</v>
      </c>
      <c r="AZ83">
        <v>75.137153625488281</v>
      </c>
      <c r="BA83">
        <v>-878.4835205078125</v>
      </c>
      <c r="BB83">
        <v>75.177436828613281</v>
      </c>
      <c r="BC83">
        <v>61303.359375</v>
      </c>
      <c r="BD83">
        <v>75.177436828613281</v>
      </c>
      <c r="BE83">
        <v>-469.43093872070312</v>
      </c>
      <c r="BF83">
        <v>75.177436828613281</v>
      </c>
      <c r="BG83">
        <v>60057.89453125</v>
      </c>
      <c r="BH83">
        <v>75.177436828613281</v>
      </c>
      <c r="BI83">
        <v>-513.83428955078125</v>
      </c>
      <c r="BJ83">
        <v>75.145957946777344</v>
      </c>
      <c r="BK83">
        <v>74377.3984375</v>
      </c>
      <c r="BL83">
        <v>75.145957946777344</v>
      </c>
      <c r="BM83">
        <v>-1068.1383056640625</v>
      </c>
      <c r="BN83">
        <v>75.145957946777344</v>
      </c>
      <c r="BO83">
        <v>60093.54296875</v>
      </c>
      <c r="BP83">
        <v>75.145957946777344</v>
      </c>
      <c r="BQ83">
        <v>-674.4757080078125</v>
      </c>
      <c r="BR83">
        <v>75.1734619140625</v>
      </c>
      <c r="BS83">
        <v>59985.60546875</v>
      </c>
      <c r="BT83">
        <v>75.1734619140625</v>
      </c>
      <c r="BU83">
        <v>-154.83915710449219</v>
      </c>
      <c r="BV83">
        <v>75.1734619140625</v>
      </c>
      <c r="BW83">
        <v>63562.3984375</v>
      </c>
      <c r="BX83">
        <v>75.1734619140625</v>
      </c>
      <c r="BY83">
        <v>562.38812255859375</v>
      </c>
      <c r="BZ83">
        <v>75.145828247070312</v>
      </c>
      <c r="CA83">
        <v>56742.2421875</v>
      </c>
      <c r="CB83">
        <v>75.145828247070312</v>
      </c>
      <c r="CC83">
        <v>-469.28768920898438</v>
      </c>
      <c r="CD83">
        <v>75.145828247070312</v>
      </c>
      <c r="CE83">
        <v>53326.84375</v>
      </c>
      <c r="CF83">
        <v>75.145828247070312</v>
      </c>
      <c r="CG83">
        <v>-494.18603515625</v>
      </c>
      <c r="CH83">
        <v>75.1314697265625</v>
      </c>
      <c r="CI83">
        <v>48771.50390625</v>
      </c>
      <c r="CJ83">
        <v>75.1314697265625</v>
      </c>
      <c r="CK83">
        <v>-262.97052001953125</v>
      </c>
      <c r="CL83">
        <v>75.1314697265625</v>
      </c>
      <c r="CM83">
        <v>47412.3046875</v>
      </c>
      <c r="CN83">
        <v>75.1314697265625</v>
      </c>
      <c r="CO83">
        <v>-300.4599609375</v>
      </c>
      <c r="CP83">
        <v>75.137153625488281</v>
      </c>
      <c r="CQ83">
        <v>52751.14453125</v>
      </c>
      <c r="CR83">
        <v>75.137153625488281</v>
      </c>
      <c r="CS83">
        <v>-653.57696533203125</v>
      </c>
      <c r="CT83">
        <v>75.137153625488281</v>
      </c>
      <c r="CU83">
        <v>60328.7421875</v>
      </c>
      <c r="CV83">
        <v>75.137153625488281</v>
      </c>
      <c r="CW83">
        <v>242.18940734863281</v>
      </c>
      <c r="CX83">
        <v>75.177436828613281</v>
      </c>
      <c r="CY83">
        <v>67979.484375</v>
      </c>
      <c r="CZ83">
        <v>75.177436828613281</v>
      </c>
      <c r="DA83">
        <v>-1502.7484130859375</v>
      </c>
      <c r="DB83">
        <v>75.177436828613281</v>
      </c>
      <c r="DC83">
        <v>76201.640625</v>
      </c>
      <c r="DD83">
        <v>75.177436828613281</v>
      </c>
      <c r="DE83">
        <v>-127.10208129882812</v>
      </c>
      <c r="DF83">
        <v>75.145957946777344</v>
      </c>
      <c r="DG83">
        <v>76808.7421875</v>
      </c>
      <c r="DH83">
        <v>75.145957946777344</v>
      </c>
      <c r="DI83">
        <v>-311.488525390625</v>
      </c>
      <c r="DJ83">
        <v>75.145957946777344</v>
      </c>
      <c r="DK83">
        <v>71612.4765625</v>
      </c>
      <c r="DL83">
        <v>75.145957946777344</v>
      </c>
      <c r="DM83">
        <v>-863.62542724609375</v>
      </c>
      <c r="DN83">
        <v>75.1734619140625</v>
      </c>
      <c r="DO83">
        <v>73269.9921875</v>
      </c>
      <c r="DP83">
        <v>75.1734619140625</v>
      </c>
      <c r="DQ83">
        <v>-22.667396545410156</v>
      </c>
      <c r="DR83">
        <v>75.1734619140625</v>
      </c>
      <c r="DS83">
        <v>49817.4453125</v>
      </c>
      <c r="DT83">
        <v>75.1734619140625</v>
      </c>
      <c r="DU83">
        <v>301.37786865234375</v>
      </c>
      <c r="DV83">
        <v>75.145828247070312</v>
      </c>
      <c r="DW83">
        <v>53985.7421875</v>
      </c>
      <c r="DX83">
        <v>75.145828247070312</v>
      </c>
      <c r="DY83">
        <v>338.52862548828125</v>
      </c>
      <c r="DZ83">
        <v>75.145828247070312</v>
      </c>
      <c r="EA83">
        <v>44323.9765625</v>
      </c>
      <c r="EB83">
        <v>75.145828247070312</v>
      </c>
      <c r="EC83">
        <v>885.3045654296875</v>
      </c>
    </row>
    <row r="84" spans="2:133" x14ac:dyDescent="0.15">
      <c r="B84">
        <v>75.277732849121094</v>
      </c>
      <c r="C84">
        <v>33946.55078125</v>
      </c>
      <c r="D84">
        <v>75.277732849121094</v>
      </c>
      <c r="E84">
        <v>-662.13702392578125</v>
      </c>
      <c r="F84">
        <v>75.277732849121094</v>
      </c>
      <c r="G84">
        <v>23321.41796875</v>
      </c>
      <c r="H84">
        <v>75.277732849121094</v>
      </c>
      <c r="I84">
        <v>-520.810791015625</v>
      </c>
      <c r="J84">
        <v>75.305587768554688</v>
      </c>
      <c r="K84">
        <v>11348.5712890625</v>
      </c>
      <c r="L84">
        <v>75.305587768554688</v>
      </c>
      <c r="M84">
        <v>212.85874938964844</v>
      </c>
      <c r="N84">
        <v>75.277732849121094</v>
      </c>
      <c r="O84">
        <v>62914.7421875</v>
      </c>
      <c r="P84">
        <v>75.277732849121094</v>
      </c>
      <c r="Q84">
        <v>218.22256469726562</v>
      </c>
      <c r="R84">
        <v>75.277732849121094</v>
      </c>
      <c r="S84">
        <v>60549.328125</v>
      </c>
      <c r="T84">
        <v>75.277732849121094</v>
      </c>
      <c r="U84">
        <v>-95.673728942871094</v>
      </c>
      <c r="V84">
        <v>75.305587768554688</v>
      </c>
      <c r="W84">
        <v>53941.9921875</v>
      </c>
      <c r="X84">
        <v>75.305587768554688</v>
      </c>
      <c r="Y84">
        <v>-470.1025390625</v>
      </c>
      <c r="Z84">
        <v>75.305587768554688</v>
      </c>
      <c r="AA84">
        <v>51094.6953125</v>
      </c>
      <c r="AB84">
        <v>75.305587768554688</v>
      </c>
      <c r="AC84">
        <v>-1538.514892578125</v>
      </c>
      <c r="AD84">
        <v>75.277603149414062</v>
      </c>
      <c r="AE84">
        <v>48291.765625</v>
      </c>
      <c r="AF84">
        <v>75.277603149414062</v>
      </c>
      <c r="AG84">
        <v>-666.466552734375</v>
      </c>
      <c r="AH84">
        <v>75.277603149414062</v>
      </c>
      <c r="AI84">
        <v>44646.4609375</v>
      </c>
      <c r="AJ84">
        <v>75.277603149414062</v>
      </c>
      <c r="AK84">
        <v>10.866603851318359</v>
      </c>
      <c r="AL84">
        <v>75.263046264648438</v>
      </c>
      <c r="AM84">
        <v>44208.27734375</v>
      </c>
      <c r="AN84">
        <v>75.263046264648438</v>
      </c>
      <c r="AO84">
        <v>-360.43585205078125</v>
      </c>
      <c r="AP84">
        <v>75.263046264648438</v>
      </c>
      <c r="AQ84">
        <v>47030.08203125</v>
      </c>
      <c r="AR84">
        <v>75.263046264648438</v>
      </c>
      <c r="AS84">
        <v>187.1612548828125</v>
      </c>
      <c r="AT84">
        <v>75.268806457519531</v>
      </c>
      <c r="AU84">
        <v>49442.28515625</v>
      </c>
      <c r="AV84">
        <v>75.268806457519531</v>
      </c>
      <c r="AW84">
        <v>-516.64666748046875</v>
      </c>
      <c r="AX84">
        <v>75.268806457519531</v>
      </c>
      <c r="AY84">
        <v>51909.671875</v>
      </c>
      <c r="AZ84">
        <v>75.268806457519531</v>
      </c>
      <c r="BA84">
        <v>-822.73370361328125</v>
      </c>
      <c r="BB84">
        <v>75.309616088867188</v>
      </c>
      <c r="BC84">
        <v>61432.55859375</v>
      </c>
      <c r="BD84">
        <v>75.309616088867188</v>
      </c>
      <c r="BE84">
        <v>-474.00918579101562</v>
      </c>
      <c r="BF84">
        <v>75.309616088867188</v>
      </c>
      <c r="BG84">
        <v>60273.65234375</v>
      </c>
      <c r="BH84">
        <v>75.309616088867188</v>
      </c>
      <c r="BI84">
        <v>-538.4385986328125</v>
      </c>
      <c r="BJ84">
        <v>75.277732849121094</v>
      </c>
      <c r="BK84">
        <v>74677.03125</v>
      </c>
      <c r="BL84">
        <v>75.277732849121094</v>
      </c>
      <c r="BM84">
        <v>-1161.1533203125</v>
      </c>
      <c r="BN84">
        <v>75.277732849121094</v>
      </c>
      <c r="BO84">
        <v>60336.23828125</v>
      </c>
      <c r="BP84">
        <v>75.277732849121094</v>
      </c>
      <c r="BQ84">
        <v>-645.6759033203125</v>
      </c>
      <c r="BR84">
        <v>75.305587768554688</v>
      </c>
      <c r="BS84">
        <v>59987.609375</v>
      </c>
      <c r="BT84">
        <v>75.305587768554688</v>
      </c>
      <c r="BU84">
        <v>-203.97486877441406</v>
      </c>
      <c r="BV84">
        <v>75.305587768554688</v>
      </c>
      <c r="BW84">
        <v>63580.57421875</v>
      </c>
      <c r="BX84">
        <v>75.305587768554688</v>
      </c>
      <c r="BY84">
        <v>623.47967529296875</v>
      </c>
      <c r="BZ84">
        <v>75.277603149414062</v>
      </c>
      <c r="CA84">
        <v>56605.7109375</v>
      </c>
      <c r="CB84">
        <v>75.277603149414062</v>
      </c>
      <c r="CC84">
        <v>-576.14544677734375</v>
      </c>
      <c r="CD84">
        <v>75.277603149414062</v>
      </c>
      <c r="CE84">
        <v>53508.4765625</v>
      </c>
      <c r="CF84">
        <v>75.277603149414062</v>
      </c>
      <c r="CG84">
        <v>-531.59564208984375</v>
      </c>
      <c r="CH84">
        <v>75.263046264648438</v>
      </c>
      <c r="CI84">
        <v>48982.07421875</v>
      </c>
      <c r="CJ84">
        <v>75.263046264648438</v>
      </c>
      <c r="CK84">
        <v>-236.65776062011719</v>
      </c>
      <c r="CL84">
        <v>75.263046264648438</v>
      </c>
      <c r="CM84">
        <v>47555.77734375</v>
      </c>
      <c r="CN84">
        <v>75.263046264648438</v>
      </c>
      <c r="CO84">
        <v>-395.55487060546875</v>
      </c>
      <c r="CP84">
        <v>75.268806457519531</v>
      </c>
      <c r="CQ84">
        <v>52526.859375</v>
      </c>
      <c r="CR84">
        <v>75.268806457519531</v>
      </c>
      <c r="CS84">
        <v>-525.50811767578125</v>
      </c>
      <c r="CT84">
        <v>75.268806457519531</v>
      </c>
      <c r="CU84">
        <v>60642.69140625</v>
      </c>
      <c r="CV84">
        <v>75.268806457519531</v>
      </c>
      <c r="CW84">
        <v>231.87612915039062</v>
      </c>
      <c r="CX84">
        <v>75.309616088867188</v>
      </c>
      <c r="CY84">
        <v>67973.3203125</v>
      </c>
      <c r="CZ84">
        <v>75.309616088867188</v>
      </c>
      <c r="DA84">
        <v>-1019.2576904296875</v>
      </c>
      <c r="DB84">
        <v>75.309616088867188</v>
      </c>
      <c r="DC84">
        <v>75873.1015625</v>
      </c>
      <c r="DD84">
        <v>75.309616088867188</v>
      </c>
      <c r="DE84">
        <v>-336.54403686523438</v>
      </c>
      <c r="DF84">
        <v>75.277732849121094</v>
      </c>
      <c r="DG84">
        <v>77256.90625</v>
      </c>
      <c r="DH84">
        <v>75.277732849121094</v>
      </c>
      <c r="DI84">
        <v>-381.24591064453125</v>
      </c>
      <c r="DJ84">
        <v>75.277732849121094</v>
      </c>
      <c r="DK84">
        <v>71527.78125</v>
      </c>
      <c r="DL84">
        <v>75.277732849121094</v>
      </c>
      <c r="DM84">
        <v>-1035.4017333984375</v>
      </c>
      <c r="DN84">
        <v>75.305587768554688</v>
      </c>
      <c r="DO84">
        <v>73092.40625</v>
      </c>
      <c r="DP84">
        <v>75.305587768554688</v>
      </c>
      <c r="DQ84">
        <v>131.1651611328125</v>
      </c>
      <c r="DR84">
        <v>75.305587768554688</v>
      </c>
      <c r="DS84">
        <v>50430.39453125</v>
      </c>
      <c r="DT84">
        <v>75.305587768554688</v>
      </c>
      <c r="DU84">
        <v>-12.681667327880859</v>
      </c>
      <c r="DV84">
        <v>75.277603149414062</v>
      </c>
      <c r="DW84">
        <v>54631.4609375</v>
      </c>
      <c r="DX84">
        <v>75.277603149414062</v>
      </c>
      <c r="DY84">
        <v>426.91351318359375</v>
      </c>
      <c r="DZ84">
        <v>75.277603149414062</v>
      </c>
      <c r="EA84">
        <v>44489.2421875</v>
      </c>
      <c r="EB84">
        <v>75.277603149414062</v>
      </c>
      <c r="EC84">
        <v>870.630615234375</v>
      </c>
    </row>
    <row r="85" spans="2:133" x14ac:dyDescent="0.15">
      <c r="B85">
        <v>75.409500122070312</v>
      </c>
      <c r="C85">
        <v>32803.4140625</v>
      </c>
      <c r="D85">
        <v>75.409500122070312</v>
      </c>
      <c r="E85">
        <v>-630.536865234375</v>
      </c>
      <c r="F85">
        <v>75.409500122070312</v>
      </c>
      <c r="G85">
        <v>22532.6875</v>
      </c>
      <c r="H85">
        <v>75.409500122070312</v>
      </c>
      <c r="I85">
        <v>-567.76190185546875</v>
      </c>
      <c r="J85">
        <v>75.437721252441406</v>
      </c>
      <c r="K85">
        <v>11701.1240234375</v>
      </c>
      <c r="L85">
        <v>75.437721252441406</v>
      </c>
      <c r="M85">
        <v>111.92752075195312</v>
      </c>
      <c r="N85">
        <v>75.409500122070312</v>
      </c>
      <c r="O85">
        <v>63255.94140625</v>
      </c>
      <c r="P85">
        <v>75.409500122070312</v>
      </c>
      <c r="Q85">
        <v>242.29974365234375</v>
      </c>
      <c r="R85">
        <v>75.409500122070312</v>
      </c>
      <c r="S85">
        <v>60719.40234375</v>
      </c>
      <c r="T85">
        <v>75.409500122070312</v>
      </c>
      <c r="U85">
        <v>-134.47526550292969</v>
      </c>
      <c r="V85">
        <v>75.437721252441406</v>
      </c>
      <c r="W85">
        <v>53906.6796875</v>
      </c>
      <c r="X85">
        <v>75.437721252441406</v>
      </c>
      <c r="Y85">
        <v>-398.15225219726562</v>
      </c>
      <c r="Z85">
        <v>75.437721252441406</v>
      </c>
      <c r="AA85">
        <v>50973.75390625</v>
      </c>
      <c r="AB85">
        <v>75.437721252441406</v>
      </c>
      <c r="AC85">
        <v>-1585.85009765625</v>
      </c>
      <c r="AD85">
        <v>75.409378051757812</v>
      </c>
      <c r="AE85">
        <v>48585.4921875</v>
      </c>
      <c r="AF85">
        <v>75.409378051757812</v>
      </c>
      <c r="AG85">
        <v>-547.31011962890625</v>
      </c>
      <c r="AH85">
        <v>75.409378051757812</v>
      </c>
      <c r="AI85">
        <v>44684.6484375</v>
      </c>
      <c r="AJ85">
        <v>75.409378051757812</v>
      </c>
      <c r="AK85">
        <v>46.32818603515625</v>
      </c>
      <c r="AL85">
        <v>75.394622802734375</v>
      </c>
      <c r="AM85">
        <v>44351.96875</v>
      </c>
      <c r="AN85">
        <v>75.394622802734375</v>
      </c>
      <c r="AO85">
        <v>-211.68656921386719</v>
      </c>
      <c r="AP85">
        <v>75.394622802734375</v>
      </c>
      <c r="AQ85">
        <v>47398.14453125</v>
      </c>
      <c r="AR85">
        <v>75.394622802734375</v>
      </c>
      <c r="AS85">
        <v>198.72209167480469</v>
      </c>
      <c r="AT85">
        <v>75.400466918945312</v>
      </c>
      <c r="AU85">
        <v>49380.109375</v>
      </c>
      <c r="AV85">
        <v>75.400466918945312</v>
      </c>
      <c r="AW85">
        <v>-326.22909545898438</v>
      </c>
      <c r="AX85">
        <v>75.400466918945312</v>
      </c>
      <c r="AY85">
        <v>52042.49609375</v>
      </c>
      <c r="AZ85">
        <v>75.400466918945312</v>
      </c>
      <c r="BA85">
        <v>-672.53399658203125</v>
      </c>
      <c r="BB85">
        <v>75.441795349121094</v>
      </c>
      <c r="BC85">
        <v>61394.91015625</v>
      </c>
      <c r="BD85">
        <v>75.441795349121094</v>
      </c>
      <c r="BE85">
        <v>-326.2646484375</v>
      </c>
      <c r="BF85">
        <v>75.441795349121094</v>
      </c>
      <c r="BG85">
        <v>60407.33984375</v>
      </c>
      <c r="BH85">
        <v>75.441795349121094</v>
      </c>
      <c r="BI85">
        <v>-507.52658081054688</v>
      </c>
      <c r="BJ85">
        <v>75.409500122070312</v>
      </c>
      <c r="BK85">
        <v>74987.1640625</v>
      </c>
      <c r="BL85">
        <v>75.409500122070312</v>
      </c>
      <c r="BM85">
        <v>-1053.0599365234375</v>
      </c>
      <c r="BN85">
        <v>75.409500122070312</v>
      </c>
      <c r="BO85">
        <v>60586.3515625</v>
      </c>
      <c r="BP85">
        <v>75.409500122070312</v>
      </c>
      <c r="BQ85">
        <v>-548.85516357421875</v>
      </c>
      <c r="BR85">
        <v>75.437721252441406</v>
      </c>
      <c r="BS85">
        <v>60120.6953125</v>
      </c>
      <c r="BT85">
        <v>75.437721252441406</v>
      </c>
      <c r="BU85">
        <v>-251.7392578125</v>
      </c>
      <c r="BV85">
        <v>75.437721252441406</v>
      </c>
      <c r="BW85">
        <v>63539.40625</v>
      </c>
      <c r="BX85">
        <v>75.437721252441406</v>
      </c>
      <c r="BY85">
        <v>589.2899169921875</v>
      </c>
      <c r="BZ85">
        <v>75.409378051757812</v>
      </c>
      <c r="CA85">
        <v>56423.015625</v>
      </c>
      <c r="CB85">
        <v>75.409378051757812</v>
      </c>
      <c r="CC85">
        <v>-563.8118896484375</v>
      </c>
      <c r="CD85">
        <v>75.409378051757812</v>
      </c>
      <c r="CE85">
        <v>53590.47265625</v>
      </c>
      <c r="CF85">
        <v>75.409378051757812</v>
      </c>
      <c r="CG85">
        <v>-598.72900390625</v>
      </c>
      <c r="CH85">
        <v>75.394622802734375</v>
      </c>
      <c r="CI85">
        <v>49119.45703125</v>
      </c>
      <c r="CJ85">
        <v>75.394622802734375</v>
      </c>
      <c r="CK85">
        <v>-223.97882080078125</v>
      </c>
      <c r="CL85">
        <v>75.394622802734375</v>
      </c>
      <c r="CM85">
        <v>47730.1953125</v>
      </c>
      <c r="CN85">
        <v>75.394622802734375</v>
      </c>
      <c r="CO85">
        <v>-427.89181518554688</v>
      </c>
      <c r="CP85">
        <v>75.400466918945312</v>
      </c>
      <c r="CQ85">
        <v>52188.87109375</v>
      </c>
      <c r="CR85">
        <v>75.400466918945312</v>
      </c>
      <c r="CS85">
        <v>-340.90371704101562</v>
      </c>
      <c r="CT85">
        <v>75.400466918945312</v>
      </c>
      <c r="CU85">
        <v>61003.2109375</v>
      </c>
      <c r="CV85">
        <v>75.400466918945312</v>
      </c>
      <c r="CW85">
        <v>167.38340759277344</v>
      </c>
      <c r="CX85">
        <v>75.441795349121094</v>
      </c>
      <c r="CY85">
        <v>68285.5390625</v>
      </c>
      <c r="CZ85">
        <v>75.441795349121094</v>
      </c>
      <c r="DA85">
        <v>-319.41403198242188</v>
      </c>
      <c r="DB85">
        <v>75.441795349121094</v>
      </c>
      <c r="DC85">
        <v>75538.6875</v>
      </c>
      <c r="DD85">
        <v>75.441795349121094</v>
      </c>
      <c r="DE85">
        <v>-407.99127197265625</v>
      </c>
      <c r="DF85">
        <v>75.409500122070312</v>
      </c>
      <c r="DG85">
        <v>77700.1015625</v>
      </c>
      <c r="DH85">
        <v>75.409500122070312</v>
      </c>
      <c r="DI85">
        <v>-469.80166625976562</v>
      </c>
      <c r="DJ85">
        <v>75.409500122070312</v>
      </c>
      <c r="DK85">
        <v>71493.703125</v>
      </c>
      <c r="DL85">
        <v>75.409500122070312</v>
      </c>
      <c r="DM85">
        <v>-1180.2740478515625</v>
      </c>
      <c r="DN85">
        <v>75.437721252441406</v>
      </c>
      <c r="DO85">
        <v>72694.8515625</v>
      </c>
      <c r="DP85">
        <v>75.437721252441406</v>
      </c>
      <c r="DQ85">
        <v>144.57467651367188</v>
      </c>
      <c r="DR85">
        <v>75.437721252441406</v>
      </c>
      <c r="DS85">
        <v>51212.80078125</v>
      </c>
      <c r="DT85">
        <v>75.437721252441406</v>
      </c>
      <c r="DU85">
        <v>-356.3572998046875</v>
      </c>
      <c r="DV85">
        <v>75.409378051757812</v>
      </c>
      <c r="DW85">
        <v>55388.375</v>
      </c>
      <c r="DX85">
        <v>75.409378051757812</v>
      </c>
      <c r="DY85">
        <v>399.04345703125</v>
      </c>
      <c r="DZ85">
        <v>75.409378051757812</v>
      </c>
      <c r="EA85">
        <v>44658.89453125</v>
      </c>
      <c r="EB85">
        <v>75.409378051757812</v>
      </c>
      <c r="EC85">
        <v>745.86456298828125</v>
      </c>
    </row>
    <row r="86" spans="2:133" x14ac:dyDescent="0.15">
      <c r="B86">
        <v>75.541275024414062</v>
      </c>
      <c r="C86">
        <v>31663.46875</v>
      </c>
      <c r="D86">
        <v>75.541275024414062</v>
      </c>
      <c r="E86">
        <v>-552.7672119140625</v>
      </c>
      <c r="F86">
        <v>75.541275024414062</v>
      </c>
      <c r="G86">
        <v>21751.79296875</v>
      </c>
      <c r="H86">
        <v>75.541275024414062</v>
      </c>
      <c r="I86">
        <v>-541.00347900390625</v>
      </c>
      <c r="J86">
        <v>75.569847106933594</v>
      </c>
      <c r="K86">
        <v>12092.7646484375</v>
      </c>
      <c r="L86">
        <v>75.569847106933594</v>
      </c>
      <c r="M86">
        <v>-44.846015930175781</v>
      </c>
      <c r="N86">
        <v>75.541275024414062</v>
      </c>
      <c r="O86">
        <v>63571.44140625</v>
      </c>
      <c r="P86">
        <v>75.541275024414062</v>
      </c>
      <c r="Q86">
        <v>149.44943237304688</v>
      </c>
      <c r="R86">
        <v>75.541275024414062</v>
      </c>
      <c r="S86">
        <v>61130.40625</v>
      </c>
      <c r="T86">
        <v>75.541275024414062</v>
      </c>
      <c r="U86">
        <v>-95.320808410644531</v>
      </c>
      <c r="V86">
        <v>75.569847106933594</v>
      </c>
      <c r="W86">
        <v>53882.390625</v>
      </c>
      <c r="X86">
        <v>75.569847106933594</v>
      </c>
      <c r="Y86">
        <v>-254.46755981445312</v>
      </c>
      <c r="Z86">
        <v>75.569847106933594</v>
      </c>
      <c r="AA86">
        <v>50754.52734375</v>
      </c>
      <c r="AB86">
        <v>75.569847106933594</v>
      </c>
      <c r="AC86">
        <v>-1350.2972412109375</v>
      </c>
      <c r="AD86">
        <v>75.541152954101562</v>
      </c>
      <c r="AE86">
        <v>48867.58984375</v>
      </c>
      <c r="AF86">
        <v>75.541152954101562</v>
      </c>
      <c r="AG86">
        <v>-381.39804077148438</v>
      </c>
      <c r="AH86">
        <v>75.541152954101562</v>
      </c>
      <c r="AI86">
        <v>44743.35546875</v>
      </c>
      <c r="AJ86">
        <v>75.541152954101562</v>
      </c>
      <c r="AK86">
        <v>91.714248657226562</v>
      </c>
      <c r="AL86">
        <v>75.526199340820312</v>
      </c>
      <c r="AM86">
        <v>44547.15625</v>
      </c>
      <c r="AN86">
        <v>75.526199340820312</v>
      </c>
      <c r="AO86">
        <v>-78.880233764648438</v>
      </c>
      <c r="AP86">
        <v>75.526199340820312</v>
      </c>
      <c r="AQ86">
        <v>47734.73046875</v>
      </c>
      <c r="AR86">
        <v>75.526199340820312</v>
      </c>
      <c r="AS86">
        <v>177.23077392578125</v>
      </c>
      <c r="AT86">
        <v>75.532119750976562</v>
      </c>
      <c r="AU86">
        <v>49337.03515625</v>
      </c>
      <c r="AV86">
        <v>75.532119750976562</v>
      </c>
      <c r="AW86">
        <v>-160.05740356445312</v>
      </c>
      <c r="AX86">
        <v>75.532119750976562</v>
      </c>
      <c r="AY86">
        <v>52189.32421875</v>
      </c>
      <c r="AZ86">
        <v>75.532119750976562</v>
      </c>
      <c r="BA86">
        <v>-444.99594116210938</v>
      </c>
      <c r="BB86">
        <v>75.573974609375</v>
      </c>
      <c r="BC86">
        <v>61261.171875</v>
      </c>
      <c r="BD86">
        <v>75.573974609375</v>
      </c>
      <c r="BE86">
        <v>-143.60055541992188</v>
      </c>
      <c r="BF86">
        <v>75.573974609375</v>
      </c>
      <c r="BG86">
        <v>60495.703125</v>
      </c>
      <c r="BH86">
        <v>75.573974609375</v>
      </c>
      <c r="BI86">
        <v>-442.48199462890625</v>
      </c>
      <c r="BJ86">
        <v>75.541275024414062</v>
      </c>
      <c r="BK86">
        <v>75432.4140625</v>
      </c>
      <c r="BL86">
        <v>75.541275024414062</v>
      </c>
      <c r="BM86">
        <v>-785.42498779296875</v>
      </c>
      <c r="BN86">
        <v>75.541275024414062</v>
      </c>
      <c r="BO86">
        <v>60869.0703125</v>
      </c>
      <c r="BP86">
        <v>75.541275024414062</v>
      </c>
      <c r="BQ86">
        <v>-405.33282470703125</v>
      </c>
      <c r="BR86">
        <v>75.569847106933594</v>
      </c>
      <c r="BS86">
        <v>60421.41796875</v>
      </c>
      <c r="BT86">
        <v>75.569847106933594</v>
      </c>
      <c r="BU86">
        <v>-322.93695068359375</v>
      </c>
      <c r="BV86">
        <v>75.569847106933594</v>
      </c>
      <c r="BW86">
        <v>63508.52734375</v>
      </c>
      <c r="BX86">
        <v>75.569847106933594</v>
      </c>
      <c r="BY86">
        <v>444.51959228515625</v>
      </c>
      <c r="BZ86">
        <v>75.541152954101562</v>
      </c>
      <c r="CA86">
        <v>56191.984375</v>
      </c>
      <c r="CB86">
        <v>75.541152954101562</v>
      </c>
      <c r="CC86">
        <v>-443.21530151367188</v>
      </c>
      <c r="CD86">
        <v>75.541152954101562</v>
      </c>
      <c r="CE86">
        <v>53577.1328125</v>
      </c>
      <c r="CF86">
        <v>75.541152954101562</v>
      </c>
      <c r="CG86">
        <v>-699.9599609375</v>
      </c>
      <c r="CH86">
        <v>75.526199340820312</v>
      </c>
      <c r="CI86">
        <v>49191.3828125</v>
      </c>
      <c r="CJ86">
        <v>75.526199340820312</v>
      </c>
      <c r="CK86">
        <v>-235.51095581054688</v>
      </c>
      <c r="CL86">
        <v>75.526199340820312</v>
      </c>
      <c r="CM86">
        <v>47987.640625</v>
      </c>
      <c r="CN86">
        <v>75.526199340820312</v>
      </c>
      <c r="CO86">
        <v>-443.18414306640625</v>
      </c>
      <c r="CP86">
        <v>75.532119750976562</v>
      </c>
      <c r="CQ86">
        <v>51849.94140625</v>
      </c>
      <c r="CR86">
        <v>75.532119750976562</v>
      </c>
      <c r="CS86">
        <v>-162.79512023925781</v>
      </c>
      <c r="CT86">
        <v>75.532119750976562</v>
      </c>
      <c r="CU86">
        <v>61417.29296875</v>
      </c>
      <c r="CV86">
        <v>75.532119750976562</v>
      </c>
      <c r="CW86">
        <v>37.907970428466797</v>
      </c>
      <c r="CX86">
        <v>75.573974609375</v>
      </c>
      <c r="CY86">
        <v>68970.4140625</v>
      </c>
      <c r="CZ86">
        <v>75.573974609375</v>
      </c>
      <c r="DA86">
        <v>559.980224609375</v>
      </c>
      <c r="DB86">
        <v>75.573974609375</v>
      </c>
      <c r="DC86">
        <v>75262.4140625</v>
      </c>
      <c r="DD86">
        <v>75.573974609375</v>
      </c>
      <c r="DE86">
        <v>-321.51174926757812</v>
      </c>
      <c r="DF86">
        <v>75.541275024414062</v>
      </c>
      <c r="DG86">
        <v>78110.8359375</v>
      </c>
      <c r="DH86">
        <v>75.541275024414062</v>
      </c>
      <c r="DI86">
        <v>-524.96435546875</v>
      </c>
      <c r="DJ86">
        <v>75.541275024414062</v>
      </c>
      <c r="DK86">
        <v>71654.3125</v>
      </c>
      <c r="DL86">
        <v>75.541275024414062</v>
      </c>
      <c r="DM86">
        <v>-1242.7677001953125</v>
      </c>
      <c r="DN86">
        <v>75.569847106933594</v>
      </c>
      <c r="DO86">
        <v>72188.09375</v>
      </c>
      <c r="DP86">
        <v>75.569847106933594</v>
      </c>
      <c r="DQ86">
        <v>42.825447082519531</v>
      </c>
      <c r="DR86">
        <v>75.569847106933594</v>
      </c>
      <c r="DS86">
        <v>52116.953125</v>
      </c>
      <c r="DT86">
        <v>75.569847106933594</v>
      </c>
      <c r="DU86">
        <v>-627.67266845703125</v>
      </c>
      <c r="DV86">
        <v>75.541152954101562</v>
      </c>
      <c r="DW86">
        <v>56243.11328125</v>
      </c>
      <c r="DX86">
        <v>75.541152954101562</v>
      </c>
      <c r="DY86">
        <v>328.8724365234375</v>
      </c>
      <c r="DZ86">
        <v>75.541152954101562</v>
      </c>
      <c r="EA86">
        <v>44916.03125</v>
      </c>
      <c r="EB86">
        <v>75.541152954101562</v>
      </c>
      <c r="EC86">
        <v>572.9306640625</v>
      </c>
    </row>
    <row r="87" spans="2:133" x14ac:dyDescent="0.15">
      <c r="B87">
        <v>75.673042297363281</v>
      </c>
      <c r="C87">
        <v>30486.9765625</v>
      </c>
      <c r="D87">
        <v>75.673042297363281</v>
      </c>
      <c r="E87">
        <v>-455.42617797851562</v>
      </c>
      <c r="F87">
        <v>75.673042297363281</v>
      </c>
      <c r="G87">
        <v>20987.54296875</v>
      </c>
      <c r="H87">
        <v>75.673042297363281</v>
      </c>
      <c r="I87">
        <v>-429.83270263671875</v>
      </c>
      <c r="J87">
        <v>75.701972961425781</v>
      </c>
      <c r="K87">
        <v>12497.75</v>
      </c>
      <c r="L87">
        <v>75.701972961425781</v>
      </c>
      <c r="M87">
        <v>-277.44161987304688</v>
      </c>
      <c r="N87">
        <v>75.673042297363281</v>
      </c>
      <c r="O87">
        <v>63819.14453125</v>
      </c>
      <c r="P87">
        <v>75.673042297363281</v>
      </c>
      <c r="Q87">
        <v>-64.563758850097656</v>
      </c>
      <c r="R87">
        <v>75.673042297363281</v>
      </c>
      <c r="S87">
        <v>61722.73046875</v>
      </c>
      <c r="T87">
        <v>75.673042297363281</v>
      </c>
      <c r="U87">
        <v>8.0657501220703125</v>
      </c>
      <c r="V87">
        <v>75.701972961425781</v>
      </c>
      <c r="W87">
        <v>53928.73046875</v>
      </c>
      <c r="X87">
        <v>75.701972961425781</v>
      </c>
      <c r="Y87">
        <v>-109.94491577148438</v>
      </c>
      <c r="Z87">
        <v>75.701972961425781</v>
      </c>
      <c r="AA87">
        <v>50531.87890625</v>
      </c>
      <c r="AB87">
        <v>75.701972961425781</v>
      </c>
      <c r="AC87">
        <v>-905.6065673828125</v>
      </c>
      <c r="AD87">
        <v>75.672935485839844</v>
      </c>
      <c r="AE87">
        <v>49145.50390625</v>
      </c>
      <c r="AF87">
        <v>75.672935485839844</v>
      </c>
      <c r="AG87">
        <v>-205.49142456054688</v>
      </c>
      <c r="AH87">
        <v>75.672935485839844</v>
      </c>
      <c r="AI87">
        <v>44837.59375</v>
      </c>
      <c r="AJ87">
        <v>75.672935485839844</v>
      </c>
      <c r="AK87">
        <v>114.51781463623047</v>
      </c>
      <c r="AL87">
        <v>75.657783508300781</v>
      </c>
      <c r="AM87">
        <v>44796.56640625</v>
      </c>
      <c r="AN87">
        <v>75.657783508300781</v>
      </c>
      <c r="AO87">
        <v>14.414173126220703</v>
      </c>
      <c r="AP87">
        <v>75.657783508300781</v>
      </c>
      <c r="AQ87">
        <v>48034.66015625</v>
      </c>
      <c r="AR87">
        <v>75.657783508300781</v>
      </c>
      <c r="AS87">
        <v>125.01499938964844</v>
      </c>
      <c r="AT87">
        <v>75.663772583007812</v>
      </c>
      <c r="AU87">
        <v>49370.0625</v>
      </c>
      <c r="AV87">
        <v>75.663772583007812</v>
      </c>
      <c r="AW87">
        <v>-52.796627044677734</v>
      </c>
      <c r="AX87">
        <v>75.663772583007812</v>
      </c>
      <c r="AY87">
        <v>52374.15625</v>
      </c>
      <c r="AZ87">
        <v>75.663772583007812</v>
      </c>
      <c r="BA87">
        <v>-183.84320068359375</v>
      </c>
      <c r="BB87">
        <v>75.706153869628906</v>
      </c>
      <c r="BC87">
        <v>61173.4453125</v>
      </c>
      <c r="BD87">
        <v>75.706153869628906</v>
      </c>
      <c r="BE87">
        <v>-19.304018020629883</v>
      </c>
      <c r="BF87">
        <v>75.706153869628906</v>
      </c>
      <c r="BG87">
        <v>60598.70703125</v>
      </c>
      <c r="BH87">
        <v>75.706153869628906</v>
      </c>
      <c r="BI87">
        <v>-364.68362426757812</v>
      </c>
      <c r="BJ87">
        <v>75.673042297363281</v>
      </c>
      <c r="BK87">
        <v>76074.9296875</v>
      </c>
      <c r="BL87">
        <v>75.673042297363281</v>
      </c>
      <c r="BM87">
        <v>-456.2889404296875</v>
      </c>
      <c r="BN87">
        <v>75.673042297363281</v>
      </c>
      <c r="BO87">
        <v>61201.57421875</v>
      </c>
      <c r="BP87">
        <v>75.673042297363281</v>
      </c>
      <c r="BQ87">
        <v>-221.17015075683594</v>
      </c>
      <c r="BR87">
        <v>75.701972961425781</v>
      </c>
      <c r="BS87">
        <v>60884.89453125</v>
      </c>
      <c r="BT87">
        <v>75.701972961425781</v>
      </c>
      <c r="BU87">
        <v>-434.16488647460938</v>
      </c>
      <c r="BV87">
        <v>75.701972961425781</v>
      </c>
      <c r="BW87">
        <v>63547.59375</v>
      </c>
      <c r="BX87">
        <v>75.701972961425781</v>
      </c>
      <c r="BY87">
        <v>181.10391235351562</v>
      </c>
      <c r="BZ87">
        <v>75.672935485839844</v>
      </c>
      <c r="CA87">
        <v>55931.5625</v>
      </c>
      <c r="CB87">
        <v>75.672935485839844</v>
      </c>
      <c r="CC87">
        <v>-260.00765991210938</v>
      </c>
      <c r="CD87">
        <v>75.672935485839844</v>
      </c>
      <c r="CE87">
        <v>53521.57421875</v>
      </c>
      <c r="CF87">
        <v>75.672935485839844</v>
      </c>
      <c r="CG87">
        <v>-820.178466796875</v>
      </c>
      <c r="CH87">
        <v>75.657783508300781</v>
      </c>
      <c r="CI87">
        <v>49223.6640625</v>
      </c>
      <c r="CJ87">
        <v>75.657783508300781</v>
      </c>
      <c r="CK87">
        <v>-257.60009765625</v>
      </c>
      <c r="CL87">
        <v>75.657783508300781</v>
      </c>
      <c r="CM87">
        <v>48341.78515625</v>
      </c>
      <c r="CN87">
        <v>75.657783508300781</v>
      </c>
      <c r="CO87">
        <v>-473.33514404296875</v>
      </c>
      <c r="CP87">
        <v>75.663772583007812</v>
      </c>
      <c r="CQ87">
        <v>51624.08984375</v>
      </c>
      <c r="CR87">
        <v>75.663772583007812</v>
      </c>
      <c r="CS87">
        <v>-50.809185028076172</v>
      </c>
      <c r="CT87">
        <v>75.663772583007812</v>
      </c>
      <c r="CU87">
        <v>61876.44140625</v>
      </c>
      <c r="CV87">
        <v>75.663772583007812</v>
      </c>
      <c r="CW87">
        <v>-176.71282958984375</v>
      </c>
      <c r="CX87">
        <v>75.706153869628906</v>
      </c>
      <c r="CY87">
        <v>69986.3125</v>
      </c>
      <c r="CZ87">
        <v>75.706153869628906</v>
      </c>
      <c r="DA87">
        <v>1267.2978515625</v>
      </c>
      <c r="DB87">
        <v>75.706153869628906</v>
      </c>
      <c r="DC87">
        <v>75110.3828125</v>
      </c>
      <c r="DD87">
        <v>75.706153869628906</v>
      </c>
      <c r="DE87">
        <v>-147.217041015625</v>
      </c>
      <c r="DF87">
        <v>75.673042297363281</v>
      </c>
      <c r="DG87">
        <v>78484.4140625</v>
      </c>
      <c r="DH87">
        <v>75.673042297363281</v>
      </c>
      <c r="DI87">
        <v>-507.49609375</v>
      </c>
      <c r="DJ87">
        <v>75.673042297363281</v>
      </c>
      <c r="DK87">
        <v>72085.2578125</v>
      </c>
      <c r="DL87">
        <v>75.673042297363281</v>
      </c>
      <c r="DM87">
        <v>-1163.9703369140625</v>
      </c>
      <c r="DN87">
        <v>75.701972961425781</v>
      </c>
      <c r="DO87">
        <v>71735.7578125</v>
      </c>
      <c r="DP87">
        <v>75.701972961425781</v>
      </c>
      <c r="DQ87">
        <v>-139.14627075195312</v>
      </c>
      <c r="DR87">
        <v>75.701972961425781</v>
      </c>
      <c r="DS87">
        <v>53056.88671875</v>
      </c>
      <c r="DT87">
        <v>75.701972961425781</v>
      </c>
      <c r="DU87">
        <v>-734.91107177734375</v>
      </c>
      <c r="DV87">
        <v>75.672935485839844</v>
      </c>
      <c r="DW87">
        <v>57179.74609375</v>
      </c>
      <c r="DX87">
        <v>75.672935485839844</v>
      </c>
      <c r="DY87">
        <v>280.443115234375</v>
      </c>
      <c r="DZ87">
        <v>75.672935485839844</v>
      </c>
      <c r="EA87">
        <v>45335.375</v>
      </c>
      <c r="EB87">
        <v>75.672935485839844</v>
      </c>
      <c r="EC87">
        <v>422.77615356445312</v>
      </c>
    </row>
    <row r="88" spans="2:133" x14ac:dyDescent="0.15">
      <c r="B88">
        <v>75.804817199707031</v>
      </c>
      <c r="C88">
        <v>29266.37109375</v>
      </c>
      <c r="D88">
        <v>75.804817199707031</v>
      </c>
      <c r="E88">
        <v>-357.77694702148438</v>
      </c>
      <c r="F88">
        <v>75.804817199707031</v>
      </c>
      <c r="G88">
        <v>20241.546875</v>
      </c>
      <c r="H88">
        <v>75.804817199707031</v>
      </c>
      <c r="I88">
        <v>-251.86006164550781</v>
      </c>
      <c r="J88">
        <v>75.8341064453125</v>
      </c>
      <c r="K88">
        <v>12886.421875</v>
      </c>
      <c r="L88">
        <v>75.8341064453125</v>
      </c>
      <c r="M88">
        <v>-529.30340576171875</v>
      </c>
      <c r="N88">
        <v>75.804817199707031</v>
      </c>
      <c r="O88">
        <v>64013.3203125</v>
      </c>
      <c r="P88">
        <v>75.804817199707031</v>
      </c>
      <c r="Q88">
        <v>-376.45916748046875</v>
      </c>
      <c r="R88">
        <v>75.804817199707031</v>
      </c>
      <c r="S88">
        <v>62444.6640625</v>
      </c>
      <c r="T88">
        <v>75.804817199707031</v>
      </c>
      <c r="U88">
        <v>149.62458801269531</v>
      </c>
      <c r="V88">
        <v>75.8341064453125</v>
      </c>
      <c r="W88">
        <v>54089.9765625</v>
      </c>
      <c r="X88">
        <v>75.8341064453125</v>
      </c>
      <c r="Y88">
        <v>-15.571733474731445</v>
      </c>
      <c r="Z88">
        <v>75.8341064453125</v>
      </c>
      <c r="AA88">
        <v>50396.98828125</v>
      </c>
      <c r="AB88">
        <v>75.8341064453125</v>
      </c>
      <c r="AC88">
        <v>-372.20407104492188</v>
      </c>
      <c r="AD88">
        <v>75.804710388183594</v>
      </c>
      <c r="AE88">
        <v>49425.96484375</v>
      </c>
      <c r="AF88">
        <v>75.804710388183594</v>
      </c>
      <c r="AG88">
        <v>-45.758460998535156</v>
      </c>
      <c r="AH88">
        <v>75.804710388183594</v>
      </c>
      <c r="AI88">
        <v>44985.91015625</v>
      </c>
      <c r="AJ88">
        <v>75.804710388183594</v>
      </c>
      <c r="AK88">
        <v>92.532249450683594</v>
      </c>
      <c r="AL88">
        <v>75.789360046386719</v>
      </c>
      <c r="AM88">
        <v>45092.984375</v>
      </c>
      <c r="AN88">
        <v>75.789360046386719</v>
      </c>
      <c r="AO88">
        <v>51.920848846435547</v>
      </c>
      <c r="AP88">
        <v>75.789360046386719</v>
      </c>
      <c r="AQ88">
        <v>48274.2109375</v>
      </c>
      <c r="AR88">
        <v>75.789360046386719</v>
      </c>
      <c r="AS88">
        <v>53.624542236328125</v>
      </c>
      <c r="AT88">
        <v>75.795425415039062</v>
      </c>
      <c r="AU88">
        <v>49496.80078125</v>
      </c>
      <c r="AV88">
        <v>75.795425415039062</v>
      </c>
      <c r="AW88">
        <v>1.328033447265625</v>
      </c>
      <c r="AX88">
        <v>75.795425415039062</v>
      </c>
      <c r="AY88">
        <v>52643.9296875</v>
      </c>
      <c r="AZ88">
        <v>75.795425415039062</v>
      </c>
      <c r="BA88">
        <v>101.39788055419922</v>
      </c>
      <c r="BB88">
        <v>75.838333129882812</v>
      </c>
      <c r="BC88">
        <v>61287.15625</v>
      </c>
      <c r="BD88">
        <v>75.838333129882812</v>
      </c>
      <c r="BE88">
        <v>13.216983795166016</v>
      </c>
      <c r="BF88">
        <v>75.838333129882812</v>
      </c>
      <c r="BG88">
        <v>60774.87890625</v>
      </c>
      <c r="BH88">
        <v>75.838333129882812</v>
      </c>
      <c r="BI88">
        <v>-275.67205810546875</v>
      </c>
      <c r="BJ88">
        <v>75.804817199707031</v>
      </c>
      <c r="BK88">
        <v>76893.859375</v>
      </c>
      <c r="BL88">
        <v>75.804817199707031</v>
      </c>
      <c r="BM88">
        <v>-177.15847778320312</v>
      </c>
      <c r="BN88">
        <v>75.804817199707031</v>
      </c>
      <c r="BO88">
        <v>61593.6484375</v>
      </c>
      <c r="BP88">
        <v>75.804817199707031</v>
      </c>
      <c r="BQ88">
        <v>4.1850013732910156</v>
      </c>
      <c r="BR88">
        <v>75.8341064453125</v>
      </c>
      <c r="BS88">
        <v>61471.08203125</v>
      </c>
      <c r="BT88">
        <v>75.8341064453125</v>
      </c>
      <c r="BU88">
        <v>-580.09405517578125</v>
      </c>
      <c r="BV88">
        <v>75.8341064453125</v>
      </c>
      <c r="BW88">
        <v>63673.4921875</v>
      </c>
      <c r="BX88">
        <v>75.8341064453125</v>
      </c>
      <c r="BY88">
        <v>-163.13894653320312</v>
      </c>
      <c r="BZ88">
        <v>75.804710388183594</v>
      </c>
      <c r="CA88">
        <v>55677.51953125</v>
      </c>
      <c r="CB88">
        <v>75.804710388183594</v>
      </c>
      <c r="CC88">
        <v>-84.850677490234375</v>
      </c>
      <c r="CD88">
        <v>75.804710388183594</v>
      </c>
      <c r="CE88">
        <v>53491.83984375</v>
      </c>
      <c r="CF88">
        <v>75.804710388183594</v>
      </c>
      <c r="CG88">
        <v>-928.9423828125</v>
      </c>
      <c r="CH88">
        <v>75.789360046386719</v>
      </c>
      <c r="CI88">
        <v>49246.13671875</v>
      </c>
      <c r="CJ88">
        <v>75.789360046386719</v>
      </c>
      <c r="CK88">
        <v>-276.24615478515625</v>
      </c>
      <c r="CL88">
        <v>75.789360046386719</v>
      </c>
      <c r="CM88">
        <v>48751.38671875</v>
      </c>
      <c r="CN88">
        <v>75.789360046386719</v>
      </c>
      <c r="CO88">
        <v>-518.44329833984375</v>
      </c>
      <c r="CP88">
        <v>75.795425415039062</v>
      </c>
      <c r="CQ88">
        <v>51594.7109375</v>
      </c>
      <c r="CR88">
        <v>75.795425415039062</v>
      </c>
      <c r="CS88">
        <v>-36.772735595703125</v>
      </c>
      <c r="CT88">
        <v>75.795425415039062</v>
      </c>
      <c r="CU88">
        <v>62351.4609375</v>
      </c>
      <c r="CV88">
        <v>75.795425415039062</v>
      </c>
      <c r="CW88">
        <v>-456.29638671875</v>
      </c>
      <c r="CX88">
        <v>75.838333129882812</v>
      </c>
      <c r="CY88">
        <v>71140.9453125</v>
      </c>
      <c r="CZ88">
        <v>75.838333129882812</v>
      </c>
      <c r="DA88">
        <v>1512.26611328125</v>
      </c>
      <c r="DB88">
        <v>75.838333129882812</v>
      </c>
      <c r="DC88">
        <v>75129.0390625</v>
      </c>
      <c r="DD88">
        <v>75.838333129882812</v>
      </c>
      <c r="DE88">
        <v>-5.0483207702636719</v>
      </c>
      <c r="DF88">
        <v>75.804817199707031</v>
      </c>
      <c r="DG88">
        <v>78852.734375</v>
      </c>
      <c r="DH88">
        <v>75.804817199707031</v>
      </c>
      <c r="DI88">
        <v>-426.91506958007812</v>
      </c>
      <c r="DJ88">
        <v>75.804817199707031</v>
      </c>
      <c r="DK88">
        <v>72789.703125</v>
      </c>
      <c r="DL88">
        <v>75.804817199707031</v>
      </c>
      <c r="DM88">
        <v>-914.47406005859375</v>
      </c>
      <c r="DN88">
        <v>75.8341064453125</v>
      </c>
      <c r="DO88">
        <v>71499.1484375</v>
      </c>
      <c r="DP88">
        <v>75.8341064453125</v>
      </c>
      <c r="DQ88">
        <v>-324.58172607421875</v>
      </c>
      <c r="DR88">
        <v>75.8341064453125</v>
      </c>
      <c r="DS88">
        <v>53943.515625</v>
      </c>
      <c r="DT88">
        <v>75.8341064453125</v>
      </c>
      <c r="DU88">
        <v>-667.5479736328125</v>
      </c>
      <c r="DV88">
        <v>75.804710388183594</v>
      </c>
      <c r="DW88">
        <v>58199.44140625</v>
      </c>
      <c r="DX88">
        <v>75.804710388183594</v>
      </c>
      <c r="DY88">
        <v>261.88116455078125</v>
      </c>
      <c r="DZ88">
        <v>75.804710388183594</v>
      </c>
      <c r="EA88">
        <v>45938.24609375</v>
      </c>
      <c r="EB88">
        <v>75.804710388183594</v>
      </c>
      <c r="EC88">
        <v>328.3421630859375</v>
      </c>
    </row>
    <row r="89" spans="2:133" x14ac:dyDescent="0.15">
      <c r="B89">
        <v>75.93658447265625</v>
      </c>
      <c r="C89">
        <v>28041.7578125</v>
      </c>
      <c r="D89">
        <v>75.93658447265625</v>
      </c>
      <c r="E89">
        <v>-255.96612548828125</v>
      </c>
      <c r="F89">
        <v>75.93658447265625</v>
      </c>
      <c r="G89">
        <v>19492.396484375</v>
      </c>
      <c r="H89">
        <v>75.93658447265625</v>
      </c>
      <c r="I89">
        <v>-47.054222106933594</v>
      </c>
      <c r="J89">
        <v>75.966232299804688</v>
      </c>
      <c r="K89">
        <v>13233.34765625</v>
      </c>
      <c r="L89">
        <v>75.966232299804688</v>
      </c>
      <c r="M89">
        <v>-747.99114990234375</v>
      </c>
      <c r="N89">
        <v>75.93658447265625</v>
      </c>
      <c r="O89">
        <v>64215.3984375</v>
      </c>
      <c r="P89">
        <v>75.93658447265625</v>
      </c>
      <c r="Q89">
        <v>-709.1976318359375</v>
      </c>
      <c r="R89">
        <v>75.93658447265625</v>
      </c>
      <c r="S89">
        <v>63260.734375</v>
      </c>
      <c r="T89">
        <v>75.93658447265625</v>
      </c>
      <c r="U89">
        <v>284.2357177734375</v>
      </c>
      <c r="V89">
        <v>75.966232299804688</v>
      </c>
      <c r="W89">
        <v>54385.890625</v>
      </c>
      <c r="X89">
        <v>75.966232299804688</v>
      </c>
      <c r="Y89">
        <v>18.975807189941406</v>
      </c>
      <c r="Z89">
        <v>75.966232299804688</v>
      </c>
      <c r="AA89">
        <v>50402.64453125</v>
      </c>
      <c r="AB89">
        <v>75.966232299804688</v>
      </c>
      <c r="AC89">
        <v>112.68547058105469</v>
      </c>
      <c r="AD89">
        <v>75.936485290527344</v>
      </c>
      <c r="AE89">
        <v>49698.046875</v>
      </c>
      <c r="AF89">
        <v>75.936485290527344</v>
      </c>
      <c r="AG89">
        <v>112.38692474365234</v>
      </c>
      <c r="AH89">
        <v>75.936485290527344</v>
      </c>
      <c r="AI89">
        <v>45194.4453125</v>
      </c>
      <c r="AJ89">
        <v>75.936485290527344</v>
      </c>
      <c r="AK89">
        <v>26.540021896362305</v>
      </c>
      <c r="AL89">
        <v>75.920936584472656</v>
      </c>
      <c r="AM89">
        <v>45425.515625</v>
      </c>
      <c r="AN89">
        <v>75.920936584472656</v>
      </c>
      <c r="AO89">
        <v>34.487873077392578</v>
      </c>
      <c r="AP89">
        <v>75.920936584472656</v>
      </c>
      <c r="AQ89">
        <v>48423.7734375</v>
      </c>
      <c r="AR89">
        <v>75.920936584472656</v>
      </c>
      <c r="AS89">
        <v>-20.283063888549805</v>
      </c>
      <c r="AT89">
        <v>75.927085876464844</v>
      </c>
      <c r="AU89">
        <v>49700.875</v>
      </c>
      <c r="AV89">
        <v>75.927085876464844</v>
      </c>
      <c r="AW89">
        <v>3.4258384704589844</v>
      </c>
      <c r="AX89">
        <v>75.927085876464844</v>
      </c>
      <c r="AY89">
        <v>53053.6328125</v>
      </c>
      <c r="AZ89">
        <v>75.927085876464844</v>
      </c>
      <c r="BA89">
        <v>286.11593627929688</v>
      </c>
      <c r="BB89">
        <v>75.970504760742188</v>
      </c>
      <c r="BC89">
        <v>61709.08203125</v>
      </c>
      <c r="BD89">
        <v>75.970504760742188</v>
      </c>
      <c r="BE89">
        <v>-15.431961059570312</v>
      </c>
      <c r="BF89">
        <v>75.970504760742188</v>
      </c>
      <c r="BG89">
        <v>61055.296875</v>
      </c>
      <c r="BH89">
        <v>75.970504760742188</v>
      </c>
      <c r="BI89">
        <v>-158.18264770507812</v>
      </c>
      <c r="BJ89">
        <v>75.93658447265625</v>
      </c>
      <c r="BK89">
        <v>77800.4375</v>
      </c>
      <c r="BL89">
        <v>75.93658447265625</v>
      </c>
      <c r="BM89">
        <v>-30.4075927734375</v>
      </c>
      <c r="BN89">
        <v>75.93658447265625</v>
      </c>
      <c r="BO89">
        <v>62037.7265625</v>
      </c>
      <c r="BP89">
        <v>75.93658447265625</v>
      </c>
      <c r="BQ89">
        <v>249.52760314941406</v>
      </c>
      <c r="BR89">
        <v>75.966232299804688</v>
      </c>
      <c r="BS89">
        <v>62088.15234375</v>
      </c>
      <c r="BT89">
        <v>75.966232299804688</v>
      </c>
      <c r="BU89">
        <v>-729.30255126953125</v>
      </c>
      <c r="BV89">
        <v>75.966232299804688</v>
      </c>
      <c r="BW89">
        <v>63852.83203125</v>
      </c>
      <c r="BX89">
        <v>75.966232299804688</v>
      </c>
      <c r="BY89">
        <v>-521.3311767578125</v>
      </c>
      <c r="BZ89">
        <v>75.936485290527344</v>
      </c>
      <c r="CA89">
        <v>55473.5234375</v>
      </c>
      <c r="CB89">
        <v>75.936485290527344</v>
      </c>
      <c r="CC89">
        <v>11.263675689697266</v>
      </c>
      <c r="CD89">
        <v>75.936485290527344</v>
      </c>
      <c r="CE89">
        <v>53539.11328125</v>
      </c>
      <c r="CF89">
        <v>75.936485290527344</v>
      </c>
      <c r="CG89">
        <v>-994.7698974609375</v>
      </c>
      <c r="CH89">
        <v>75.920936584472656</v>
      </c>
      <c r="CI89">
        <v>49286.52734375</v>
      </c>
      <c r="CJ89">
        <v>75.920936584472656</v>
      </c>
      <c r="CK89">
        <v>-294.11798095703125</v>
      </c>
      <c r="CL89">
        <v>75.920936584472656</v>
      </c>
      <c r="CM89">
        <v>49148.55859375</v>
      </c>
      <c r="CN89">
        <v>75.920936584472656</v>
      </c>
      <c r="CO89">
        <v>-557.7044677734375</v>
      </c>
      <c r="CP89">
        <v>75.927085876464844</v>
      </c>
      <c r="CQ89">
        <v>51797.94140625</v>
      </c>
      <c r="CR89">
        <v>75.927085876464844</v>
      </c>
      <c r="CS89">
        <v>-115.02632141113281</v>
      </c>
      <c r="CT89">
        <v>75.927085876464844</v>
      </c>
      <c r="CU89">
        <v>62805.1796875</v>
      </c>
      <c r="CV89">
        <v>75.927085876464844</v>
      </c>
      <c r="CW89">
        <v>-740.7777099609375</v>
      </c>
      <c r="CX89">
        <v>75.970504760742188</v>
      </c>
      <c r="CY89">
        <v>72203.4609375</v>
      </c>
      <c r="CZ89">
        <v>75.970504760742188</v>
      </c>
      <c r="DA89">
        <v>1295.9381103515625</v>
      </c>
      <c r="DB89">
        <v>75.970504760742188</v>
      </c>
      <c r="DC89">
        <v>75324.78125</v>
      </c>
      <c r="DD89">
        <v>75.970504760742188</v>
      </c>
      <c r="DE89">
        <v>1.2871246337890625</v>
      </c>
      <c r="DF89">
        <v>75.93658447265625</v>
      </c>
      <c r="DG89">
        <v>79264.0625</v>
      </c>
      <c r="DH89">
        <v>75.93658447265625</v>
      </c>
      <c r="DI89">
        <v>-341.33175659179688</v>
      </c>
      <c r="DJ89">
        <v>75.93658447265625</v>
      </c>
      <c r="DK89">
        <v>73677.78125</v>
      </c>
      <c r="DL89">
        <v>75.93658447265625</v>
      </c>
      <c r="DM89">
        <v>-516.861328125</v>
      </c>
      <c r="DN89">
        <v>75.966232299804688</v>
      </c>
      <c r="DO89">
        <v>71581.9765625</v>
      </c>
      <c r="DP89">
        <v>75.966232299804688</v>
      </c>
      <c r="DQ89">
        <v>-413.9893798828125</v>
      </c>
      <c r="DR89">
        <v>75.966232299804688</v>
      </c>
      <c r="DS89">
        <v>54729.73828125</v>
      </c>
      <c r="DT89">
        <v>75.966232299804688</v>
      </c>
      <c r="DU89">
        <v>-492.25039672851562</v>
      </c>
      <c r="DV89">
        <v>75.936485290527344</v>
      </c>
      <c r="DW89">
        <v>59329.890625</v>
      </c>
      <c r="DX89">
        <v>75.936485290527344</v>
      </c>
      <c r="DY89">
        <v>224.97474670410156</v>
      </c>
      <c r="DZ89">
        <v>75.936485290527344</v>
      </c>
      <c r="EA89">
        <v>46681.765625</v>
      </c>
      <c r="EB89">
        <v>75.936485290527344</v>
      </c>
      <c r="EC89">
        <v>271.46420288085938</v>
      </c>
    </row>
    <row r="90" spans="2:133" x14ac:dyDescent="0.15">
      <c r="B90">
        <v>76.068359375</v>
      </c>
      <c r="C90">
        <v>26886.1640625</v>
      </c>
      <c r="D90">
        <v>76.068359375</v>
      </c>
      <c r="E90">
        <v>-129.19384765625</v>
      </c>
      <c r="F90">
        <v>76.068359375</v>
      </c>
      <c r="G90">
        <v>18695.484375</v>
      </c>
      <c r="H90">
        <v>76.068359375</v>
      </c>
      <c r="I90">
        <v>146.588134765625</v>
      </c>
      <c r="J90">
        <v>76.098358154296875</v>
      </c>
      <c r="K90">
        <v>13533.1640625</v>
      </c>
      <c r="L90">
        <v>76.098358154296875</v>
      </c>
      <c r="M90">
        <v>-886.42010498046875</v>
      </c>
      <c r="N90">
        <v>76.068359375</v>
      </c>
      <c r="O90">
        <v>64496.28125</v>
      </c>
      <c r="P90">
        <v>76.068359375</v>
      </c>
      <c r="Q90">
        <v>-971.25347900390625</v>
      </c>
      <c r="R90">
        <v>76.068359375</v>
      </c>
      <c r="S90">
        <v>64128.5546875</v>
      </c>
      <c r="T90">
        <v>76.068359375</v>
      </c>
      <c r="U90">
        <v>349.78128051757812</v>
      </c>
      <c r="V90">
        <v>76.098358154296875</v>
      </c>
      <c r="W90">
        <v>54808.1796875</v>
      </c>
      <c r="X90">
        <v>76.098358154296875</v>
      </c>
      <c r="Y90">
        <v>24.700847625732422</v>
      </c>
      <c r="Z90">
        <v>76.098358154296875</v>
      </c>
      <c r="AA90">
        <v>50556.97265625</v>
      </c>
      <c r="AB90">
        <v>76.098358154296875</v>
      </c>
      <c r="AC90">
        <v>450.5799560546875</v>
      </c>
      <c r="AD90">
        <v>76.068260192871094</v>
      </c>
      <c r="AE90">
        <v>49932.65625</v>
      </c>
      <c r="AF90">
        <v>76.068260192871094</v>
      </c>
      <c r="AG90">
        <v>247.58860778808594</v>
      </c>
      <c r="AH90">
        <v>76.068260192871094</v>
      </c>
      <c r="AI90">
        <v>45450.18359375</v>
      </c>
      <c r="AJ90">
        <v>76.068260192871094</v>
      </c>
      <c r="AK90">
        <v>-59.774383544921875</v>
      </c>
      <c r="AL90">
        <v>76.052520751953125</v>
      </c>
      <c r="AM90">
        <v>45778.97265625</v>
      </c>
      <c r="AN90">
        <v>76.052520751953125</v>
      </c>
      <c r="AO90">
        <v>3.4774742126464844</v>
      </c>
      <c r="AP90">
        <v>76.052520751953125</v>
      </c>
      <c r="AQ90">
        <v>48476.08203125</v>
      </c>
      <c r="AR90">
        <v>76.052520751953125</v>
      </c>
      <c r="AS90">
        <v>-82.275520324707031</v>
      </c>
      <c r="AT90">
        <v>76.058738708496094</v>
      </c>
      <c r="AU90">
        <v>49957.2734375</v>
      </c>
      <c r="AV90">
        <v>76.058738708496094</v>
      </c>
      <c r="AW90">
        <v>-29.747184753417969</v>
      </c>
      <c r="AX90">
        <v>76.058738708496094</v>
      </c>
      <c r="AY90">
        <v>53635.52734375</v>
      </c>
      <c r="AZ90">
        <v>76.058738708496094</v>
      </c>
      <c r="BA90">
        <v>283.05044555664062</v>
      </c>
      <c r="BB90">
        <v>76.102684020996094</v>
      </c>
      <c r="BC90">
        <v>62456.91796875</v>
      </c>
      <c r="BD90">
        <v>76.102684020996094</v>
      </c>
      <c r="BE90">
        <v>-62.061431884765625</v>
      </c>
      <c r="BF90">
        <v>76.102684020996094</v>
      </c>
      <c r="BG90">
        <v>61435.51953125</v>
      </c>
      <c r="BH90">
        <v>76.102684020996094</v>
      </c>
      <c r="BI90">
        <v>2.1299381256103516</v>
      </c>
      <c r="BJ90">
        <v>76.068359375</v>
      </c>
      <c r="BK90">
        <v>78678.5390625</v>
      </c>
      <c r="BL90">
        <v>76.068359375</v>
      </c>
      <c r="BM90">
        <v>-24.935775756835938</v>
      </c>
      <c r="BN90">
        <v>76.068359375</v>
      </c>
      <c r="BO90">
        <v>62534.30078125</v>
      </c>
      <c r="BP90">
        <v>76.068359375</v>
      </c>
      <c r="BQ90">
        <v>479.41949462890625</v>
      </c>
      <c r="BR90">
        <v>76.098358154296875</v>
      </c>
      <c r="BS90">
        <v>62635.92578125</v>
      </c>
      <c r="BT90">
        <v>76.098358154296875</v>
      </c>
      <c r="BU90">
        <v>-832.8494873046875</v>
      </c>
      <c r="BV90">
        <v>76.098358154296875</v>
      </c>
      <c r="BW90">
        <v>64019.96484375</v>
      </c>
      <c r="BX90">
        <v>76.098358154296875</v>
      </c>
      <c r="BY90">
        <v>-832.4010009765625</v>
      </c>
      <c r="BZ90">
        <v>76.068260192871094</v>
      </c>
      <c r="CA90">
        <v>55365.640625</v>
      </c>
      <c r="CB90">
        <v>76.068260192871094</v>
      </c>
      <c r="CC90">
        <v>-23.680761337280273</v>
      </c>
      <c r="CD90">
        <v>76.068260192871094</v>
      </c>
      <c r="CE90">
        <v>53682.8515625</v>
      </c>
      <c r="CF90">
        <v>76.068260192871094</v>
      </c>
      <c r="CG90">
        <v>-999.099609375</v>
      </c>
      <c r="CH90">
        <v>76.052520751953125</v>
      </c>
      <c r="CI90">
        <v>49369.89453125</v>
      </c>
      <c r="CJ90">
        <v>76.052520751953125</v>
      </c>
      <c r="CK90">
        <v>-322.4765625</v>
      </c>
      <c r="CL90">
        <v>76.052520751953125</v>
      </c>
      <c r="CM90">
        <v>49490.83984375</v>
      </c>
      <c r="CN90">
        <v>76.052520751953125</v>
      </c>
      <c r="CO90">
        <v>-573.510498046875</v>
      </c>
      <c r="CP90">
        <v>76.058738708496094</v>
      </c>
      <c r="CQ90">
        <v>52220.07421875</v>
      </c>
      <c r="CR90">
        <v>76.058738708496094</v>
      </c>
      <c r="CS90">
        <v>-245.98806762695312</v>
      </c>
      <c r="CT90">
        <v>76.058738708496094</v>
      </c>
      <c r="CU90">
        <v>63210.48828125</v>
      </c>
      <c r="CV90">
        <v>76.058738708496094</v>
      </c>
      <c r="CW90">
        <v>-943.88714599609375</v>
      </c>
      <c r="CX90">
        <v>76.102684020996094</v>
      </c>
      <c r="CY90">
        <v>73033.109375</v>
      </c>
      <c r="CZ90">
        <v>76.102684020996094</v>
      </c>
      <c r="DA90">
        <v>768.2840576171875</v>
      </c>
      <c r="DB90">
        <v>76.102684020996094</v>
      </c>
      <c r="DC90">
        <v>75665.1796875</v>
      </c>
      <c r="DD90">
        <v>76.102684020996094</v>
      </c>
      <c r="DE90">
        <v>-150.53518676757812</v>
      </c>
      <c r="DF90">
        <v>76.068359375</v>
      </c>
      <c r="DG90">
        <v>79755.3984375</v>
      </c>
      <c r="DH90">
        <v>76.068359375</v>
      </c>
      <c r="DI90">
        <v>-315.71124267578125</v>
      </c>
      <c r="DJ90">
        <v>76.068359375</v>
      </c>
      <c r="DK90">
        <v>74595.3359375</v>
      </c>
      <c r="DL90">
        <v>76.068359375</v>
      </c>
      <c r="DM90">
        <v>-28.153392791748047</v>
      </c>
      <c r="DN90">
        <v>76.098358154296875</v>
      </c>
      <c r="DO90">
        <v>72002.25</v>
      </c>
      <c r="DP90">
        <v>76.098358154296875</v>
      </c>
      <c r="DQ90">
        <v>-369.15628051757812</v>
      </c>
      <c r="DR90">
        <v>76.098358154296875</v>
      </c>
      <c r="DS90">
        <v>55437.40234375</v>
      </c>
      <c r="DT90">
        <v>76.098358154296875</v>
      </c>
      <c r="DU90">
        <v>-308.85345458984375</v>
      </c>
      <c r="DV90">
        <v>76.068260192871094</v>
      </c>
      <c r="DW90">
        <v>60611.484375</v>
      </c>
      <c r="DX90">
        <v>76.068260192871094</v>
      </c>
      <c r="DY90">
        <v>113.62030029296875</v>
      </c>
      <c r="DZ90">
        <v>76.068260192871094</v>
      </c>
      <c r="EA90">
        <v>47484.7734375</v>
      </c>
      <c r="EB90">
        <v>76.068260192871094</v>
      </c>
      <c r="EC90">
        <v>207.02473449707031</v>
      </c>
    </row>
    <row r="91" spans="2:133" x14ac:dyDescent="0.15">
      <c r="B91">
        <v>76.200126647949219</v>
      </c>
      <c r="C91">
        <v>25873.150390625</v>
      </c>
      <c r="D91">
        <v>76.200126647949219</v>
      </c>
      <c r="E91">
        <v>35.010948181152344</v>
      </c>
      <c r="F91">
        <v>76.200126647949219</v>
      </c>
      <c r="G91">
        <v>17802.11328125</v>
      </c>
      <c r="H91">
        <v>76.200126647949219</v>
      </c>
      <c r="I91">
        <v>286.21600341796875</v>
      </c>
      <c r="J91">
        <v>76.230484008789062</v>
      </c>
      <c r="K91">
        <v>13809.5693359375</v>
      </c>
      <c r="L91">
        <v>76.230484008789062</v>
      </c>
      <c r="M91">
        <v>-925.16656494140625</v>
      </c>
      <c r="N91">
        <v>76.200126647949219</v>
      </c>
      <c r="O91">
        <v>64892.015625</v>
      </c>
      <c r="P91">
        <v>76.200126647949219</v>
      </c>
      <c r="Q91">
        <v>-1079.1102294921875</v>
      </c>
      <c r="R91">
        <v>76.200126647949219</v>
      </c>
      <c r="S91">
        <v>64972.05859375</v>
      </c>
      <c r="T91">
        <v>76.200126647949219</v>
      </c>
      <c r="U91">
        <v>292.37576293945312</v>
      </c>
      <c r="V91">
        <v>76.230484008789062</v>
      </c>
      <c r="W91">
        <v>55323.36328125</v>
      </c>
      <c r="X91">
        <v>76.230484008789062</v>
      </c>
      <c r="Y91">
        <v>53.546138763427734</v>
      </c>
      <c r="Z91">
        <v>76.230484008789062</v>
      </c>
      <c r="AA91">
        <v>50844.60546875</v>
      </c>
      <c r="AB91">
        <v>76.230484008789062</v>
      </c>
      <c r="AC91">
        <v>633.656494140625</v>
      </c>
      <c r="AD91">
        <v>76.200035095214844</v>
      </c>
      <c r="AE91">
        <v>50102.671875</v>
      </c>
      <c r="AF91">
        <v>76.200035095214844</v>
      </c>
      <c r="AG91">
        <v>353.73468017578125</v>
      </c>
      <c r="AH91">
        <v>76.200035095214844</v>
      </c>
      <c r="AI91">
        <v>45730.734375</v>
      </c>
      <c r="AJ91">
        <v>76.200035095214844</v>
      </c>
      <c r="AK91">
        <v>-131.61775207519531</v>
      </c>
      <c r="AL91">
        <v>76.184097290039062</v>
      </c>
      <c r="AM91">
        <v>46150.3125</v>
      </c>
      <c r="AN91">
        <v>76.184097290039062</v>
      </c>
      <c r="AO91">
        <v>3.0082550048828125</v>
      </c>
      <c r="AP91">
        <v>76.184097290039062</v>
      </c>
      <c r="AQ91">
        <v>48468.68359375</v>
      </c>
      <c r="AR91">
        <v>76.184097290039062</v>
      </c>
      <c r="AS91">
        <v>-122.98683929443359</v>
      </c>
      <c r="AT91">
        <v>76.190391540527344</v>
      </c>
      <c r="AU91">
        <v>50265.53515625</v>
      </c>
      <c r="AV91">
        <v>76.190391540527344</v>
      </c>
      <c r="AW91">
        <v>-85.471138000488281</v>
      </c>
      <c r="AX91">
        <v>76.190391540527344</v>
      </c>
      <c r="AY91">
        <v>54340.25</v>
      </c>
      <c r="AZ91">
        <v>76.190391540527344</v>
      </c>
      <c r="BA91">
        <v>104.48087310791016</v>
      </c>
      <c r="BB91">
        <v>76.23486328125</v>
      </c>
      <c r="BC91">
        <v>63458.17578125</v>
      </c>
      <c r="BD91">
        <v>76.23486328125</v>
      </c>
      <c r="BE91">
        <v>-74.83575439453125</v>
      </c>
      <c r="BF91">
        <v>76.23486328125</v>
      </c>
      <c r="BG91">
        <v>61893.4609375</v>
      </c>
      <c r="BH91">
        <v>76.23486328125</v>
      </c>
      <c r="BI91">
        <v>190.40782165527344</v>
      </c>
      <c r="BJ91">
        <v>76.200126647949219</v>
      </c>
      <c r="BK91">
        <v>79450.796875</v>
      </c>
      <c r="BL91">
        <v>76.200126647949219</v>
      </c>
      <c r="BM91">
        <v>-102.41644287109375</v>
      </c>
      <c r="BN91">
        <v>76.200126647949219</v>
      </c>
      <c r="BO91">
        <v>63107.02734375</v>
      </c>
      <c r="BP91">
        <v>76.200126647949219</v>
      </c>
      <c r="BQ91">
        <v>634.04437255859375</v>
      </c>
      <c r="BR91">
        <v>76.230484008789062</v>
      </c>
      <c r="BS91">
        <v>63066.87109375</v>
      </c>
      <c r="BT91">
        <v>76.230484008789062</v>
      </c>
      <c r="BU91">
        <v>-842.38427734375</v>
      </c>
      <c r="BV91">
        <v>76.230484008789062</v>
      </c>
      <c r="BW91">
        <v>64110.65625</v>
      </c>
      <c r="BX91">
        <v>76.230484008789062</v>
      </c>
      <c r="BY91">
        <v>-1015.4873657226562</v>
      </c>
      <c r="BZ91">
        <v>76.200035095214844</v>
      </c>
      <c r="CA91">
        <v>55393.0703125</v>
      </c>
      <c r="CB91">
        <v>76.200035095214844</v>
      </c>
      <c r="CC91">
        <v>-170.45779418945312</v>
      </c>
      <c r="CD91">
        <v>76.200035095214844</v>
      </c>
      <c r="CE91">
        <v>53908.6015625</v>
      </c>
      <c r="CF91">
        <v>76.200035095214844</v>
      </c>
      <c r="CG91">
        <v>-941.6912841796875</v>
      </c>
      <c r="CH91">
        <v>76.184097290039062</v>
      </c>
      <c r="CI91">
        <v>49515.515625</v>
      </c>
      <c r="CJ91">
        <v>76.184097290039062</v>
      </c>
      <c r="CK91">
        <v>-359.24322509765625</v>
      </c>
      <c r="CL91">
        <v>76.184097290039062</v>
      </c>
      <c r="CM91">
        <v>49791.1875</v>
      </c>
      <c r="CN91">
        <v>76.184097290039062</v>
      </c>
      <c r="CO91">
        <v>-564.95269775390625</v>
      </c>
      <c r="CP91">
        <v>76.190391540527344</v>
      </c>
      <c r="CQ91">
        <v>52805.66015625</v>
      </c>
      <c r="CR91">
        <v>76.190391540527344</v>
      </c>
      <c r="CS91">
        <v>-365.95382690429688</v>
      </c>
      <c r="CT91">
        <v>76.190391540527344</v>
      </c>
      <c r="CU91">
        <v>63565.5078125</v>
      </c>
      <c r="CV91">
        <v>76.190391540527344</v>
      </c>
      <c r="CW91">
        <v>-992.41070556640625</v>
      </c>
      <c r="CX91">
        <v>76.23486328125</v>
      </c>
      <c r="CY91">
        <v>73613.3046875</v>
      </c>
      <c r="CZ91">
        <v>76.23486328125</v>
      </c>
      <c r="DA91">
        <v>156.88398742675781</v>
      </c>
      <c r="DB91">
        <v>76.23486328125</v>
      </c>
      <c r="DC91">
        <v>76099.6015625</v>
      </c>
      <c r="DD91">
        <v>76.23486328125</v>
      </c>
      <c r="DE91">
        <v>-393.58920288085938</v>
      </c>
      <c r="DF91">
        <v>76.200126647949219</v>
      </c>
      <c r="DG91">
        <v>80339.5</v>
      </c>
      <c r="DH91">
        <v>76.200126647949219</v>
      </c>
      <c r="DI91">
        <v>-370.0078125</v>
      </c>
      <c r="DJ91">
        <v>76.200126647949219</v>
      </c>
      <c r="DK91">
        <v>75394.6484375</v>
      </c>
      <c r="DL91">
        <v>76.200126647949219</v>
      </c>
      <c r="DM91">
        <v>621.050537109375</v>
      </c>
      <c r="DN91">
        <v>76.230484008789062</v>
      </c>
      <c r="DO91">
        <v>72702.0625</v>
      </c>
      <c r="DP91">
        <v>76.230484008789062</v>
      </c>
      <c r="DQ91">
        <v>-186.9208984375</v>
      </c>
      <c r="DR91">
        <v>76.230484008789062</v>
      </c>
      <c r="DS91">
        <v>56147.64453125</v>
      </c>
      <c r="DT91">
        <v>76.230484008789062</v>
      </c>
      <c r="DU91">
        <v>-197.24287414550781</v>
      </c>
      <c r="DV91">
        <v>76.200035095214844</v>
      </c>
      <c r="DW91">
        <v>62066.390625</v>
      </c>
      <c r="DX91">
        <v>76.200035095214844</v>
      </c>
      <c r="DY91">
        <v>-77.654541015625</v>
      </c>
      <c r="DZ91">
        <v>76.200035095214844</v>
      </c>
      <c r="EA91">
        <v>48280.25390625</v>
      </c>
      <c r="EB91">
        <v>76.200035095214844</v>
      </c>
      <c r="EC91">
        <v>101.04137420654297</v>
      </c>
    </row>
    <row r="92" spans="2:133" x14ac:dyDescent="0.15">
      <c r="B92">
        <v>76.331893920898438</v>
      </c>
      <c r="C92">
        <v>25045.80859375</v>
      </c>
      <c r="D92">
        <v>76.331893920898438</v>
      </c>
      <c r="E92">
        <v>187.47161865234375</v>
      </c>
      <c r="F92">
        <v>76.331893920898438</v>
      </c>
      <c r="G92">
        <v>16789.48046875</v>
      </c>
      <c r="H92">
        <v>76.331893920898438</v>
      </c>
      <c r="I92">
        <v>338.79208374023438</v>
      </c>
      <c r="J92">
        <v>76.362617492675781</v>
      </c>
      <c r="K92">
        <v>14105.681640625</v>
      </c>
      <c r="L92">
        <v>76.362617492675781</v>
      </c>
      <c r="M92">
        <v>-872.43218994140625</v>
      </c>
      <c r="N92">
        <v>76.331893920898438</v>
      </c>
      <c r="O92">
        <v>65383.87109375</v>
      </c>
      <c r="P92">
        <v>76.331893920898438</v>
      </c>
      <c r="Q92">
        <v>-992.92144775390625</v>
      </c>
      <c r="R92">
        <v>76.331893920898438</v>
      </c>
      <c r="S92">
        <v>65694.8828125</v>
      </c>
      <c r="T92">
        <v>76.331893920898438</v>
      </c>
      <c r="U92">
        <v>95.938385009765625</v>
      </c>
      <c r="V92">
        <v>76.362617492675781</v>
      </c>
      <c r="W92">
        <v>55885.9921875</v>
      </c>
      <c r="X92">
        <v>76.362617492675781</v>
      </c>
      <c r="Y92">
        <v>126.4423828125</v>
      </c>
      <c r="Z92">
        <v>76.362617492675781</v>
      </c>
      <c r="AA92">
        <v>51246.3984375</v>
      </c>
      <c r="AB92">
        <v>76.362617492675781</v>
      </c>
      <c r="AC92">
        <v>650.18756103515625</v>
      </c>
      <c r="AD92">
        <v>76.331809997558594</v>
      </c>
      <c r="AE92">
        <v>50208.08984375</v>
      </c>
      <c r="AF92">
        <v>76.331809997558594</v>
      </c>
      <c r="AG92">
        <v>415.37359619140625</v>
      </c>
      <c r="AH92">
        <v>76.331809997558594</v>
      </c>
      <c r="AI92">
        <v>46021.62890625</v>
      </c>
      <c r="AJ92">
        <v>76.331809997558594</v>
      </c>
      <c r="AK92">
        <v>-161.350830078125</v>
      </c>
      <c r="AL92">
        <v>76.315673828125</v>
      </c>
      <c r="AM92">
        <v>46559.15625</v>
      </c>
      <c r="AN92">
        <v>76.315673828125</v>
      </c>
      <c r="AO92">
        <v>55.780498504638672</v>
      </c>
      <c r="AP92">
        <v>76.315673828125</v>
      </c>
      <c r="AQ92">
        <v>48481.9453125</v>
      </c>
      <c r="AR92">
        <v>76.315673828125</v>
      </c>
      <c r="AS92">
        <v>-143.87751770019531</v>
      </c>
      <c r="AT92">
        <v>76.322052001953125</v>
      </c>
      <c r="AU92">
        <v>50657.734375</v>
      </c>
      <c r="AV92">
        <v>76.322052001953125</v>
      </c>
      <c r="AW92">
        <v>-179.54580688476562</v>
      </c>
      <c r="AX92">
        <v>76.322052001953125</v>
      </c>
      <c r="AY92">
        <v>55078.1875</v>
      </c>
      <c r="AZ92">
        <v>76.322052001953125</v>
      </c>
      <c r="BA92">
        <v>-156.60134887695312</v>
      </c>
      <c r="BB92">
        <v>76.367042541503906</v>
      </c>
      <c r="BC92">
        <v>64595.2265625</v>
      </c>
      <c r="BD92">
        <v>76.367042541503906</v>
      </c>
      <c r="BE92">
        <v>-24.389945983886719</v>
      </c>
      <c r="BF92">
        <v>76.367042541503906</v>
      </c>
      <c r="BG92">
        <v>62409.37109375</v>
      </c>
      <c r="BH92">
        <v>76.367042541503906</v>
      </c>
      <c r="BI92">
        <v>394.60430908203125</v>
      </c>
      <c r="BJ92">
        <v>76.331893920898438</v>
      </c>
      <c r="BK92">
        <v>80110.3828125</v>
      </c>
      <c r="BL92">
        <v>76.331893920898438</v>
      </c>
      <c r="BM92">
        <v>-164.08514404296875</v>
      </c>
      <c r="BN92">
        <v>76.331893920898438</v>
      </c>
      <c r="BO92">
        <v>63787.609375</v>
      </c>
      <c r="BP92">
        <v>76.331893920898438</v>
      </c>
      <c r="BQ92">
        <v>664.8753662109375</v>
      </c>
      <c r="BR92">
        <v>76.362617492675781</v>
      </c>
      <c r="BS92">
        <v>63395.93359375</v>
      </c>
      <c r="BT92">
        <v>76.362617492675781</v>
      </c>
      <c r="BU92">
        <v>-730.08740234375</v>
      </c>
      <c r="BV92">
        <v>76.362617492675781</v>
      </c>
      <c r="BW92">
        <v>64096.0625</v>
      </c>
      <c r="BX92">
        <v>76.362617492675781</v>
      </c>
      <c r="BY92">
        <v>-1016.3115234375</v>
      </c>
      <c r="BZ92">
        <v>76.331809997558594</v>
      </c>
      <c r="CA92">
        <v>55580.53125</v>
      </c>
      <c r="CB92">
        <v>76.331809997558594</v>
      </c>
      <c r="CC92">
        <v>-357.26199340820312</v>
      </c>
      <c r="CD92">
        <v>76.331809997558594</v>
      </c>
      <c r="CE92">
        <v>54178.76171875</v>
      </c>
      <c r="CF92">
        <v>76.331809997558594</v>
      </c>
      <c r="CG92">
        <v>-837.186767578125</v>
      </c>
      <c r="CH92">
        <v>76.315673828125</v>
      </c>
      <c r="CI92">
        <v>49735.2109375</v>
      </c>
      <c r="CJ92">
        <v>76.315673828125</v>
      </c>
      <c r="CK92">
        <v>-380.36077880859375</v>
      </c>
      <c r="CL92">
        <v>76.315673828125</v>
      </c>
      <c r="CM92">
        <v>50102.5703125</v>
      </c>
      <c r="CN92">
        <v>76.315673828125</v>
      </c>
      <c r="CO92">
        <v>-540.413818359375</v>
      </c>
      <c r="CP92">
        <v>76.322052001953125</v>
      </c>
      <c r="CQ92">
        <v>53474.921875</v>
      </c>
      <c r="CR92">
        <v>76.322052001953125</v>
      </c>
      <c r="CS92">
        <v>-402.36672973632812</v>
      </c>
      <c r="CT92">
        <v>76.322052001953125</v>
      </c>
      <c r="CU92">
        <v>63898.95703125</v>
      </c>
      <c r="CV92">
        <v>76.322052001953125</v>
      </c>
      <c r="CW92">
        <v>-870.0556640625</v>
      </c>
      <c r="CX92">
        <v>76.367042541503906</v>
      </c>
      <c r="CY92">
        <v>74033.8671875</v>
      </c>
      <c r="CZ92">
        <v>76.367042541503906</v>
      </c>
      <c r="DA92">
        <v>-237.67630004882812</v>
      </c>
      <c r="DB92">
        <v>76.367042541503906</v>
      </c>
      <c r="DC92">
        <v>76589.3125</v>
      </c>
      <c r="DD92">
        <v>76.367042541503906</v>
      </c>
      <c r="DE92">
        <v>-624.56939697265625</v>
      </c>
      <c r="DF92">
        <v>76.331893920898438</v>
      </c>
      <c r="DG92">
        <v>81015.3203125</v>
      </c>
      <c r="DH92">
        <v>76.331893920898438</v>
      </c>
      <c r="DI92">
        <v>-457.63955688476562</v>
      </c>
      <c r="DJ92">
        <v>76.331893920898438</v>
      </c>
      <c r="DK92">
        <v>75975.5546875</v>
      </c>
      <c r="DL92">
        <v>76.331893920898438</v>
      </c>
      <c r="DM92">
        <v>1061.0704345703125</v>
      </c>
      <c r="DN92">
        <v>76.362617492675781</v>
      </c>
      <c r="DO92">
        <v>73582.015625</v>
      </c>
      <c r="DP92">
        <v>76.362617492675781</v>
      </c>
      <c r="DQ92">
        <v>66.779083251953125</v>
      </c>
      <c r="DR92">
        <v>76.362617492675781</v>
      </c>
      <c r="DS92">
        <v>56958.4140625</v>
      </c>
      <c r="DT92">
        <v>76.362617492675781</v>
      </c>
      <c r="DU92">
        <v>-182.46945190429688</v>
      </c>
      <c r="DV92">
        <v>76.331809997558594</v>
      </c>
      <c r="DW92">
        <v>63675.421875</v>
      </c>
      <c r="DX92">
        <v>76.331809997558594</v>
      </c>
      <c r="DY92">
        <v>-285.3173828125</v>
      </c>
      <c r="DZ92">
        <v>76.331809997558594</v>
      </c>
      <c r="EA92">
        <v>49058.8984375</v>
      </c>
      <c r="EB92">
        <v>76.331809997558594</v>
      </c>
      <c r="EC92">
        <v>-48.249668121337891</v>
      </c>
    </row>
    <row r="93" spans="2:133" x14ac:dyDescent="0.15">
      <c r="B93">
        <v>76.463668823242188</v>
      </c>
      <c r="C93">
        <v>24400.671875</v>
      </c>
      <c r="D93">
        <v>76.463668823242188</v>
      </c>
      <c r="E93">
        <v>357.80380249023438</v>
      </c>
      <c r="F93">
        <v>76.463668823242188</v>
      </c>
      <c r="G93">
        <v>15679.4697265625</v>
      </c>
      <c r="H93">
        <v>76.463668823242188</v>
      </c>
      <c r="I93">
        <v>290.12869262695312</v>
      </c>
      <c r="J93">
        <v>76.494743347167969</v>
      </c>
      <c r="K93">
        <v>14455.7255859375</v>
      </c>
      <c r="L93">
        <v>76.494743347167969</v>
      </c>
      <c r="M93">
        <v>-747.9036865234375</v>
      </c>
      <c r="N93">
        <v>76.463668823242188</v>
      </c>
      <c r="O93">
        <v>65923.703125</v>
      </c>
      <c r="P93">
        <v>76.463668823242188</v>
      </c>
      <c r="Q93">
        <v>-740.32916259765625</v>
      </c>
      <c r="R93">
        <v>76.463668823242188</v>
      </c>
      <c r="S93">
        <v>66217.1875</v>
      </c>
      <c r="T93">
        <v>76.463668823242188</v>
      </c>
      <c r="U93">
        <v>-204.58534240722656</v>
      </c>
      <c r="V93">
        <v>76.494743347167969</v>
      </c>
      <c r="W93">
        <v>56468.17578125</v>
      </c>
      <c r="X93">
        <v>76.494743347167969</v>
      </c>
      <c r="Y93">
        <v>217.31704711914062</v>
      </c>
      <c r="Z93">
        <v>76.494743347167969</v>
      </c>
      <c r="AA93">
        <v>51740.42578125</v>
      </c>
      <c r="AB93">
        <v>76.494743347167969</v>
      </c>
      <c r="AC93">
        <v>514.489013671875</v>
      </c>
      <c r="AD93">
        <v>76.463584899902344</v>
      </c>
      <c r="AE93">
        <v>50280.7890625</v>
      </c>
      <c r="AF93">
        <v>76.463584899902344</v>
      </c>
      <c r="AG93">
        <v>406.57162475585938</v>
      </c>
      <c r="AH93">
        <v>76.463584899902344</v>
      </c>
      <c r="AI93">
        <v>46330.61328125</v>
      </c>
      <c r="AJ93">
        <v>76.463584899902344</v>
      </c>
      <c r="AK93">
        <v>-142.50790405273438</v>
      </c>
      <c r="AL93">
        <v>76.447257995605469</v>
      </c>
      <c r="AM93">
        <v>47025.875</v>
      </c>
      <c r="AN93">
        <v>76.447257995605469</v>
      </c>
      <c r="AO93">
        <v>148.10197448730469</v>
      </c>
      <c r="AP93">
        <v>76.447257995605469</v>
      </c>
      <c r="AQ93">
        <v>48606.81640625</v>
      </c>
      <c r="AR93">
        <v>76.447257995605469</v>
      </c>
      <c r="AS93">
        <v>-153.36212158203125</v>
      </c>
      <c r="AT93">
        <v>76.453704833984375</v>
      </c>
      <c r="AU93">
        <v>51180.87109375</v>
      </c>
      <c r="AV93">
        <v>76.453704833984375</v>
      </c>
      <c r="AW93">
        <v>-315.71893310546875</v>
      </c>
      <c r="AX93">
        <v>76.453704833984375</v>
      </c>
      <c r="AY93">
        <v>55747.81640625</v>
      </c>
      <c r="AZ93">
        <v>76.453704833984375</v>
      </c>
      <c r="BA93">
        <v>-371.09320068359375</v>
      </c>
      <c r="BB93">
        <v>76.499221801757812</v>
      </c>
      <c r="BC93">
        <v>65718.125</v>
      </c>
      <c r="BD93">
        <v>76.499221801757812</v>
      </c>
      <c r="BE93">
        <v>64.307220458984375</v>
      </c>
      <c r="BF93">
        <v>76.499221801757812</v>
      </c>
      <c r="BG93">
        <v>62971.4296875</v>
      </c>
      <c r="BH93">
        <v>76.499221801757812</v>
      </c>
      <c r="BI93">
        <v>580.51751708984375</v>
      </c>
      <c r="BJ93">
        <v>76.463668823242188</v>
      </c>
      <c r="BK93">
        <v>80711.1640625</v>
      </c>
      <c r="BL93">
        <v>76.463668823242188</v>
      </c>
      <c r="BM93">
        <v>-96.562538146972656</v>
      </c>
      <c r="BN93">
        <v>76.463668823242188</v>
      </c>
      <c r="BO93">
        <v>64593.5546875</v>
      </c>
      <c r="BP93">
        <v>76.463668823242188</v>
      </c>
      <c r="BQ93">
        <v>561.92742919921875</v>
      </c>
      <c r="BR93">
        <v>76.494743347167969</v>
      </c>
      <c r="BS93">
        <v>63685.48828125</v>
      </c>
      <c r="BT93">
        <v>76.494743347167969</v>
      </c>
      <c r="BU93">
        <v>-501.8236083984375</v>
      </c>
      <c r="BV93">
        <v>76.494743347167969</v>
      </c>
      <c r="BW93">
        <v>64000.8046875</v>
      </c>
      <c r="BX93">
        <v>76.494743347167969</v>
      </c>
      <c r="BY93">
        <v>-823.44085693359375</v>
      </c>
      <c r="BZ93">
        <v>76.463584899902344</v>
      </c>
      <c r="CA93">
        <v>55926.5859375</v>
      </c>
      <c r="CB93">
        <v>76.463584899902344</v>
      </c>
      <c r="CC93">
        <v>-490.90936279296875</v>
      </c>
      <c r="CD93">
        <v>76.463584899902344</v>
      </c>
      <c r="CE93">
        <v>54448.09375</v>
      </c>
      <c r="CF93">
        <v>76.463584899902344</v>
      </c>
      <c r="CG93">
        <v>-708.139892578125</v>
      </c>
      <c r="CH93">
        <v>76.447257995605469</v>
      </c>
      <c r="CI93">
        <v>50034.09765625</v>
      </c>
      <c r="CJ93">
        <v>76.447257995605469</v>
      </c>
      <c r="CK93">
        <v>-356.50457763671875</v>
      </c>
      <c r="CL93">
        <v>76.447257995605469</v>
      </c>
      <c r="CM93">
        <v>50483.015625</v>
      </c>
      <c r="CN93">
        <v>76.447257995605469</v>
      </c>
      <c r="CO93">
        <v>-500.95196533203125</v>
      </c>
      <c r="CP93">
        <v>76.453704833984375</v>
      </c>
      <c r="CQ93">
        <v>54142.54296875</v>
      </c>
      <c r="CR93">
        <v>76.453704833984375</v>
      </c>
      <c r="CS93">
        <v>-299.15182495117188</v>
      </c>
      <c r="CT93">
        <v>76.453704833984375</v>
      </c>
      <c r="CU93">
        <v>64256.109375</v>
      </c>
      <c r="CV93">
        <v>76.453704833984375</v>
      </c>
      <c r="CW93">
        <v>-632.13592529296875</v>
      </c>
      <c r="CX93">
        <v>76.499221801757812</v>
      </c>
      <c r="CY93">
        <v>74422.1640625</v>
      </c>
      <c r="CZ93">
        <v>76.499221801757812</v>
      </c>
      <c r="DA93">
        <v>-393.79061889648438</v>
      </c>
      <c r="DB93">
        <v>76.499221801757812</v>
      </c>
      <c r="DC93">
        <v>77122.8984375</v>
      </c>
      <c r="DD93">
        <v>76.499221801757812</v>
      </c>
      <c r="DE93">
        <v>-752.68975830078125</v>
      </c>
      <c r="DF93">
        <v>76.463668823242188</v>
      </c>
      <c r="DG93">
        <v>81779.6875</v>
      </c>
      <c r="DH93">
        <v>76.463668823242188</v>
      </c>
      <c r="DI93">
        <v>-491.24099731445312</v>
      </c>
      <c r="DJ93">
        <v>76.463668823242188</v>
      </c>
      <c r="DK93">
        <v>76325.515625</v>
      </c>
      <c r="DL93">
        <v>76.463668823242188</v>
      </c>
      <c r="DM93">
        <v>1191.7408447265625</v>
      </c>
      <c r="DN93">
        <v>76.494743347167969</v>
      </c>
      <c r="DO93">
        <v>74537.5703125</v>
      </c>
      <c r="DP93">
        <v>76.494743347167969</v>
      </c>
      <c r="DQ93">
        <v>308.38079833984375</v>
      </c>
      <c r="DR93">
        <v>76.494743347167969</v>
      </c>
      <c r="DS93">
        <v>57941.8984375</v>
      </c>
      <c r="DT93">
        <v>76.494743347167969</v>
      </c>
      <c r="DU93">
        <v>-229.01138305664062</v>
      </c>
      <c r="DV93">
        <v>76.463584899902344</v>
      </c>
      <c r="DW93">
        <v>65379.55859375</v>
      </c>
      <c r="DX93">
        <v>76.463584899902344</v>
      </c>
      <c r="DY93">
        <v>-381.0068359375</v>
      </c>
      <c r="DZ93">
        <v>76.463584899902344</v>
      </c>
      <c r="EA93">
        <v>49885.68359375</v>
      </c>
      <c r="EB93">
        <v>76.463584899902344</v>
      </c>
      <c r="EC93">
        <v>-208.55010986328125</v>
      </c>
    </row>
    <row r="94" spans="2:133" x14ac:dyDescent="0.15">
      <c r="B94">
        <v>76.595443725585938</v>
      </c>
      <c r="C94">
        <v>23907.484375</v>
      </c>
      <c r="D94">
        <v>76.595443725585938</v>
      </c>
      <c r="E94">
        <v>514.35821533203125</v>
      </c>
      <c r="F94">
        <v>76.595443725585938</v>
      </c>
      <c r="G94">
        <v>14533.63671875</v>
      </c>
      <c r="H94">
        <v>76.595443725585938</v>
      </c>
      <c r="I94">
        <v>153.14442443847656</v>
      </c>
      <c r="J94">
        <v>76.626869201660156</v>
      </c>
      <c r="K94">
        <v>14856.5654296875</v>
      </c>
      <c r="L94">
        <v>76.626869201660156</v>
      </c>
      <c r="M94">
        <v>-569.66845703125</v>
      </c>
      <c r="N94">
        <v>76.595443725585938</v>
      </c>
      <c r="O94">
        <v>66463.8203125</v>
      </c>
      <c r="P94">
        <v>76.595443725585938</v>
      </c>
      <c r="Q94">
        <v>-408.3701171875</v>
      </c>
      <c r="R94">
        <v>76.595443725585938</v>
      </c>
      <c r="S94">
        <v>66516.6953125</v>
      </c>
      <c r="T94">
        <v>76.595443725585938</v>
      </c>
      <c r="U94">
        <v>-520.93768310546875</v>
      </c>
      <c r="V94">
        <v>76.626869201660156</v>
      </c>
      <c r="W94">
        <v>57027.6875</v>
      </c>
      <c r="X94">
        <v>76.626869201660156</v>
      </c>
      <c r="Y94">
        <v>276.65191650390625</v>
      </c>
      <c r="Z94">
        <v>76.626869201660156</v>
      </c>
      <c r="AA94">
        <v>52285.79296875</v>
      </c>
      <c r="AB94">
        <v>76.626869201660156</v>
      </c>
      <c r="AC94">
        <v>267.13113403320312</v>
      </c>
      <c r="AD94">
        <v>76.595359802246094</v>
      </c>
      <c r="AE94">
        <v>50374.7109375</v>
      </c>
      <c r="AF94">
        <v>76.595359802246094</v>
      </c>
      <c r="AG94">
        <v>317.75924682617188</v>
      </c>
      <c r="AH94">
        <v>76.595359802246094</v>
      </c>
      <c r="AI94">
        <v>46685.86328125</v>
      </c>
      <c r="AJ94">
        <v>76.595359802246094</v>
      </c>
      <c r="AK94">
        <v>-89.383209228515625</v>
      </c>
      <c r="AL94">
        <v>76.578834533691406</v>
      </c>
      <c r="AM94">
        <v>47551.640625</v>
      </c>
      <c r="AN94">
        <v>76.578834533691406</v>
      </c>
      <c r="AO94">
        <v>236.34281921386719</v>
      </c>
      <c r="AP94">
        <v>76.578834533691406</v>
      </c>
      <c r="AQ94">
        <v>48901.1796875</v>
      </c>
      <c r="AR94">
        <v>76.578834533691406</v>
      </c>
      <c r="AS94">
        <v>-159.04597473144531</v>
      </c>
      <c r="AT94">
        <v>76.585357666015625</v>
      </c>
      <c r="AU94">
        <v>51860.375</v>
      </c>
      <c r="AV94">
        <v>76.585357666015625</v>
      </c>
      <c r="AW94">
        <v>-465.17550659179688</v>
      </c>
      <c r="AX94">
        <v>76.585357666015625</v>
      </c>
      <c r="AY94">
        <v>56286.72265625</v>
      </c>
      <c r="AZ94">
        <v>76.585357666015625</v>
      </c>
      <c r="BA94">
        <v>-534.370361328125</v>
      </c>
      <c r="BB94">
        <v>76.631401062011719</v>
      </c>
      <c r="BC94">
        <v>66730.4765625</v>
      </c>
      <c r="BD94">
        <v>76.631401062011719</v>
      </c>
      <c r="BE94">
        <v>140.10458374023438</v>
      </c>
      <c r="BF94">
        <v>76.631401062011719</v>
      </c>
      <c r="BG94">
        <v>63564.671875</v>
      </c>
      <c r="BH94">
        <v>76.631401062011719</v>
      </c>
      <c r="BI94">
        <v>719.46728515625</v>
      </c>
      <c r="BJ94">
        <v>76.595443725585938</v>
      </c>
      <c r="BK94">
        <v>81328.4921875</v>
      </c>
      <c r="BL94">
        <v>76.595443725585938</v>
      </c>
      <c r="BM94">
        <v>145.50692749023438</v>
      </c>
      <c r="BN94">
        <v>76.595443725585938</v>
      </c>
      <c r="BO94">
        <v>65508.984375</v>
      </c>
      <c r="BP94">
        <v>76.595443725585938</v>
      </c>
      <c r="BQ94">
        <v>359.371826171875</v>
      </c>
      <c r="BR94">
        <v>76.626869201660156</v>
      </c>
      <c r="BS94">
        <v>64010.84375</v>
      </c>
      <c r="BT94">
        <v>76.626869201660156</v>
      </c>
      <c r="BU94">
        <v>-197.83560180664062</v>
      </c>
      <c r="BV94">
        <v>76.626869201660156</v>
      </c>
      <c r="BW94">
        <v>63893.58203125</v>
      </c>
      <c r="BX94">
        <v>76.626869201660156</v>
      </c>
      <c r="BY94">
        <v>-471.79153442382812</v>
      </c>
      <c r="BZ94">
        <v>76.595359802246094</v>
      </c>
      <c r="CA94">
        <v>56396.453125</v>
      </c>
      <c r="CB94">
        <v>76.595359802246094</v>
      </c>
      <c r="CC94">
        <v>-502.16461181640625</v>
      </c>
      <c r="CD94">
        <v>76.595359802246094</v>
      </c>
      <c r="CE94">
        <v>54685.140625</v>
      </c>
      <c r="CF94">
        <v>76.595359802246094</v>
      </c>
      <c r="CG94">
        <v>-579.708740234375</v>
      </c>
      <c r="CH94">
        <v>76.578834533691406</v>
      </c>
      <c r="CI94">
        <v>50411.0859375</v>
      </c>
      <c r="CJ94">
        <v>76.578834533691406</v>
      </c>
      <c r="CK94">
        <v>-279.17221069335938</v>
      </c>
      <c r="CL94">
        <v>76.578834533691406</v>
      </c>
      <c r="CM94">
        <v>50951.56640625</v>
      </c>
      <c r="CN94">
        <v>76.578834533691406</v>
      </c>
      <c r="CO94">
        <v>-435.88546752929688</v>
      </c>
      <c r="CP94">
        <v>76.585357666015625</v>
      </c>
      <c r="CQ94">
        <v>54741.05859375</v>
      </c>
      <c r="CR94">
        <v>76.585357666015625</v>
      </c>
      <c r="CS94">
        <v>-48.696258544921875</v>
      </c>
      <c r="CT94">
        <v>76.585357666015625</v>
      </c>
      <c r="CU94">
        <v>64686.6171875</v>
      </c>
      <c r="CV94">
        <v>76.585357666015625</v>
      </c>
      <c r="CW94">
        <v>-377.19784545898438</v>
      </c>
      <c r="CX94">
        <v>76.631401062011719</v>
      </c>
      <c r="CY94">
        <v>74870.8515625</v>
      </c>
      <c r="CZ94">
        <v>76.631401062011719</v>
      </c>
      <c r="DA94">
        <v>-368.86611938476562</v>
      </c>
      <c r="DB94">
        <v>76.631401062011719</v>
      </c>
      <c r="DC94">
        <v>77709.5078125</v>
      </c>
      <c r="DD94">
        <v>76.631401062011719</v>
      </c>
      <c r="DE94">
        <v>-737.3663330078125</v>
      </c>
      <c r="DF94">
        <v>76.595443725585938</v>
      </c>
      <c r="DG94">
        <v>82640.9921875</v>
      </c>
      <c r="DH94">
        <v>76.595443725585938</v>
      </c>
      <c r="DI94">
        <v>-399.08636474609375</v>
      </c>
      <c r="DJ94">
        <v>76.595443725585938</v>
      </c>
      <c r="DK94">
        <v>76531.546875</v>
      </c>
      <c r="DL94">
        <v>76.595443725585938</v>
      </c>
      <c r="DM94">
        <v>1003.83642578125</v>
      </c>
      <c r="DN94">
        <v>76.626869201660156</v>
      </c>
      <c r="DO94">
        <v>75486.7109375</v>
      </c>
      <c r="DP94">
        <v>76.626869201660156</v>
      </c>
      <c r="DQ94">
        <v>500.89816284179688</v>
      </c>
      <c r="DR94">
        <v>76.626869201660156</v>
      </c>
      <c r="DS94">
        <v>59126.75</v>
      </c>
      <c r="DT94">
        <v>76.626869201660156</v>
      </c>
      <c r="DU94">
        <v>-260.89996337890625</v>
      </c>
      <c r="DV94">
        <v>76.595359802246094</v>
      </c>
      <c r="DW94">
        <v>67107.6484375</v>
      </c>
      <c r="DX94">
        <v>76.595359802246094</v>
      </c>
      <c r="DY94">
        <v>-281.473876953125</v>
      </c>
      <c r="DZ94">
        <v>76.595359802246094</v>
      </c>
      <c r="EA94">
        <v>50881.59375</v>
      </c>
      <c r="EB94">
        <v>76.595359802246094</v>
      </c>
      <c r="EC94">
        <v>-312.28311157226562</v>
      </c>
    </row>
    <row r="95" spans="2:133" x14ac:dyDescent="0.15">
      <c r="B95">
        <v>76.727210998535156</v>
      </c>
      <c r="C95">
        <v>23506.484375</v>
      </c>
      <c r="D95">
        <v>76.727210998535156</v>
      </c>
      <c r="E95">
        <v>612.6806640625</v>
      </c>
      <c r="F95">
        <v>76.727210998535156</v>
      </c>
      <c r="G95">
        <v>13426.767578125</v>
      </c>
      <c r="H95">
        <v>76.727210998535156</v>
      </c>
      <c r="I95">
        <v>-17.909345626831055</v>
      </c>
      <c r="J95">
        <v>76.759002685546875</v>
      </c>
      <c r="K95">
        <v>15257.5791015625</v>
      </c>
      <c r="L95">
        <v>76.759002685546875</v>
      </c>
      <c r="M95">
        <v>-354.56539916992188</v>
      </c>
      <c r="N95">
        <v>76.727210998535156</v>
      </c>
      <c r="O95">
        <v>66982.296875</v>
      </c>
      <c r="P95">
        <v>76.727210998535156</v>
      </c>
      <c r="Q95">
        <v>-102.98219299316406</v>
      </c>
      <c r="R95">
        <v>76.727210998535156</v>
      </c>
      <c r="S95">
        <v>66646.3359375</v>
      </c>
      <c r="T95">
        <v>76.727210998535156</v>
      </c>
      <c r="U95">
        <v>-735.71087646484375</v>
      </c>
      <c r="V95">
        <v>76.759002685546875</v>
      </c>
      <c r="W95">
        <v>57563.1875</v>
      </c>
      <c r="X95">
        <v>76.759002685546875</v>
      </c>
      <c r="Y95">
        <v>275.77789306640625</v>
      </c>
      <c r="Z95">
        <v>76.759002685546875</v>
      </c>
      <c r="AA95">
        <v>52827.74609375</v>
      </c>
      <c r="AB95">
        <v>76.759002685546875</v>
      </c>
      <c r="AC95">
        <v>-21.379917144775391</v>
      </c>
      <c r="AD95">
        <v>76.727142333984375</v>
      </c>
      <c r="AE95">
        <v>50546.984375</v>
      </c>
      <c r="AF95">
        <v>76.727142333984375</v>
      </c>
      <c r="AG95">
        <v>180.08531188964844</v>
      </c>
      <c r="AH95">
        <v>76.727142333984375</v>
      </c>
      <c r="AI95">
        <v>47106.8515625</v>
      </c>
      <c r="AJ95">
        <v>76.727142333984375</v>
      </c>
      <c r="AK95">
        <v>-26.386932373046875</v>
      </c>
      <c r="AL95">
        <v>76.710411071777344</v>
      </c>
      <c r="AM95">
        <v>48113.25</v>
      </c>
      <c r="AN95">
        <v>76.710411071777344</v>
      </c>
      <c r="AO95">
        <v>273.073974609375</v>
      </c>
      <c r="AP95">
        <v>76.710411071777344</v>
      </c>
      <c r="AQ95">
        <v>49363.95703125</v>
      </c>
      <c r="AR95">
        <v>76.710411071777344</v>
      </c>
      <c r="AS95">
        <v>-160.50276184082031</v>
      </c>
      <c r="AT95">
        <v>76.717018127441406</v>
      </c>
      <c r="AU95">
        <v>52675.625</v>
      </c>
      <c r="AV95">
        <v>76.717018127441406</v>
      </c>
      <c r="AW95">
        <v>-566.97528076171875</v>
      </c>
      <c r="AX95">
        <v>76.717018127441406</v>
      </c>
      <c r="AY95">
        <v>56700.296875</v>
      </c>
      <c r="AZ95">
        <v>76.717018127441406</v>
      </c>
      <c r="BA95">
        <v>-602.8907470703125</v>
      </c>
      <c r="BB95">
        <v>76.763580322265625</v>
      </c>
      <c r="BC95">
        <v>67591.359375</v>
      </c>
      <c r="BD95">
        <v>76.763580322265625</v>
      </c>
      <c r="BE95">
        <v>134.58280944824219</v>
      </c>
      <c r="BF95">
        <v>76.763580322265625</v>
      </c>
      <c r="BG95">
        <v>64163.49609375</v>
      </c>
      <c r="BH95">
        <v>76.763580322265625</v>
      </c>
      <c r="BI95">
        <v>800.11376953125</v>
      </c>
      <c r="BJ95">
        <v>76.727210998535156</v>
      </c>
      <c r="BK95">
        <v>82019.671875</v>
      </c>
      <c r="BL95">
        <v>76.727210998535156</v>
      </c>
      <c r="BM95">
        <v>540.51312255859375</v>
      </c>
      <c r="BN95">
        <v>76.727210998535156</v>
      </c>
      <c r="BO95">
        <v>66484.7734375</v>
      </c>
      <c r="BP95">
        <v>76.727210998535156</v>
      </c>
      <c r="BQ95">
        <v>113.83360290527344</v>
      </c>
      <c r="BR95">
        <v>76.759002685546875</v>
      </c>
      <c r="BS95">
        <v>64427.80078125</v>
      </c>
      <c r="BT95">
        <v>76.759002685546875</v>
      </c>
      <c r="BU95">
        <v>167.51809692382812</v>
      </c>
      <c r="BV95">
        <v>76.759002685546875</v>
      </c>
      <c r="BW95">
        <v>63857.921875</v>
      </c>
      <c r="BX95">
        <v>76.759002685546875</v>
      </c>
      <c r="BY95">
        <v>-36.14385986328125</v>
      </c>
      <c r="BZ95">
        <v>76.727142333984375</v>
      </c>
      <c r="CA95">
        <v>56924.38671875</v>
      </c>
      <c r="CB95">
        <v>76.727142333984375</v>
      </c>
      <c r="CC95">
        <v>-380.21786499023438</v>
      </c>
      <c r="CD95">
        <v>76.727142333984375</v>
      </c>
      <c r="CE95">
        <v>54884.8828125</v>
      </c>
      <c r="CF95">
        <v>76.727142333984375</v>
      </c>
      <c r="CG95">
        <v>-477.25588989257812</v>
      </c>
      <c r="CH95">
        <v>76.710411071777344</v>
      </c>
      <c r="CI95">
        <v>50863.6640625</v>
      </c>
      <c r="CJ95">
        <v>76.710411071777344</v>
      </c>
      <c r="CK95">
        <v>-170.8001708984375</v>
      </c>
      <c r="CL95">
        <v>76.710411071777344</v>
      </c>
      <c r="CM95">
        <v>51479.43359375</v>
      </c>
      <c r="CN95">
        <v>76.710411071777344</v>
      </c>
      <c r="CO95">
        <v>-339.43170166015625</v>
      </c>
      <c r="CP95">
        <v>76.717018127441406</v>
      </c>
      <c r="CQ95">
        <v>55234.94140625</v>
      </c>
      <c r="CR95">
        <v>76.717018127441406</v>
      </c>
      <c r="CS95">
        <v>222.84915161132812</v>
      </c>
      <c r="CT95">
        <v>76.717018127441406</v>
      </c>
      <c r="CU95">
        <v>65233.26953125</v>
      </c>
      <c r="CV95">
        <v>76.717018127441406</v>
      </c>
      <c r="CW95">
        <v>-193.37161254882812</v>
      </c>
      <c r="CX95">
        <v>76.763580322265625</v>
      </c>
      <c r="CY95">
        <v>75408.5234375</v>
      </c>
      <c r="CZ95">
        <v>76.763580322265625</v>
      </c>
      <c r="DA95">
        <v>-238.27828979492188</v>
      </c>
      <c r="DB95">
        <v>76.763580322265625</v>
      </c>
      <c r="DC95">
        <v>78363.625</v>
      </c>
      <c r="DD95">
        <v>76.763580322265625</v>
      </c>
      <c r="DE95">
        <v>-591.71142578125</v>
      </c>
      <c r="DF95">
        <v>76.727210998535156</v>
      </c>
      <c r="DG95">
        <v>83606.1875</v>
      </c>
      <c r="DH95">
        <v>76.727210998535156</v>
      </c>
      <c r="DI95">
        <v>-175.78500366210938</v>
      </c>
      <c r="DJ95">
        <v>76.727210998535156</v>
      </c>
      <c r="DK95">
        <v>76750.078125</v>
      </c>
      <c r="DL95">
        <v>76.727210998535156</v>
      </c>
      <c r="DM95">
        <v>581.25762939453125</v>
      </c>
      <c r="DN95">
        <v>76.759002685546875</v>
      </c>
      <c r="DO95">
        <v>76392.2578125</v>
      </c>
      <c r="DP95">
        <v>76.759002685546875</v>
      </c>
      <c r="DQ95">
        <v>566.05120849609375</v>
      </c>
      <c r="DR95">
        <v>76.759002685546875</v>
      </c>
      <c r="DS95">
        <v>60516.11328125</v>
      </c>
      <c r="DT95">
        <v>76.759002685546875</v>
      </c>
      <c r="DU95">
        <v>-198.72216796875</v>
      </c>
      <c r="DV95">
        <v>76.727142333984375</v>
      </c>
      <c r="DW95">
        <v>68808.671875</v>
      </c>
      <c r="DX95">
        <v>76.727142333984375</v>
      </c>
      <c r="DY95">
        <v>-3.1288299560546875</v>
      </c>
      <c r="DZ95">
        <v>76.727142333984375</v>
      </c>
      <c r="EA95">
        <v>52175.140625</v>
      </c>
      <c r="EB95">
        <v>76.727142333984375</v>
      </c>
      <c r="EC95">
        <v>-308.200439453125</v>
      </c>
    </row>
    <row r="96" spans="2:133" x14ac:dyDescent="0.15">
      <c r="B96">
        <v>76.858978271484375</v>
      </c>
      <c r="C96">
        <v>23129.208984375</v>
      </c>
      <c r="D96">
        <v>76.858978271484375</v>
      </c>
      <c r="E96">
        <v>611.439208984375</v>
      </c>
      <c r="F96">
        <v>76.858978271484375</v>
      </c>
      <c r="G96">
        <v>12416.796875</v>
      </c>
      <c r="H96">
        <v>76.858978271484375</v>
      </c>
      <c r="I96">
        <v>-139.69544982910156</v>
      </c>
      <c r="J96">
        <v>76.891128540039062</v>
      </c>
      <c r="K96">
        <v>15576.591796875</v>
      </c>
      <c r="L96">
        <v>76.891128540039062</v>
      </c>
      <c r="M96">
        <v>-125.55633544921875</v>
      </c>
      <c r="N96">
        <v>76.858978271484375</v>
      </c>
      <c r="O96">
        <v>67494.671875</v>
      </c>
      <c r="P96">
        <v>76.858978271484375</v>
      </c>
      <c r="Q96">
        <v>93.561546325683594</v>
      </c>
      <c r="R96">
        <v>76.858978271484375</v>
      </c>
      <c r="S96">
        <v>66708.328125</v>
      </c>
      <c r="T96">
        <v>76.858978271484375</v>
      </c>
      <c r="U96">
        <v>-754.654052734375</v>
      </c>
      <c r="V96">
        <v>76.891128540039062</v>
      </c>
      <c r="W96">
        <v>58093.96875</v>
      </c>
      <c r="X96">
        <v>76.891128540039062</v>
      </c>
      <c r="Y96">
        <v>234.48562622070312</v>
      </c>
      <c r="Z96">
        <v>76.891128540039062</v>
      </c>
      <c r="AA96">
        <v>53287.90234375</v>
      </c>
      <c r="AB96">
        <v>76.891128540039062</v>
      </c>
      <c r="AC96">
        <v>-282.72552490234375</v>
      </c>
      <c r="AD96">
        <v>76.858917236328125</v>
      </c>
      <c r="AE96">
        <v>50836.83203125</v>
      </c>
      <c r="AF96">
        <v>76.858917236328125</v>
      </c>
      <c r="AG96">
        <v>59.343559265136719</v>
      </c>
      <c r="AH96">
        <v>76.858917236328125</v>
      </c>
      <c r="AI96">
        <v>47614.7890625</v>
      </c>
      <c r="AJ96">
        <v>76.858917236328125</v>
      </c>
      <c r="AK96">
        <v>24.331998825073242</v>
      </c>
      <c r="AL96">
        <v>76.841995239257812</v>
      </c>
      <c r="AM96">
        <v>48676.75</v>
      </c>
      <c r="AN96">
        <v>76.841995239257812</v>
      </c>
      <c r="AO96">
        <v>236.54716491699219</v>
      </c>
      <c r="AP96">
        <v>76.841995239257812</v>
      </c>
      <c r="AQ96">
        <v>49944.26171875</v>
      </c>
      <c r="AR96">
        <v>76.841995239257812</v>
      </c>
      <c r="AS96">
        <v>-148.88803100585938</v>
      </c>
      <c r="AT96">
        <v>76.848670959472656</v>
      </c>
      <c r="AU96">
        <v>53558.3984375</v>
      </c>
      <c r="AV96">
        <v>76.848670959472656</v>
      </c>
      <c r="AW96">
        <v>-551.29974365234375</v>
      </c>
      <c r="AX96">
        <v>76.848670959472656</v>
      </c>
      <c r="AY96">
        <v>57052.81640625</v>
      </c>
      <c r="AZ96">
        <v>76.848670959472656</v>
      </c>
      <c r="BA96">
        <v>-555.77325439453125</v>
      </c>
      <c r="BB96">
        <v>76.895759582519531</v>
      </c>
      <c r="BC96">
        <v>68300.2578125</v>
      </c>
      <c r="BD96">
        <v>76.895759582519531</v>
      </c>
      <c r="BE96">
        <v>12.893043518066406</v>
      </c>
      <c r="BF96">
        <v>76.895759582519531</v>
      </c>
      <c r="BG96">
        <v>64740.02734375</v>
      </c>
      <c r="BH96">
        <v>76.895759582519531</v>
      </c>
      <c r="BI96">
        <v>829.60406494140625</v>
      </c>
      <c r="BJ96">
        <v>76.858978271484375</v>
      </c>
      <c r="BK96">
        <v>82802.7421875</v>
      </c>
      <c r="BL96">
        <v>76.858978271484375</v>
      </c>
      <c r="BM96">
        <v>981.80010986328125</v>
      </c>
      <c r="BN96">
        <v>76.858978271484375</v>
      </c>
      <c r="BO96">
        <v>67456.5625</v>
      </c>
      <c r="BP96">
        <v>76.858978271484375</v>
      </c>
      <c r="BQ96">
        <v>-133.02531433105469</v>
      </c>
      <c r="BR96">
        <v>76.891128540039062</v>
      </c>
      <c r="BS96">
        <v>64961.64453125</v>
      </c>
      <c r="BT96">
        <v>76.891128540039062</v>
      </c>
      <c r="BU96">
        <v>494.28317260742188</v>
      </c>
      <c r="BV96">
        <v>76.891128540039062</v>
      </c>
      <c r="BW96">
        <v>63956.87109375</v>
      </c>
      <c r="BX96">
        <v>76.891128540039062</v>
      </c>
      <c r="BY96">
        <v>430.02047729492188</v>
      </c>
      <c r="BZ96">
        <v>76.858917236328125</v>
      </c>
      <c r="CA96">
        <v>57432.75390625</v>
      </c>
      <c r="CB96">
        <v>76.858917236328125</v>
      </c>
      <c r="CC96">
        <v>-172.84980773925781</v>
      </c>
      <c r="CD96">
        <v>76.858917236328125</v>
      </c>
      <c r="CE96">
        <v>55071.8203125</v>
      </c>
      <c r="CF96">
        <v>76.858917236328125</v>
      </c>
      <c r="CG96">
        <v>-424.43170166015625</v>
      </c>
      <c r="CH96">
        <v>76.841995239257812</v>
      </c>
      <c r="CI96">
        <v>51381.2421875</v>
      </c>
      <c r="CJ96">
        <v>76.841995239257812</v>
      </c>
      <c r="CK96">
        <v>-71.130935668945312</v>
      </c>
      <c r="CL96">
        <v>76.841995239257812</v>
      </c>
      <c r="CM96">
        <v>52015.97265625</v>
      </c>
      <c r="CN96">
        <v>76.841995239257812</v>
      </c>
      <c r="CO96">
        <v>-233.5806884765625</v>
      </c>
      <c r="CP96">
        <v>76.848670959472656</v>
      </c>
      <c r="CQ96">
        <v>55631.5703125</v>
      </c>
      <c r="CR96">
        <v>76.848670959472656</v>
      </c>
      <c r="CS96">
        <v>467.0596923828125</v>
      </c>
      <c r="CT96">
        <v>76.848670959472656</v>
      </c>
      <c r="CU96">
        <v>65930.03125</v>
      </c>
      <c r="CV96">
        <v>76.848670959472656</v>
      </c>
      <c r="CW96">
        <v>-115.70643615722656</v>
      </c>
      <c r="CX96">
        <v>76.895759582519531</v>
      </c>
      <c r="CY96">
        <v>76029.8359375</v>
      </c>
      <c r="CZ96">
        <v>76.895759582519531</v>
      </c>
      <c r="DA96">
        <v>-113.9482421875</v>
      </c>
      <c r="DB96">
        <v>76.895759582519531</v>
      </c>
      <c r="DC96">
        <v>79087.0625</v>
      </c>
      <c r="DD96">
        <v>76.895759582519531</v>
      </c>
      <c r="DE96">
        <v>-365.01852416992188</v>
      </c>
      <c r="DF96">
        <v>76.858978271484375</v>
      </c>
      <c r="DG96">
        <v>84660.5625</v>
      </c>
      <c r="DH96">
        <v>76.858978271484375</v>
      </c>
      <c r="DI96">
        <v>198.2884521484375</v>
      </c>
      <c r="DJ96">
        <v>76.858978271484375</v>
      </c>
      <c r="DK96">
        <v>77144.4296875</v>
      </c>
      <c r="DL96">
        <v>76.858978271484375</v>
      </c>
      <c r="DM96">
        <v>68.779273986816406</v>
      </c>
      <c r="DN96">
        <v>76.891128540039062</v>
      </c>
      <c r="DO96">
        <v>77270.7734375</v>
      </c>
      <c r="DP96">
        <v>76.891128540039062</v>
      </c>
      <c r="DQ96">
        <v>461.76681518554688</v>
      </c>
      <c r="DR96">
        <v>76.891128540039062</v>
      </c>
      <c r="DS96">
        <v>62112.0390625</v>
      </c>
      <c r="DT96">
        <v>76.891128540039062</v>
      </c>
      <c r="DU96">
        <v>0.649383544921875</v>
      </c>
      <c r="DV96">
        <v>76.858917236328125</v>
      </c>
      <c r="DW96">
        <v>70464.1875</v>
      </c>
      <c r="DX96">
        <v>76.858917236328125</v>
      </c>
      <c r="DY96">
        <v>325.337890625</v>
      </c>
      <c r="DZ96">
        <v>76.858917236328125</v>
      </c>
      <c r="EA96">
        <v>53845.828125</v>
      </c>
      <c r="EB96">
        <v>76.858917236328125</v>
      </c>
      <c r="EC96">
        <v>-174.64675903320312</v>
      </c>
    </row>
    <row r="97" spans="2:133" x14ac:dyDescent="0.15">
      <c r="B97">
        <v>76.990753173828125</v>
      </c>
      <c r="C97">
        <v>22714.572265625</v>
      </c>
      <c r="D97">
        <v>76.990753173828125</v>
      </c>
      <c r="E97">
        <v>497.99072265625</v>
      </c>
      <c r="F97">
        <v>76.990753173828125</v>
      </c>
      <c r="G97">
        <v>11529.68359375</v>
      </c>
      <c r="H97">
        <v>76.990753173828125</v>
      </c>
      <c r="I97">
        <v>-146.13137817382812</v>
      </c>
      <c r="J97">
        <v>77.02325439453125</v>
      </c>
      <c r="K97">
        <v>15734.31640625</v>
      </c>
      <c r="L97">
        <v>77.02325439453125</v>
      </c>
      <c r="M97">
        <v>73.188682556152344</v>
      </c>
      <c r="N97">
        <v>76.990753173828125</v>
      </c>
      <c r="O97">
        <v>68043.140625</v>
      </c>
      <c r="P97">
        <v>76.990753173828125</v>
      </c>
      <c r="Q97">
        <v>167.33114624023438</v>
      </c>
      <c r="R97">
        <v>76.990753173828125</v>
      </c>
      <c r="S97">
        <v>66813.1875</v>
      </c>
      <c r="T97">
        <v>76.990753173828125</v>
      </c>
      <c r="U97">
        <v>-545.34759521484375</v>
      </c>
      <c r="V97">
        <v>77.02325439453125</v>
      </c>
      <c r="W97">
        <v>58643.5</v>
      </c>
      <c r="X97">
        <v>77.02325439453125</v>
      </c>
      <c r="Y97">
        <v>206.90872192382812</v>
      </c>
      <c r="Z97">
        <v>77.02325439453125</v>
      </c>
      <c r="AA97">
        <v>53626.71875</v>
      </c>
      <c r="AB97">
        <v>77.02325439453125</v>
      </c>
      <c r="AC97">
        <v>-376.884765625</v>
      </c>
      <c r="AD97">
        <v>76.990692138671875</v>
      </c>
      <c r="AE97">
        <v>51257.30859375</v>
      </c>
      <c r="AF97">
        <v>76.990692138671875</v>
      </c>
      <c r="AG97">
        <v>17.197019577026367</v>
      </c>
      <c r="AH97">
        <v>76.990692138671875</v>
      </c>
      <c r="AI97">
        <v>48220.796875</v>
      </c>
      <c r="AJ97">
        <v>76.990692138671875</v>
      </c>
      <c r="AK97">
        <v>51.715255737304688</v>
      </c>
      <c r="AL97">
        <v>76.97357177734375</v>
      </c>
      <c r="AM97">
        <v>49220.390625</v>
      </c>
      <c r="AN97">
        <v>76.97357177734375</v>
      </c>
      <c r="AO97">
        <v>143.9461669921875</v>
      </c>
      <c r="AP97">
        <v>76.97357177734375</v>
      </c>
      <c r="AQ97">
        <v>50575.08203125</v>
      </c>
      <c r="AR97">
        <v>76.97357177734375</v>
      </c>
      <c r="AS97">
        <v>-115.27783966064453</v>
      </c>
      <c r="AT97">
        <v>76.980323791503906</v>
      </c>
      <c r="AU97">
        <v>54422.87109375</v>
      </c>
      <c r="AV97">
        <v>76.980323791503906</v>
      </c>
      <c r="AW97">
        <v>-376.9818115234375</v>
      </c>
      <c r="AX97">
        <v>76.980323791503906</v>
      </c>
      <c r="AY97">
        <v>57430.71484375</v>
      </c>
      <c r="AZ97">
        <v>76.980323791503906</v>
      </c>
      <c r="BA97">
        <v>-398.0789794921875</v>
      </c>
      <c r="BB97">
        <v>77.027938842773438</v>
      </c>
      <c r="BC97">
        <v>68880.3515625</v>
      </c>
      <c r="BD97">
        <v>77.027938842773438</v>
      </c>
      <c r="BE97">
        <v>-212.40496826171875</v>
      </c>
      <c r="BF97">
        <v>77.027938842773438</v>
      </c>
      <c r="BG97">
        <v>65289.68359375</v>
      </c>
      <c r="BH97">
        <v>77.027938842773438</v>
      </c>
      <c r="BI97">
        <v>823.11126708984375</v>
      </c>
      <c r="BJ97">
        <v>76.990753173828125</v>
      </c>
      <c r="BK97">
        <v>83671.5078125</v>
      </c>
      <c r="BL97">
        <v>76.990753173828125</v>
      </c>
      <c r="BM97">
        <v>1308.73486328125</v>
      </c>
      <c r="BN97">
        <v>76.990753173828125</v>
      </c>
      <c r="BO97">
        <v>68373.5234375</v>
      </c>
      <c r="BP97">
        <v>76.990753173828125</v>
      </c>
      <c r="BQ97">
        <v>-365.61688232421875</v>
      </c>
      <c r="BR97">
        <v>77.02325439453125</v>
      </c>
      <c r="BS97">
        <v>65617.40625</v>
      </c>
      <c r="BT97">
        <v>77.02325439453125</v>
      </c>
      <c r="BU97">
        <v>693.3927001953125</v>
      </c>
      <c r="BV97">
        <v>77.02325439453125</v>
      </c>
      <c r="BW97">
        <v>64210.65625</v>
      </c>
      <c r="BX97">
        <v>77.02325439453125</v>
      </c>
      <c r="BY97">
        <v>779.17755126953125</v>
      </c>
      <c r="BZ97">
        <v>76.990692138671875</v>
      </c>
      <c r="CA97">
        <v>57866.90234375</v>
      </c>
      <c r="CB97">
        <v>76.990692138671875</v>
      </c>
      <c r="CC97">
        <v>47.238376617431641</v>
      </c>
      <c r="CD97">
        <v>76.990692138671875</v>
      </c>
      <c r="CE97">
        <v>55274.65625</v>
      </c>
      <c r="CF97">
        <v>76.990692138671875</v>
      </c>
      <c r="CG97">
        <v>-438.71505737304688</v>
      </c>
      <c r="CH97">
        <v>76.97357177734375</v>
      </c>
      <c r="CI97">
        <v>51940.57421875</v>
      </c>
      <c r="CJ97">
        <v>76.97357177734375</v>
      </c>
      <c r="CK97">
        <v>-13.486079216003418</v>
      </c>
      <c r="CL97">
        <v>76.97357177734375</v>
      </c>
      <c r="CM97">
        <v>52527.80859375</v>
      </c>
      <c r="CN97">
        <v>76.97357177734375</v>
      </c>
      <c r="CO97">
        <v>-170.58724975585938</v>
      </c>
      <c r="CP97">
        <v>76.980323791503906</v>
      </c>
      <c r="CQ97">
        <v>55980.65625</v>
      </c>
      <c r="CR97">
        <v>76.980323791503906</v>
      </c>
      <c r="CS97">
        <v>591.2718505859375</v>
      </c>
      <c r="CT97">
        <v>76.980323791503906</v>
      </c>
      <c r="CU97">
        <v>66798.34375</v>
      </c>
      <c r="CV97">
        <v>76.980323791503906</v>
      </c>
      <c r="CW97">
        <v>-120.32009124755859</v>
      </c>
      <c r="CX97">
        <v>77.027938842773438</v>
      </c>
      <c r="CY97">
        <v>76745.65625</v>
      </c>
      <c r="CZ97">
        <v>77.027938842773438</v>
      </c>
      <c r="DA97">
        <v>-94.189559936523438</v>
      </c>
      <c r="DB97">
        <v>77.027938842773438</v>
      </c>
      <c r="DC97">
        <v>79872.7890625</v>
      </c>
      <c r="DD97">
        <v>77.027938842773438</v>
      </c>
      <c r="DE97">
        <v>-121.2506103515625</v>
      </c>
      <c r="DF97">
        <v>76.990753173828125</v>
      </c>
      <c r="DG97">
        <v>85769.390625</v>
      </c>
      <c r="DH97">
        <v>76.990753173828125</v>
      </c>
      <c r="DI97">
        <v>504.1697998046875</v>
      </c>
      <c r="DJ97">
        <v>76.990753173828125</v>
      </c>
      <c r="DK97">
        <v>77812.328125</v>
      </c>
      <c r="DL97">
        <v>76.990753173828125</v>
      </c>
      <c r="DM97">
        <v>-284.09869384765625</v>
      </c>
      <c r="DN97">
        <v>77.02325439453125</v>
      </c>
      <c r="DO97">
        <v>78185.1328125</v>
      </c>
      <c r="DP97">
        <v>77.02325439453125</v>
      </c>
      <c r="DQ97">
        <v>212.5078125</v>
      </c>
      <c r="DR97">
        <v>77.02325439453125</v>
      </c>
      <c r="DS97">
        <v>63929.9609375</v>
      </c>
      <c r="DT97">
        <v>77.02325439453125</v>
      </c>
      <c r="DU97">
        <v>338.8856201171875</v>
      </c>
      <c r="DV97">
        <v>76.990692138671875</v>
      </c>
      <c r="DW97">
        <v>72073.03125</v>
      </c>
      <c r="DX97">
        <v>76.990692138671875</v>
      </c>
      <c r="DY97">
        <v>572.5263671875</v>
      </c>
      <c r="DZ97">
        <v>76.990692138671875</v>
      </c>
      <c r="EA97">
        <v>55886.8203125</v>
      </c>
      <c r="EB97">
        <v>76.990692138671875</v>
      </c>
      <c r="EC97">
        <v>62.880386352539062</v>
      </c>
    </row>
    <row r="98" spans="2:133" x14ac:dyDescent="0.15">
      <c r="B98">
        <v>77.122520446777344</v>
      </c>
      <c r="C98">
        <v>22224.28125</v>
      </c>
      <c r="D98">
        <v>77.122520446777344</v>
      </c>
      <c r="E98">
        <v>306.568115234375</v>
      </c>
      <c r="F98">
        <v>77.122520446777344</v>
      </c>
      <c r="G98">
        <v>10763.1630859375</v>
      </c>
      <c r="H98">
        <v>77.122520446777344</v>
      </c>
      <c r="I98">
        <v>-4.7978115081787109</v>
      </c>
      <c r="J98">
        <v>77.155380249023438</v>
      </c>
      <c r="K98">
        <v>15689.015625</v>
      </c>
      <c r="L98">
        <v>77.155380249023438</v>
      </c>
      <c r="M98">
        <v>189.68472290039062</v>
      </c>
      <c r="N98">
        <v>77.122520446777344</v>
      </c>
      <c r="O98">
        <v>68678.1328125</v>
      </c>
      <c r="P98">
        <v>77.122520446777344</v>
      </c>
      <c r="Q98">
        <v>138.88449096679688</v>
      </c>
      <c r="R98">
        <v>77.122520446777344</v>
      </c>
      <c r="S98">
        <v>67046.7109375</v>
      </c>
      <c r="T98">
        <v>77.122520446777344</v>
      </c>
      <c r="U98">
        <v>-158.9534912109375</v>
      </c>
      <c r="V98">
        <v>77.155380249023438</v>
      </c>
      <c r="W98">
        <v>59222.98046875</v>
      </c>
      <c r="X98">
        <v>77.155380249023438</v>
      </c>
      <c r="Y98">
        <v>236.28610229492188</v>
      </c>
      <c r="Z98">
        <v>77.155380249023438</v>
      </c>
      <c r="AA98">
        <v>53864.8828125</v>
      </c>
      <c r="AB98">
        <v>77.155380249023438</v>
      </c>
      <c r="AC98">
        <v>-240.50657653808594</v>
      </c>
      <c r="AD98">
        <v>77.122467041015625</v>
      </c>
      <c r="AE98">
        <v>51799.39453125</v>
      </c>
      <c r="AF98">
        <v>77.122467041015625</v>
      </c>
      <c r="AG98">
        <v>70.051170349121094</v>
      </c>
      <c r="AH98">
        <v>77.122467041015625</v>
      </c>
      <c r="AI98">
        <v>48904.47265625</v>
      </c>
      <c r="AJ98">
        <v>77.122467041015625</v>
      </c>
      <c r="AK98">
        <v>54.484367370605469</v>
      </c>
      <c r="AL98">
        <v>77.105148315429688</v>
      </c>
      <c r="AM98">
        <v>49746.2265625</v>
      </c>
      <c r="AN98">
        <v>77.105148315429688</v>
      </c>
      <c r="AO98">
        <v>39.572078704833984</v>
      </c>
      <c r="AP98">
        <v>77.105148315429688</v>
      </c>
      <c r="AQ98">
        <v>51206.48828125</v>
      </c>
      <c r="AR98">
        <v>77.105148315429688</v>
      </c>
      <c r="AS98">
        <v>-61.457138061523438</v>
      </c>
      <c r="AT98">
        <v>77.111984252929688</v>
      </c>
      <c r="AU98">
        <v>55204.10546875</v>
      </c>
      <c r="AV98">
        <v>77.111984252929688</v>
      </c>
      <c r="AW98">
        <v>-62.683692932128906</v>
      </c>
      <c r="AX98">
        <v>77.111984252929688</v>
      </c>
      <c r="AY98">
        <v>57905.39453125</v>
      </c>
      <c r="AZ98">
        <v>77.111984252929688</v>
      </c>
      <c r="BA98">
        <v>-164.08169555664062</v>
      </c>
      <c r="BB98">
        <v>77.160110473632812</v>
      </c>
      <c r="BC98">
        <v>69373.046875</v>
      </c>
      <c r="BD98">
        <v>77.160110473632812</v>
      </c>
      <c r="BE98">
        <v>-438.43218994140625</v>
      </c>
      <c r="BF98">
        <v>77.160110473632812</v>
      </c>
      <c r="BG98">
        <v>65850.3671875</v>
      </c>
      <c r="BH98">
        <v>77.160110473632812</v>
      </c>
      <c r="BI98">
        <v>788.06103515625</v>
      </c>
      <c r="BJ98">
        <v>77.122520446777344</v>
      </c>
      <c r="BK98">
        <v>84628.0625</v>
      </c>
      <c r="BL98">
        <v>77.122520446777344</v>
      </c>
      <c r="BM98">
        <v>1374.84521484375</v>
      </c>
      <c r="BN98">
        <v>77.122520446777344</v>
      </c>
      <c r="BO98">
        <v>69228.9296875</v>
      </c>
      <c r="BP98">
        <v>77.122520446777344</v>
      </c>
      <c r="BQ98">
        <v>-580.5565185546875</v>
      </c>
      <c r="BR98">
        <v>77.155380249023438</v>
      </c>
      <c r="BS98">
        <v>66400.78125</v>
      </c>
      <c r="BT98">
        <v>77.155380249023438</v>
      </c>
      <c r="BU98">
        <v>740.93255615234375</v>
      </c>
      <c r="BV98">
        <v>77.155380249023438</v>
      </c>
      <c r="BW98">
        <v>64604.625</v>
      </c>
      <c r="BX98">
        <v>77.155380249023438</v>
      </c>
      <c r="BY98">
        <v>946.1981201171875</v>
      </c>
      <c r="BZ98">
        <v>77.122467041015625</v>
      </c>
      <c r="CA98">
        <v>58230.25</v>
      </c>
      <c r="CB98">
        <v>77.122467041015625</v>
      </c>
      <c r="CC98">
        <v>209.03701782226562</v>
      </c>
      <c r="CD98">
        <v>77.122467041015625</v>
      </c>
      <c r="CE98">
        <v>55527.67578125</v>
      </c>
      <c r="CF98">
        <v>77.122467041015625</v>
      </c>
      <c r="CG98">
        <v>-524.192138671875</v>
      </c>
      <c r="CH98">
        <v>77.105148315429688</v>
      </c>
      <c r="CI98">
        <v>52509.13671875</v>
      </c>
      <c r="CJ98">
        <v>77.105148315429688</v>
      </c>
      <c r="CK98">
        <v>-9.6593990325927734</v>
      </c>
      <c r="CL98">
        <v>77.105148315429688</v>
      </c>
      <c r="CM98">
        <v>53024.1796875</v>
      </c>
      <c r="CN98">
        <v>77.105148315429688</v>
      </c>
      <c r="CO98">
        <v>-202.19345092773438</v>
      </c>
      <c r="CP98">
        <v>77.111984252929688</v>
      </c>
      <c r="CQ98">
        <v>56363.09375</v>
      </c>
      <c r="CR98">
        <v>77.111984252929688</v>
      </c>
      <c r="CS98">
        <v>543.5855712890625</v>
      </c>
      <c r="CT98">
        <v>77.111984252929688</v>
      </c>
      <c r="CU98">
        <v>67845.046875</v>
      </c>
      <c r="CV98">
        <v>77.111984252929688</v>
      </c>
      <c r="CW98">
        <v>-152.02143859863281</v>
      </c>
      <c r="CX98">
        <v>77.160110473632812</v>
      </c>
      <c r="CY98">
        <v>77613.46875</v>
      </c>
      <c r="CZ98">
        <v>77.160110473632812</v>
      </c>
      <c r="DA98">
        <v>-220.74868774414062</v>
      </c>
      <c r="DB98">
        <v>77.160110473632812</v>
      </c>
      <c r="DC98">
        <v>80727.5234375</v>
      </c>
      <c r="DD98">
        <v>77.160110473632812</v>
      </c>
      <c r="DE98">
        <v>82.565666198730469</v>
      </c>
      <c r="DF98">
        <v>77.122520446777344</v>
      </c>
      <c r="DG98">
        <v>86902.9453125</v>
      </c>
      <c r="DH98">
        <v>77.122520446777344</v>
      </c>
      <c r="DI98">
        <v>599.26898193359375</v>
      </c>
      <c r="DJ98">
        <v>77.122520446777344</v>
      </c>
      <c r="DK98">
        <v>78754.59375</v>
      </c>
      <c r="DL98">
        <v>77.122520446777344</v>
      </c>
      <c r="DM98">
        <v>-475.39816284179688</v>
      </c>
      <c r="DN98">
        <v>77.155380249023438</v>
      </c>
      <c r="DO98">
        <v>79214.3203125</v>
      </c>
      <c r="DP98">
        <v>77.155380249023438</v>
      </c>
      <c r="DQ98">
        <v>-116.90287780761719</v>
      </c>
      <c r="DR98">
        <v>77.155380249023438</v>
      </c>
      <c r="DS98">
        <v>65984.46875</v>
      </c>
      <c r="DT98">
        <v>77.155380249023438</v>
      </c>
      <c r="DU98">
        <v>697.9451904296875</v>
      </c>
      <c r="DV98">
        <v>77.122467041015625</v>
      </c>
      <c r="DW98">
        <v>73624.4375</v>
      </c>
      <c r="DX98">
        <v>77.122467041015625</v>
      </c>
      <c r="DY98">
        <v>633.1060791015625</v>
      </c>
      <c r="DZ98">
        <v>77.122467041015625</v>
      </c>
      <c r="EA98">
        <v>58200.1484375</v>
      </c>
      <c r="EB98">
        <v>77.122467041015625</v>
      </c>
      <c r="EC98">
        <v>332.97161865234375</v>
      </c>
    </row>
    <row r="99" spans="2:133" x14ac:dyDescent="0.15">
      <c r="B99">
        <v>77.254295349121094</v>
      </c>
      <c r="C99">
        <v>21655.060546875</v>
      </c>
      <c r="D99">
        <v>77.254295349121094</v>
      </c>
      <c r="E99">
        <v>109.53626251220703</v>
      </c>
      <c r="F99">
        <v>77.254295349121094</v>
      </c>
      <c r="G99">
        <v>10102.111328125</v>
      </c>
      <c r="H99">
        <v>77.254295349121094</v>
      </c>
      <c r="I99">
        <v>271.17669677734375</v>
      </c>
      <c r="J99">
        <v>77.287513732910156</v>
      </c>
      <c r="K99">
        <v>15451.0234375</v>
      </c>
      <c r="L99">
        <v>77.287513732910156</v>
      </c>
      <c r="M99">
        <v>249.96969604492188</v>
      </c>
      <c r="N99">
        <v>77.254295349121094</v>
      </c>
      <c r="O99">
        <v>69432.21875</v>
      </c>
      <c r="P99">
        <v>77.254295349121094</v>
      </c>
      <c r="Q99">
        <v>42.079444885253906</v>
      </c>
      <c r="R99">
        <v>77.254295349121094</v>
      </c>
      <c r="S99">
        <v>67458.7734375</v>
      </c>
      <c r="T99">
        <v>77.254295349121094</v>
      </c>
      <c r="U99">
        <v>276.66180419921875</v>
      </c>
      <c r="V99">
        <v>77.287513732910156</v>
      </c>
      <c r="W99">
        <v>59820.63671875</v>
      </c>
      <c r="X99">
        <v>77.287513732910156</v>
      </c>
      <c r="Y99">
        <v>316.68035888671875</v>
      </c>
      <c r="Z99">
        <v>77.287513732910156</v>
      </c>
      <c r="AA99">
        <v>54067.578125</v>
      </c>
      <c r="AB99">
        <v>77.287513732910156</v>
      </c>
      <c r="AC99">
        <v>95.229606628417969</v>
      </c>
      <c r="AD99">
        <v>77.254241943359375</v>
      </c>
      <c r="AE99">
        <v>52436.21875</v>
      </c>
      <c r="AF99">
        <v>77.254241943359375</v>
      </c>
      <c r="AG99">
        <v>181.56854248046875</v>
      </c>
      <c r="AH99">
        <v>77.254241943359375</v>
      </c>
      <c r="AI99">
        <v>49631.6328125</v>
      </c>
      <c r="AJ99">
        <v>77.254241943359375</v>
      </c>
      <c r="AK99">
        <v>38.287239074707031</v>
      </c>
      <c r="AL99">
        <v>77.236724853515625</v>
      </c>
      <c r="AM99">
        <v>50277.0859375</v>
      </c>
      <c r="AN99">
        <v>77.236724853515625</v>
      </c>
      <c r="AO99">
        <v>-30.609294891357422</v>
      </c>
      <c r="AP99">
        <v>77.236724853515625</v>
      </c>
      <c r="AQ99">
        <v>51824</v>
      </c>
      <c r="AR99">
        <v>77.236724853515625</v>
      </c>
      <c r="AS99">
        <v>-3.5242233276367188</v>
      </c>
      <c r="AT99">
        <v>77.243637084960938</v>
      </c>
      <c r="AU99">
        <v>55887.8828125</v>
      </c>
      <c r="AV99">
        <v>77.243637084960938</v>
      </c>
      <c r="AW99">
        <v>406.81707763671875</v>
      </c>
      <c r="AX99">
        <v>77.243637084960938</v>
      </c>
      <c r="AY99">
        <v>58509.31640625</v>
      </c>
      <c r="AZ99">
        <v>77.243637084960938</v>
      </c>
      <c r="BA99">
        <v>157.478271484375</v>
      </c>
      <c r="BB99">
        <v>77.292289733886719</v>
      </c>
      <c r="BC99">
        <v>69845.21875</v>
      </c>
      <c r="BD99">
        <v>77.292289733886719</v>
      </c>
      <c r="BE99">
        <v>-553.281005859375</v>
      </c>
      <c r="BF99">
        <v>77.292289733886719</v>
      </c>
      <c r="BG99">
        <v>66497.2578125</v>
      </c>
      <c r="BH99">
        <v>77.292289733886719</v>
      </c>
      <c r="BI99">
        <v>715.09735107421875</v>
      </c>
      <c r="BJ99">
        <v>77.254295349121094</v>
      </c>
      <c r="BK99">
        <v>85702.578125</v>
      </c>
      <c r="BL99">
        <v>77.254295349121094</v>
      </c>
      <c r="BM99">
        <v>1120.5885009765625</v>
      </c>
      <c r="BN99">
        <v>77.254295349121094</v>
      </c>
      <c r="BO99">
        <v>70072.703125</v>
      </c>
      <c r="BP99">
        <v>77.254295349121094</v>
      </c>
      <c r="BQ99">
        <v>-763.54052734375</v>
      </c>
      <c r="BR99">
        <v>77.287513732910156</v>
      </c>
      <c r="BS99">
        <v>67330.0546875</v>
      </c>
      <c r="BT99">
        <v>77.287513732910156</v>
      </c>
      <c r="BU99">
        <v>654.7769775390625</v>
      </c>
      <c r="BV99">
        <v>77.287513732910156</v>
      </c>
      <c r="BW99">
        <v>65113.28515625</v>
      </c>
      <c r="BX99">
        <v>77.287513732910156</v>
      </c>
      <c r="BY99">
        <v>934.41192626953125</v>
      </c>
      <c r="BZ99">
        <v>77.254241943359375</v>
      </c>
      <c r="CA99">
        <v>58595.87890625</v>
      </c>
      <c r="CB99">
        <v>77.254241943359375</v>
      </c>
      <c r="CC99">
        <v>269.546630859375</v>
      </c>
      <c r="CD99">
        <v>77.254241943359375</v>
      </c>
      <c r="CE99">
        <v>55852.71484375</v>
      </c>
      <c r="CF99">
        <v>77.254241943359375</v>
      </c>
      <c r="CG99">
        <v>-665.1878662109375</v>
      </c>
      <c r="CH99">
        <v>77.236724853515625</v>
      </c>
      <c r="CI99">
        <v>53060.98828125</v>
      </c>
      <c r="CJ99">
        <v>77.236724853515625</v>
      </c>
      <c r="CK99">
        <v>-45.346256256103516</v>
      </c>
      <c r="CL99">
        <v>77.236724853515625</v>
      </c>
      <c r="CM99">
        <v>53550.40234375</v>
      </c>
      <c r="CN99">
        <v>77.236724853515625</v>
      </c>
      <c r="CO99">
        <v>-332.88644409179688</v>
      </c>
      <c r="CP99">
        <v>77.243637084960938</v>
      </c>
      <c r="CQ99">
        <v>56862.140625</v>
      </c>
      <c r="CR99">
        <v>77.243637084960938</v>
      </c>
      <c r="CS99">
        <v>346.77377319335938</v>
      </c>
      <c r="CT99">
        <v>77.243637084960938</v>
      </c>
      <c r="CU99">
        <v>69063.46875</v>
      </c>
      <c r="CV99">
        <v>77.243637084960938</v>
      </c>
      <c r="CW99">
        <v>-160.37718200683594</v>
      </c>
      <c r="CX99">
        <v>77.292289733886719</v>
      </c>
      <c r="CY99">
        <v>78718.40625</v>
      </c>
      <c r="CZ99">
        <v>77.292289733886719</v>
      </c>
      <c r="DA99">
        <v>-457.19314575195312</v>
      </c>
      <c r="DB99">
        <v>77.292289733886719</v>
      </c>
      <c r="DC99">
        <v>81693.3515625</v>
      </c>
      <c r="DD99">
        <v>77.292289733886719</v>
      </c>
      <c r="DE99">
        <v>196.92581176757812</v>
      </c>
      <c r="DF99">
        <v>77.254295349121094</v>
      </c>
      <c r="DG99">
        <v>88082.546875</v>
      </c>
      <c r="DH99">
        <v>77.254295349121094</v>
      </c>
      <c r="DI99">
        <v>446.79571533203125</v>
      </c>
      <c r="DJ99">
        <v>77.254295349121094</v>
      </c>
      <c r="DK99">
        <v>79897.328125</v>
      </c>
      <c r="DL99">
        <v>77.254295349121094</v>
      </c>
      <c r="DM99">
        <v>-536.004150390625</v>
      </c>
      <c r="DN99">
        <v>77.287513732910156</v>
      </c>
      <c r="DO99">
        <v>80418.4609375</v>
      </c>
      <c r="DP99">
        <v>77.287513732910156</v>
      </c>
      <c r="DQ99">
        <v>-470.8116455078125</v>
      </c>
      <c r="DR99">
        <v>77.287513732910156</v>
      </c>
      <c r="DS99">
        <v>68266.953125</v>
      </c>
      <c r="DT99">
        <v>77.287513732910156</v>
      </c>
      <c r="DU99">
        <v>947.89715576171875</v>
      </c>
      <c r="DV99">
        <v>77.254241943359375</v>
      </c>
      <c r="DW99">
        <v>75082.8125</v>
      </c>
      <c r="DX99">
        <v>77.254241943359375</v>
      </c>
      <c r="DY99">
        <v>494.76177978515625</v>
      </c>
      <c r="DZ99">
        <v>77.254241943359375</v>
      </c>
      <c r="EA99">
        <v>60629.25390625</v>
      </c>
      <c r="EB99">
        <v>77.254241943359375</v>
      </c>
      <c r="EC99">
        <v>575.06292724609375</v>
      </c>
    </row>
    <row r="100" spans="2:133" x14ac:dyDescent="0.15">
      <c r="B100">
        <v>77.386062622070312</v>
      </c>
      <c r="C100">
        <v>21044.1015625</v>
      </c>
      <c r="D100">
        <v>77.386062622070312</v>
      </c>
      <c r="E100">
        <v>-36.517578125</v>
      </c>
      <c r="F100">
        <v>77.386062622070312</v>
      </c>
      <c r="G100">
        <v>9530.541015625</v>
      </c>
      <c r="H100">
        <v>77.386062622070312</v>
      </c>
      <c r="I100">
        <v>596.212890625</v>
      </c>
      <c r="J100">
        <v>77.419639587402344</v>
      </c>
      <c r="K100">
        <v>15072.453125</v>
      </c>
      <c r="L100">
        <v>77.419639587402344</v>
      </c>
      <c r="M100">
        <v>248.58380126953125</v>
      </c>
      <c r="N100">
        <v>77.386062622070312</v>
      </c>
      <c r="O100">
        <v>70301.8359375</v>
      </c>
      <c r="P100">
        <v>77.386062622070312</v>
      </c>
      <c r="Q100">
        <v>-92.629341125488281</v>
      </c>
      <c r="R100">
        <v>77.386062622070312</v>
      </c>
      <c r="S100">
        <v>68064.6328125</v>
      </c>
      <c r="T100">
        <v>77.386062622070312</v>
      </c>
      <c r="U100">
        <v>630.534912109375</v>
      </c>
      <c r="V100">
        <v>77.419639587402344</v>
      </c>
      <c r="W100">
        <v>60411.4375</v>
      </c>
      <c r="X100">
        <v>77.419639587402344</v>
      </c>
      <c r="Y100">
        <v>393.469970703125</v>
      </c>
      <c r="Z100">
        <v>77.419639587402344</v>
      </c>
      <c r="AA100">
        <v>54305.76953125</v>
      </c>
      <c r="AB100">
        <v>77.419639587402344</v>
      </c>
      <c r="AC100">
        <v>507.63958740234375</v>
      </c>
      <c r="AD100">
        <v>77.386016845703125</v>
      </c>
      <c r="AE100">
        <v>53131.58203125</v>
      </c>
      <c r="AF100">
        <v>77.386016845703125</v>
      </c>
      <c r="AG100">
        <v>295.94241333007812</v>
      </c>
      <c r="AH100">
        <v>77.386016845703125</v>
      </c>
      <c r="AI100">
        <v>50363.90625</v>
      </c>
      <c r="AJ100">
        <v>77.386016845703125</v>
      </c>
      <c r="AK100">
        <v>13.22784423828125</v>
      </c>
      <c r="AL100">
        <v>77.368309020996094</v>
      </c>
      <c r="AM100">
        <v>50852.5390625</v>
      </c>
      <c r="AN100">
        <v>77.368309020996094</v>
      </c>
      <c r="AO100">
        <v>-51.36541748046875</v>
      </c>
      <c r="AP100">
        <v>77.368309020996094</v>
      </c>
      <c r="AQ100">
        <v>52444.953125</v>
      </c>
      <c r="AR100">
        <v>77.368309020996094</v>
      </c>
      <c r="AS100">
        <v>37.443893432617188</v>
      </c>
      <c r="AT100">
        <v>77.375289916992188</v>
      </c>
      <c r="AU100">
        <v>56515.44140625</v>
      </c>
      <c r="AV100">
        <v>77.375289916992188</v>
      </c>
      <c r="AW100">
        <v>805.91650390625</v>
      </c>
      <c r="AX100">
        <v>77.375289916992188</v>
      </c>
      <c r="AY100">
        <v>59247.4921875</v>
      </c>
      <c r="AZ100">
        <v>77.375289916992188</v>
      </c>
      <c r="BA100">
        <v>428.31277465820312</v>
      </c>
      <c r="BB100">
        <v>77.424468994140625</v>
      </c>
      <c r="BC100">
        <v>70393.1640625</v>
      </c>
      <c r="BD100">
        <v>77.424468994140625</v>
      </c>
      <c r="BE100">
        <v>-507.845458984375</v>
      </c>
      <c r="BF100">
        <v>77.424468994140625</v>
      </c>
      <c r="BG100">
        <v>67312.5</v>
      </c>
      <c r="BH100">
        <v>77.424468994140625</v>
      </c>
      <c r="BI100">
        <v>585.41534423828125</v>
      </c>
      <c r="BJ100">
        <v>77.386062622070312</v>
      </c>
      <c r="BK100">
        <v>86945.234375</v>
      </c>
      <c r="BL100">
        <v>77.386062622070312</v>
      </c>
      <c r="BM100">
        <v>614.7144775390625</v>
      </c>
      <c r="BN100">
        <v>77.386062622070312</v>
      </c>
      <c r="BO100">
        <v>70999.125</v>
      </c>
      <c r="BP100">
        <v>77.386062622070312</v>
      </c>
      <c r="BQ100">
        <v>-863.706787109375</v>
      </c>
      <c r="BR100">
        <v>77.419639587402344</v>
      </c>
      <c r="BS100">
        <v>68432.421875</v>
      </c>
      <c r="BT100">
        <v>77.419639587402344</v>
      </c>
      <c r="BU100">
        <v>482.82174682617188</v>
      </c>
      <c r="BV100">
        <v>77.419639587402344</v>
      </c>
      <c r="BW100">
        <v>65723.0390625</v>
      </c>
      <c r="BX100">
        <v>77.419639587402344</v>
      </c>
      <c r="BY100">
        <v>806.91204833984375</v>
      </c>
      <c r="BZ100">
        <v>77.386016845703125</v>
      </c>
      <c r="CA100">
        <v>59076.234375</v>
      </c>
      <c r="CB100">
        <v>77.386016845703125</v>
      </c>
      <c r="CC100">
        <v>238.0689697265625</v>
      </c>
      <c r="CD100">
        <v>77.386016845703125</v>
      </c>
      <c r="CE100">
        <v>56252.5859375</v>
      </c>
      <c r="CF100">
        <v>77.386016845703125</v>
      </c>
      <c r="CG100">
        <v>-826.3997802734375</v>
      </c>
      <c r="CH100">
        <v>77.368309020996094</v>
      </c>
      <c r="CI100">
        <v>53594.65234375</v>
      </c>
      <c r="CJ100">
        <v>77.368309020996094</v>
      </c>
      <c r="CK100">
        <v>-85.24481201171875</v>
      </c>
      <c r="CL100">
        <v>77.368309020996094</v>
      </c>
      <c r="CM100">
        <v>54161.140625</v>
      </c>
      <c r="CN100">
        <v>77.368309020996094</v>
      </c>
      <c r="CO100">
        <v>-495.44668579101562</v>
      </c>
      <c r="CP100">
        <v>77.375289916992188</v>
      </c>
      <c r="CQ100">
        <v>57530.2890625</v>
      </c>
      <c r="CR100">
        <v>77.375289916992188</v>
      </c>
      <c r="CS100">
        <v>90.509727478027344</v>
      </c>
      <c r="CT100">
        <v>77.375289916992188</v>
      </c>
      <c r="CU100">
        <v>70444.8515625</v>
      </c>
      <c r="CV100">
        <v>77.375289916992188</v>
      </c>
      <c r="CW100">
        <v>-121.52854156494141</v>
      </c>
      <c r="CX100">
        <v>77.424468994140625</v>
      </c>
      <c r="CY100">
        <v>80128.2734375</v>
      </c>
      <c r="CZ100">
        <v>77.424468994140625</v>
      </c>
      <c r="DA100">
        <v>-699.77899169921875</v>
      </c>
      <c r="DB100">
        <v>77.424468994140625</v>
      </c>
      <c r="DC100">
        <v>82849.0703125</v>
      </c>
      <c r="DD100">
        <v>77.424468994140625</v>
      </c>
      <c r="DE100">
        <v>205.21029663085938</v>
      </c>
      <c r="DF100">
        <v>77.386062622070312</v>
      </c>
      <c r="DG100">
        <v>89400.1875</v>
      </c>
      <c r="DH100">
        <v>77.386062622070312</v>
      </c>
      <c r="DI100">
        <v>118.16778564453125</v>
      </c>
      <c r="DJ100">
        <v>77.386062622070312</v>
      </c>
      <c r="DK100">
        <v>81150.5859375</v>
      </c>
      <c r="DL100">
        <v>77.386062622070312</v>
      </c>
      <c r="DM100">
        <v>-491.381591796875</v>
      </c>
      <c r="DN100">
        <v>77.419639587402344</v>
      </c>
      <c r="DO100">
        <v>81818.015625</v>
      </c>
      <c r="DP100">
        <v>77.419639587402344</v>
      </c>
      <c r="DQ100">
        <v>-676.63629150390625</v>
      </c>
      <c r="DR100">
        <v>77.419639587402344</v>
      </c>
      <c r="DS100">
        <v>70731.3828125</v>
      </c>
      <c r="DT100">
        <v>77.419639587402344</v>
      </c>
      <c r="DU100">
        <v>986.76409912109375</v>
      </c>
      <c r="DV100">
        <v>77.386016845703125</v>
      </c>
      <c r="DW100">
        <v>76401.2734375</v>
      </c>
      <c r="DX100">
        <v>77.386016845703125</v>
      </c>
      <c r="DY100">
        <v>237.72889709472656</v>
      </c>
      <c r="DZ100">
        <v>77.386016845703125</v>
      </c>
      <c r="EA100">
        <v>63012.11328125</v>
      </c>
      <c r="EB100">
        <v>77.386016845703125</v>
      </c>
      <c r="EC100">
        <v>722.912109375</v>
      </c>
    </row>
    <row r="101" spans="2:133" x14ac:dyDescent="0.15">
      <c r="B101">
        <v>77.517837524414062</v>
      </c>
      <c r="C101">
        <v>20463.421875</v>
      </c>
      <c r="D101">
        <v>77.517837524414062</v>
      </c>
      <c r="E101">
        <v>-80.067497253417969</v>
      </c>
      <c r="F101">
        <v>77.517837524414062</v>
      </c>
      <c r="G101">
        <v>9038.1689453125</v>
      </c>
      <c r="H101">
        <v>77.517837524414062</v>
      </c>
      <c r="I101">
        <v>866.8199462890625</v>
      </c>
      <c r="J101">
        <v>77.551765441894531</v>
      </c>
      <c r="K101">
        <v>14620.404296875</v>
      </c>
      <c r="L101">
        <v>77.551765441894531</v>
      </c>
      <c r="M101">
        <v>197.49644470214844</v>
      </c>
      <c r="N101">
        <v>77.517837524414062</v>
      </c>
      <c r="O101">
        <v>71241.3359375</v>
      </c>
      <c r="P101">
        <v>77.517837524414062</v>
      </c>
      <c r="Q101">
        <v>-236.92205810546875</v>
      </c>
      <c r="R101">
        <v>77.517837524414062</v>
      </c>
      <c r="S101">
        <v>68848.65625</v>
      </c>
      <c r="T101">
        <v>77.517837524414062</v>
      </c>
      <c r="U101">
        <v>808.142333984375</v>
      </c>
      <c r="V101">
        <v>77.551765441894531</v>
      </c>
      <c r="W101">
        <v>60975.08203125</v>
      </c>
      <c r="X101">
        <v>77.551765441894531</v>
      </c>
      <c r="Y101">
        <v>400.65435791015625</v>
      </c>
      <c r="Z101">
        <v>77.551765441894531</v>
      </c>
      <c r="AA101">
        <v>54625.546875</v>
      </c>
      <c r="AB101">
        <v>77.551765441894531</v>
      </c>
      <c r="AC101">
        <v>886.91094970703125</v>
      </c>
      <c r="AD101">
        <v>77.517791748046875</v>
      </c>
      <c r="AE101">
        <v>53844.51171875</v>
      </c>
      <c r="AF101">
        <v>77.517791748046875</v>
      </c>
      <c r="AG101">
        <v>382.26150512695312</v>
      </c>
      <c r="AH101">
        <v>77.517791748046875</v>
      </c>
      <c r="AI101">
        <v>51069.5625</v>
      </c>
      <c r="AJ101">
        <v>77.517791748046875</v>
      </c>
      <c r="AK101">
        <v>-7.4116792678833008</v>
      </c>
      <c r="AL101">
        <v>77.499885559082031</v>
      </c>
      <c r="AM101">
        <v>51525.0703125</v>
      </c>
      <c r="AN101">
        <v>77.499885559082031</v>
      </c>
      <c r="AO101">
        <v>-49.89501953125</v>
      </c>
      <c r="AP101">
        <v>77.499885559082031</v>
      </c>
      <c r="AQ101">
        <v>53108.62890625</v>
      </c>
      <c r="AR101">
        <v>77.499885559082031</v>
      </c>
      <c r="AS101">
        <v>48.645683288574219</v>
      </c>
      <c r="AT101">
        <v>77.506942749023438</v>
      </c>
      <c r="AU101">
        <v>57165.2734375</v>
      </c>
      <c r="AV101">
        <v>77.506942749023438</v>
      </c>
      <c r="AW101">
        <v>1001.0198364257812</v>
      </c>
      <c r="AX101">
        <v>77.506942749023438</v>
      </c>
      <c r="AY101">
        <v>60126.375</v>
      </c>
      <c r="AZ101">
        <v>77.506942749023438</v>
      </c>
      <c r="BA101">
        <v>542.21478271484375</v>
      </c>
      <c r="BB101">
        <v>77.556648254394531</v>
      </c>
      <c r="BC101">
        <v>71133.7734375</v>
      </c>
      <c r="BD101">
        <v>77.556648254394531</v>
      </c>
      <c r="BE101">
        <v>-332.32278442382812</v>
      </c>
      <c r="BF101">
        <v>77.556648254394531</v>
      </c>
      <c r="BG101">
        <v>68354.6953125</v>
      </c>
      <c r="BH101">
        <v>77.556648254394531</v>
      </c>
      <c r="BI101">
        <v>391.49224853515625</v>
      </c>
      <c r="BJ101">
        <v>77.517837524414062</v>
      </c>
      <c r="BK101">
        <v>88397.9140625</v>
      </c>
      <c r="BL101">
        <v>77.517837524414062</v>
      </c>
      <c r="BM101">
        <v>35.402214050292969</v>
      </c>
      <c r="BN101">
        <v>77.517837524414062</v>
      </c>
      <c r="BO101">
        <v>72110.546875</v>
      </c>
      <c r="BP101">
        <v>77.517837524414062</v>
      </c>
      <c r="BQ101">
        <v>-808.4986572265625</v>
      </c>
      <c r="BR101">
        <v>77.551765441894531</v>
      </c>
      <c r="BS101">
        <v>69735.9296875</v>
      </c>
      <c r="BT101">
        <v>77.551765441894531</v>
      </c>
      <c r="BU101">
        <v>280.37442016601562</v>
      </c>
      <c r="BV101">
        <v>77.551765441894531</v>
      </c>
      <c r="BW101">
        <v>66452.1640625</v>
      </c>
      <c r="BX101">
        <v>77.551765441894531</v>
      </c>
      <c r="BY101">
        <v>650.98858642578125</v>
      </c>
      <c r="BZ101">
        <v>77.517791748046875</v>
      </c>
      <c r="CA101">
        <v>59799.41015625</v>
      </c>
      <c r="CB101">
        <v>77.517791748046875</v>
      </c>
      <c r="CC101">
        <v>159.01127624511719</v>
      </c>
      <c r="CD101">
        <v>77.517791748046875</v>
      </c>
      <c r="CE101">
        <v>56719.34765625</v>
      </c>
      <c r="CF101">
        <v>77.517791748046875</v>
      </c>
      <c r="CG101">
        <v>-963.1212158203125</v>
      </c>
      <c r="CH101">
        <v>77.499885559082031</v>
      </c>
      <c r="CI101">
        <v>54142.95703125</v>
      </c>
      <c r="CJ101">
        <v>77.499885559082031</v>
      </c>
      <c r="CK101">
        <v>-88.691696166992188</v>
      </c>
      <c r="CL101">
        <v>77.499885559082031</v>
      </c>
      <c r="CM101">
        <v>54890.5546875</v>
      </c>
      <c r="CN101">
        <v>77.499885559082031</v>
      </c>
      <c r="CO101">
        <v>-577.31060791015625</v>
      </c>
      <c r="CP101">
        <v>77.506942749023438</v>
      </c>
      <c r="CQ101">
        <v>58362.9375</v>
      </c>
      <c r="CR101">
        <v>77.506942749023438</v>
      </c>
      <c r="CS101">
        <v>-132.37519836425781</v>
      </c>
      <c r="CT101">
        <v>77.506942749023438</v>
      </c>
      <c r="CU101">
        <v>71994.09375</v>
      </c>
      <c r="CV101">
        <v>77.506942749023438</v>
      </c>
      <c r="CW101">
        <v>-41.077392578125</v>
      </c>
      <c r="CX101">
        <v>77.556648254394531</v>
      </c>
      <c r="CY101">
        <v>81866.8125</v>
      </c>
      <c r="CZ101">
        <v>77.556648254394531</v>
      </c>
      <c r="DA101">
        <v>-823.23370361328125</v>
      </c>
      <c r="DB101">
        <v>77.556648254394531</v>
      </c>
      <c r="DC101">
        <v>84285.3359375</v>
      </c>
      <c r="DD101">
        <v>77.556648254394531</v>
      </c>
      <c r="DE101">
        <v>130.27944946289062</v>
      </c>
      <c r="DF101">
        <v>77.517837524414062</v>
      </c>
      <c r="DG101">
        <v>90995.09375</v>
      </c>
      <c r="DH101">
        <v>77.517837524414062</v>
      </c>
      <c r="DI101">
        <v>-223.93399047851562</v>
      </c>
      <c r="DJ101">
        <v>77.517837524414062</v>
      </c>
      <c r="DK101">
        <v>82465.34375</v>
      </c>
      <c r="DL101">
        <v>77.517837524414062</v>
      </c>
      <c r="DM101">
        <v>-389.16961669921875</v>
      </c>
      <c r="DN101">
        <v>77.551765441894531</v>
      </c>
      <c r="DO101">
        <v>83397.4453125</v>
      </c>
      <c r="DP101">
        <v>77.551765441894531</v>
      </c>
      <c r="DQ101">
        <v>-734.75030517578125</v>
      </c>
      <c r="DR101">
        <v>77.551765441894531</v>
      </c>
      <c r="DS101">
        <v>73296.796875</v>
      </c>
      <c r="DT101">
        <v>77.551765441894531</v>
      </c>
      <c r="DU101">
        <v>780.8275146484375</v>
      </c>
      <c r="DV101">
        <v>77.517791748046875</v>
      </c>
      <c r="DW101">
        <v>77559.234375</v>
      </c>
      <c r="DX101">
        <v>77.517791748046875</v>
      </c>
      <c r="DY101">
        <v>-13.448387145996094</v>
      </c>
      <c r="DZ101">
        <v>77.517791748046875</v>
      </c>
      <c r="EA101">
        <v>65236.6640625</v>
      </c>
      <c r="EB101">
        <v>77.517791748046875</v>
      </c>
      <c r="EC101">
        <v>740.939208984375</v>
      </c>
    </row>
    <row r="102" spans="2:133" x14ac:dyDescent="0.15">
      <c r="B102">
        <v>77.649604797363281</v>
      </c>
      <c r="C102">
        <v>19998.25390625</v>
      </c>
      <c r="D102">
        <v>77.649604797363281</v>
      </c>
      <c r="E102">
        <v>-25.216419219970703</v>
      </c>
      <c r="F102">
        <v>77.649604797363281</v>
      </c>
      <c r="G102">
        <v>8622.7578125</v>
      </c>
      <c r="H102">
        <v>77.649604797363281</v>
      </c>
      <c r="I102">
        <v>995.907470703125</v>
      </c>
      <c r="J102">
        <v>77.683891296386719</v>
      </c>
      <c r="K102">
        <v>14157.4697265625</v>
      </c>
      <c r="L102">
        <v>77.683891296386719</v>
      </c>
      <c r="M102">
        <v>126.70452880859375</v>
      </c>
      <c r="N102">
        <v>77.649604797363281</v>
      </c>
      <c r="O102">
        <v>72180.359375</v>
      </c>
      <c r="P102">
        <v>77.649604797363281</v>
      </c>
      <c r="Q102">
        <v>-344.01507568359375</v>
      </c>
      <c r="R102">
        <v>77.649604797363281</v>
      </c>
      <c r="S102">
        <v>69762.2109375</v>
      </c>
      <c r="T102">
        <v>77.649604797363281</v>
      </c>
      <c r="U102">
        <v>783.4051513671875</v>
      </c>
      <c r="V102">
        <v>77.683891296386719</v>
      </c>
      <c r="W102">
        <v>61514.70703125</v>
      </c>
      <c r="X102">
        <v>77.683891296386719</v>
      </c>
      <c r="Y102">
        <v>303.810791015625</v>
      </c>
      <c r="Z102">
        <v>77.683891296386719</v>
      </c>
      <c r="AA102">
        <v>55041.046875</v>
      </c>
      <c r="AB102">
        <v>77.683891296386719</v>
      </c>
      <c r="AC102">
        <v>1115.32958984375</v>
      </c>
      <c r="AD102">
        <v>77.649566650390625</v>
      </c>
      <c r="AE102">
        <v>54545.13671875</v>
      </c>
      <c r="AF102">
        <v>77.649566650390625</v>
      </c>
      <c r="AG102">
        <v>450.39166259765625</v>
      </c>
      <c r="AH102">
        <v>77.649566650390625</v>
      </c>
      <c r="AI102">
        <v>51733.26953125</v>
      </c>
      <c r="AJ102">
        <v>77.649566650390625</v>
      </c>
      <c r="AK102">
        <v>-9.5656557083129883</v>
      </c>
      <c r="AL102">
        <v>77.631462097167969</v>
      </c>
      <c r="AM102">
        <v>52359.5078125</v>
      </c>
      <c r="AN102">
        <v>77.631462097167969</v>
      </c>
      <c r="AO102">
        <v>-50.972137451171875</v>
      </c>
      <c r="AP102">
        <v>77.631462097167969</v>
      </c>
      <c r="AQ102">
        <v>53865.1953125</v>
      </c>
      <c r="AR102">
        <v>77.631462097167969</v>
      </c>
      <c r="AS102">
        <v>30.507976531982422</v>
      </c>
      <c r="AT102">
        <v>77.638603210449219</v>
      </c>
      <c r="AU102">
        <v>57926.4609375</v>
      </c>
      <c r="AV102">
        <v>77.638603210449219</v>
      </c>
      <c r="AW102">
        <v>949.62432861328125</v>
      </c>
      <c r="AX102">
        <v>77.638603210449219</v>
      </c>
      <c r="AY102">
        <v>61180.7578125</v>
      </c>
      <c r="AZ102">
        <v>77.638603210449219</v>
      </c>
      <c r="BA102">
        <v>478.60934448242188</v>
      </c>
      <c r="BB102">
        <v>77.688827514648438</v>
      </c>
      <c r="BC102">
        <v>72183.421875</v>
      </c>
      <c r="BD102">
        <v>77.688827514648438</v>
      </c>
      <c r="BE102">
        <v>-111.23757934570312</v>
      </c>
      <c r="BF102">
        <v>77.688827514648438</v>
      </c>
      <c r="BG102">
        <v>69646.890625</v>
      </c>
      <c r="BH102">
        <v>77.688827514648438</v>
      </c>
      <c r="BI102">
        <v>155.25968933105469</v>
      </c>
      <c r="BJ102">
        <v>77.649604797363281</v>
      </c>
      <c r="BK102">
        <v>90070.421875</v>
      </c>
      <c r="BL102">
        <v>77.649604797363281</v>
      </c>
      <c r="BM102">
        <v>-433.4967041015625</v>
      </c>
      <c r="BN102">
        <v>77.649604797363281</v>
      </c>
      <c r="BO102">
        <v>73478.7421875</v>
      </c>
      <c r="BP102">
        <v>77.649604797363281</v>
      </c>
      <c r="BQ102">
        <v>-547.95013427734375</v>
      </c>
      <c r="BR102">
        <v>77.683891296386719</v>
      </c>
      <c r="BS102">
        <v>71258.5546875</v>
      </c>
      <c r="BT102">
        <v>77.683891296386719</v>
      </c>
      <c r="BU102">
        <v>89.241905212402344</v>
      </c>
      <c r="BV102">
        <v>77.683891296386719</v>
      </c>
      <c r="BW102">
        <v>67338.4140625</v>
      </c>
      <c r="BX102">
        <v>77.683891296386719</v>
      </c>
      <c r="BY102">
        <v>533.29742431640625</v>
      </c>
      <c r="BZ102">
        <v>77.649566650390625</v>
      </c>
      <c r="CA102">
        <v>60823.36328125</v>
      </c>
      <c r="CB102">
        <v>77.649566650390625</v>
      </c>
      <c r="CC102">
        <v>90.291580200195312</v>
      </c>
      <c r="CD102">
        <v>77.649566650390625</v>
      </c>
      <c r="CE102">
        <v>57248.28515625</v>
      </c>
      <c r="CF102">
        <v>77.649566650390625</v>
      </c>
      <c r="CG102">
        <v>-1039.4110107421875</v>
      </c>
      <c r="CH102">
        <v>77.631462097167969</v>
      </c>
      <c r="CI102">
        <v>54771.15234375</v>
      </c>
      <c r="CJ102">
        <v>77.631462097167969</v>
      </c>
      <c r="CK102">
        <v>-27.60630989074707</v>
      </c>
      <c r="CL102">
        <v>77.631462097167969</v>
      </c>
      <c r="CM102">
        <v>55738.70703125</v>
      </c>
      <c r="CN102">
        <v>77.631462097167969</v>
      </c>
      <c r="CO102">
        <v>-488.73583984375</v>
      </c>
      <c r="CP102">
        <v>77.638603210449219</v>
      </c>
      <c r="CQ102">
        <v>59301.390625</v>
      </c>
      <c r="CR102">
        <v>77.638603210449219</v>
      </c>
      <c r="CS102">
        <v>-213.52619934082031</v>
      </c>
      <c r="CT102">
        <v>77.638603210449219</v>
      </c>
      <c r="CU102">
        <v>73736.0546875</v>
      </c>
      <c r="CV102">
        <v>77.638603210449219</v>
      </c>
      <c r="CW102">
        <v>51.421661376953125</v>
      </c>
      <c r="CX102">
        <v>77.688827514648438</v>
      </c>
      <c r="CY102">
        <v>83923.25</v>
      </c>
      <c r="CZ102">
        <v>77.688827514648438</v>
      </c>
      <c r="DA102">
        <v>-744.3760986328125</v>
      </c>
      <c r="DB102">
        <v>77.688827514648438</v>
      </c>
      <c r="DC102">
        <v>86071.9296875</v>
      </c>
      <c r="DD102">
        <v>77.688827514648438</v>
      </c>
      <c r="DE102">
        <v>24.650199890136719</v>
      </c>
      <c r="DF102">
        <v>77.649604797363281</v>
      </c>
      <c r="DG102">
        <v>92988.4296875</v>
      </c>
      <c r="DH102">
        <v>77.649604797363281</v>
      </c>
      <c r="DI102">
        <v>-434.28237915039062</v>
      </c>
      <c r="DJ102">
        <v>77.649604797363281</v>
      </c>
      <c r="DK102">
        <v>83861.3125</v>
      </c>
      <c r="DL102">
        <v>77.649604797363281</v>
      </c>
      <c r="DM102">
        <v>-273.97113037109375</v>
      </c>
      <c r="DN102">
        <v>77.683891296386719</v>
      </c>
      <c r="DO102">
        <v>85122.2421875</v>
      </c>
      <c r="DP102">
        <v>77.683891296386719</v>
      </c>
      <c r="DQ102">
        <v>-709.7049560546875</v>
      </c>
      <c r="DR102">
        <v>77.683891296386719</v>
      </c>
      <c r="DS102">
        <v>75863.3359375</v>
      </c>
      <c r="DT102">
        <v>77.683891296386719</v>
      </c>
      <c r="DU102">
        <v>367.9151611328125</v>
      </c>
      <c r="DV102">
        <v>77.649566650390625</v>
      </c>
      <c r="DW102">
        <v>78592.109375</v>
      </c>
      <c r="DX102">
        <v>77.649566650390625</v>
      </c>
      <c r="DY102">
        <v>-160.46969604492188</v>
      </c>
      <c r="DZ102">
        <v>77.649566650390625</v>
      </c>
      <c r="EA102">
        <v>67270.3046875</v>
      </c>
      <c r="EB102">
        <v>77.649566650390625</v>
      </c>
      <c r="EC102">
        <v>632.06512451171875</v>
      </c>
    </row>
    <row r="103" spans="2:133" x14ac:dyDescent="0.15">
      <c r="B103">
        <v>77.781379699707031</v>
      </c>
      <c r="C103">
        <v>19717.095703125</v>
      </c>
      <c r="D103">
        <v>77.781379699707031</v>
      </c>
      <c r="E103">
        <v>25.901144027709961</v>
      </c>
      <c r="F103">
        <v>77.781379699707031</v>
      </c>
      <c r="G103">
        <v>8291.7421875</v>
      </c>
      <c r="H103">
        <v>77.781379699707031</v>
      </c>
      <c r="I103">
        <v>937.177734375</v>
      </c>
      <c r="J103">
        <v>77.816024780273438</v>
      </c>
      <c r="K103">
        <v>13743.2099609375</v>
      </c>
      <c r="L103">
        <v>77.816024780273438</v>
      </c>
      <c r="M103">
        <v>78.739791870117188</v>
      </c>
      <c r="N103">
        <v>77.781379699707031</v>
      </c>
      <c r="O103">
        <v>73058.0703125</v>
      </c>
      <c r="P103">
        <v>77.781379699707031</v>
      </c>
      <c r="Q103">
        <v>-367.93392944335938</v>
      </c>
      <c r="R103">
        <v>77.781379699707031</v>
      </c>
      <c r="S103">
        <v>70735.265625</v>
      </c>
      <c r="T103">
        <v>77.781379699707031</v>
      </c>
      <c r="U103">
        <v>595.30108642578125</v>
      </c>
      <c r="V103">
        <v>77.816024780273438</v>
      </c>
      <c r="W103">
        <v>62062.2265625</v>
      </c>
      <c r="X103">
        <v>77.816024780273438</v>
      </c>
      <c r="Y103">
        <v>117.92317199707031</v>
      </c>
      <c r="Z103">
        <v>77.816024780273438</v>
      </c>
      <c r="AA103">
        <v>55555.18359375</v>
      </c>
      <c r="AB103">
        <v>77.816024780273438</v>
      </c>
      <c r="AC103">
        <v>1135.2696533203125</v>
      </c>
      <c r="AD103">
        <v>77.781341552734375</v>
      </c>
      <c r="AE103">
        <v>55223.109375</v>
      </c>
      <c r="AF103">
        <v>77.781341552734375</v>
      </c>
      <c r="AG103">
        <v>525.23779296875</v>
      </c>
      <c r="AH103">
        <v>77.781341552734375</v>
      </c>
      <c r="AI103">
        <v>52357.7734375</v>
      </c>
      <c r="AJ103">
        <v>77.781341552734375</v>
      </c>
      <c r="AK103">
        <v>16.266199111938477</v>
      </c>
      <c r="AL103">
        <v>77.763046264648438</v>
      </c>
      <c r="AM103">
        <v>53415.27734375</v>
      </c>
      <c r="AN103">
        <v>77.763046264648438</v>
      </c>
      <c r="AO103">
        <v>-73.6331787109375</v>
      </c>
      <c r="AP103">
        <v>77.763046264648438</v>
      </c>
      <c r="AQ103">
        <v>54760.9140625</v>
      </c>
      <c r="AR103">
        <v>77.763046264648438</v>
      </c>
      <c r="AS103">
        <v>-7.1939716339111328</v>
      </c>
      <c r="AT103">
        <v>77.770256042480469</v>
      </c>
      <c r="AU103">
        <v>58872.51953125</v>
      </c>
      <c r="AV103">
        <v>77.770256042480469</v>
      </c>
      <c r="AW103">
        <v>709.70001220703125</v>
      </c>
      <c r="AX103">
        <v>77.770256042480469</v>
      </c>
      <c r="AY103">
        <v>62472.37890625</v>
      </c>
      <c r="AZ103">
        <v>77.770256042480469</v>
      </c>
      <c r="BA103">
        <v>285.06314086914062</v>
      </c>
      <c r="BB103">
        <v>77.821006774902344</v>
      </c>
      <c r="BC103">
        <v>73632.6328125</v>
      </c>
      <c r="BD103">
        <v>77.821006774902344</v>
      </c>
      <c r="BE103">
        <v>50.749546051025391</v>
      </c>
      <c r="BF103">
        <v>77.821006774902344</v>
      </c>
      <c r="BG103">
        <v>71186.25</v>
      </c>
      <c r="BH103">
        <v>77.821006774902344</v>
      </c>
      <c r="BI103">
        <v>-77.138427734375</v>
      </c>
      <c r="BJ103">
        <v>77.781379699707031</v>
      </c>
      <c r="BK103">
        <v>91940.359375</v>
      </c>
      <c r="BL103">
        <v>77.781379699707031</v>
      </c>
      <c r="BM103">
        <v>-613.59906005859375</v>
      </c>
      <c r="BN103">
        <v>77.781379699707031</v>
      </c>
      <c r="BO103">
        <v>75123.5703125</v>
      </c>
      <c r="BP103">
        <v>77.781379699707031</v>
      </c>
      <c r="BQ103">
        <v>-97.683502197265625</v>
      </c>
      <c r="BR103">
        <v>77.816024780273438</v>
      </c>
      <c r="BS103">
        <v>72998.5390625</v>
      </c>
      <c r="BT103">
        <v>77.816024780273438</v>
      </c>
      <c r="BU103">
        <v>-69.52313232421875</v>
      </c>
      <c r="BV103">
        <v>77.816024780273438</v>
      </c>
      <c r="BW103">
        <v>68337.109375</v>
      </c>
      <c r="BX103">
        <v>77.816024780273438</v>
      </c>
      <c r="BY103">
        <v>471.58590698242188</v>
      </c>
      <c r="BZ103">
        <v>77.781341552734375</v>
      </c>
      <c r="CA103">
        <v>62024.67578125</v>
      </c>
      <c r="CB103">
        <v>77.781341552734375</v>
      </c>
      <c r="CC103">
        <v>77.617385864257812</v>
      </c>
      <c r="CD103">
        <v>77.781341552734375</v>
      </c>
      <c r="CE103">
        <v>57849.33203125</v>
      </c>
      <c r="CF103">
        <v>77.781341552734375</v>
      </c>
      <c r="CG103">
        <v>-1045.4110107421875</v>
      </c>
      <c r="CH103">
        <v>77.763046264648438</v>
      </c>
      <c r="CI103">
        <v>55556.4921875</v>
      </c>
      <c r="CJ103">
        <v>77.763046264648438</v>
      </c>
      <c r="CK103">
        <v>98.329803466796875</v>
      </c>
      <c r="CL103">
        <v>77.763046264648438</v>
      </c>
      <c r="CM103">
        <v>56676.8984375</v>
      </c>
      <c r="CN103">
        <v>77.763046264648438</v>
      </c>
      <c r="CO103">
        <v>-226.98402404785156</v>
      </c>
      <c r="CP103">
        <v>77.770256042480469</v>
      </c>
      <c r="CQ103">
        <v>60269.6953125</v>
      </c>
      <c r="CR103">
        <v>77.770256042480469</v>
      </c>
      <c r="CS103">
        <v>-104.48916625976562</v>
      </c>
      <c r="CT103">
        <v>77.770256042480469</v>
      </c>
      <c r="CU103">
        <v>75702.8671875</v>
      </c>
      <c r="CV103">
        <v>77.770256042480469</v>
      </c>
      <c r="CW103">
        <v>121.48778533935547</v>
      </c>
      <c r="CX103">
        <v>77.821006774902344</v>
      </c>
      <c r="CY103">
        <v>86283.0390625</v>
      </c>
      <c r="CZ103">
        <v>77.821006774902344</v>
      </c>
      <c r="DA103">
        <v>-468.55545043945312</v>
      </c>
      <c r="DB103">
        <v>77.821006774902344</v>
      </c>
      <c r="DC103">
        <v>88236.71875</v>
      </c>
      <c r="DD103">
        <v>77.821006774902344</v>
      </c>
      <c r="DE103">
        <v>-54.989078521728516</v>
      </c>
      <c r="DF103">
        <v>77.781379699707031</v>
      </c>
      <c r="DG103">
        <v>95413.6484375</v>
      </c>
      <c r="DH103">
        <v>77.781379699707031</v>
      </c>
      <c r="DI103">
        <v>-543.9576416015625</v>
      </c>
      <c r="DJ103">
        <v>77.781379699707031</v>
      </c>
      <c r="DK103">
        <v>85418.78125</v>
      </c>
      <c r="DL103">
        <v>77.781379699707031</v>
      </c>
      <c r="DM103">
        <v>-173.59541320800781</v>
      </c>
      <c r="DN103">
        <v>77.816024780273438</v>
      </c>
      <c r="DO103">
        <v>86953.0234375</v>
      </c>
      <c r="DP103">
        <v>77.816024780273438</v>
      </c>
      <c r="DQ103">
        <v>-669.53985595703125</v>
      </c>
      <c r="DR103">
        <v>77.816024780273438</v>
      </c>
      <c r="DS103">
        <v>78322.28125</v>
      </c>
      <c r="DT103">
        <v>77.816024780273438</v>
      </c>
      <c r="DU103">
        <v>-152.40692138671875</v>
      </c>
      <c r="DV103">
        <v>77.781341552734375</v>
      </c>
      <c r="DW103">
        <v>79592.5078125</v>
      </c>
      <c r="DX103">
        <v>77.781341552734375</v>
      </c>
      <c r="DY103">
        <v>-146.18276977539062</v>
      </c>
      <c r="DZ103">
        <v>77.781341552734375</v>
      </c>
      <c r="EA103">
        <v>69159.25</v>
      </c>
      <c r="EB103">
        <v>77.781341552734375</v>
      </c>
      <c r="EC103">
        <v>429.26397705078125</v>
      </c>
    </row>
    <row r="104" spans="2:133" x14ac:dyDescent="0.15">
      <c r="B104">
        <v>77.91314697265625</v>
      </c>
      <c r="C104">
        <v>19647.08203125</v>
      </c>
      <c r="D104">
        <v>77.91314697265625</v>
      </c>
      <c r="E104">
        <v>-11.123020172119141</v>
      </c>
      <c r="F104">
        <v>77.91314697265625</v>
      </c>
      <c r="G104">
        <v>8060.841796875</v>
      </c>
      <c r="H104">
        <v>77.91314697265625</v>
      </c>
      <c r="I104">
        <v>697.35882568359375</v>
      </c>
      <c r="J104">
        <v>77.948150634765625</v>
      </c>
      <c r="K104">
        <v>13447.8232421875</v>
      </c>
      <c r="L104">
        <v>77.948150634765625</v>
      </c>
      <c r="M104">
        <v>95.151130676269531</v>
      </c>
      <c r="N104">
        <v>77.91314697265625</v>
      </c>
      <c r="O104">
        <v>73852.953125</v>
      </c>
      <c r="P104">
        <v>77.91314697265625</v>
      </c>
      <c r="Q104">
        <v>-285.4010009765625</v>
      </c>
      <c r="R104">
        <v>77.91314697265625</v>
      </c>
      <c r="S104">
        <v>71701.015625</v>
      </c>
      <c r="T104">
        <v>77.91314697265625</v>
      </c>
      <c r="U104">
        <v>312.47653198242188</v>
      </c>
      <c r="V104">
        <v>77.948150634765625</v>
      </c>
      <c r="W104">
        <v>62668.75390625</v>
      </c>
      <c r="X104">
        <v>77.948150634765625</v>
      </c>
      <c r="Y104">
        <v>-98.442245483398438</v>
      </c>
      <c r="Z104">
        <v>77.948150634765625</v>
      </c>
      <c r="AA104">
        <v>56180.50390625</v>
      </c>
      <c r="AB104">
        <v>77.948150634765625</v>
      </c>
      <c r="AC104">
        <v>960.9798583984375</v>
      </c>
      <c r="AD104">
        <v>77.913116455078125</v>
      </c>
      <c r="AE104">
        <v>55895.27734375</v>
      </c>
      <c r="AF104">
        <v>77.913116455078125</v>
      </c>
      <c r="AG104">
        <v>604.927490234375</v>
      </c>
      <c r="AH104">
        <v>77.913116455078125</v>
      </c>
      <c r="AI104">
        <v>52961.53515625</v>
      </c>
      <c r="AJ104">
        <v>77.913116455078125</v>
      </c>
      <c r="AK104">
        <v>68.652511596679688</v>
      </c>
      <c r="AL104">
        <v>77.894622802734375</v>
      </c>
      <c r="AM104">
        <v>54717.2421875</v>
      </c>
      <c r="AN104">
        <v>77.894622802734375</v>
      </c>
      <c r="AO104">
        <v>-121.99879455566406</v>
      </c>
      <c r="AP104">
        <v>77.894622802734375</v>
      </c>
      <c r="AQ104">
        <v>55827.7734375</v>
      </c>
      <c r="AR104">
        <v>77.894622802734375</v>
      </c>
      <c r="AS104">
        <v>-55.042823791503906</v>
      </c>
      <c r="AT104">
        <v>77.901908874511719</v>
      </c>
      <c r="AU104">
        <v>60042.9140625</v>
      </c>
      <c r="AV104">
        <v>77.901908874511719</v>
      </c>
      <c r="AW104">
        <v>402.25009155273438</v>
      </c>
      <c r="AX104">
        <v>77.901908874511719</v>
      </c>
      <c r="AY104">
        <v>64056.8828125</v>
      </c>
      <c r="AZ104">
        <v>77.901908874511719</v>
      </c>
      <c r="BA104">
        <v>49.903785705566406</v>
      </c>
      <c r="BB104">
        <v>77.95318603515625</v>
      </c>
      <c r="BC104">
        <v>75519.125</v>
      </c>
      <c r="BD104">
        <v>77.95318603515625</v>
      </c>
      <c r="BE104">
        <v>101.23789978027344</v>
      </c>
      <c r="BF104">
        <v>77.95318603515625</v>
      </c>
      <c r="BG104">
        <v>72960.9375</v>
      </c>
      <c r="BH104">
        <v>77.95318603515625</v>
      </c>
      <c r="BI104">
        <v>-254.84780883789062</v>
      </c>
      <c r="BJ104">
        <v>77.91314697265625</v>
      </c>
      <c r="BK104">
        <v>93979.6484375</v>
      </c>
      <c r="BL104">
        <v>77.91314697265625</v>
      </c>
      <c r="BM104">
        <v>-495.6309814453125</v>
      </c>
      <c r="BN104">
        <v>77.91314697265625</v>
      </c>
      <c r="BO104">
        <v>77020.5625</v>
      </c>
      <c r="BP104">
        <v>77.91314697265625</v>
      </c>
      <c r="BQ104">
        <v>433.34432983398438</v>
      </c>
      <c r="BR104">
        <v>77.948150634765625</v>
      </c>
      <c r="BS104">
        <v>74927.5625</v>
      </c>
      <c r="BT104">
        <v>77.948150634765625</v>
      </c>
      <c r="BU104">
        <v>-167.58651733398438</v>
      </c>
      <c r="BV104">
        <v>77.948150634765625</v>
      </c>
      <c r="BW104">
        <v>69414.78125</v>
      </c>
      <c r="BX104">
        <v>77.948150634765625</v>
      </c>
      <c r="BY104">
        <v>436.37875366210938</v>
      </c>
      <c r="BZ104">
        <v>77.913116455078125</v>
      </c>
      <c r="CA104">
        <v>63249.7890625</v>
      </c>
      <c r="CB104">
        <v>77.913116455078125</v>
      </c>
      <c r="CC104">
        <v>133.57745361328125</v>
      </c>
      <c r="CD104">
        <v>77.913116455078125</v>
      </c>
      <c r="CE104">
        <v>58545.95703125</v>
      </c>
      <c r="CF104">
        <v>77.913116455078125</v>
      </c>
      <c r="CG104">
        <v>-1002.2548828125</v>
      </c>
      <c r="CH104">
        <v>77.894622802734375</v>
      </c>
      <c r="CI104">
        <v>56560.2109375</v>
      </c>
      <c r="CJ104">
        <v>77.894622802734375</v>
      </c>
      <c r="CK104">
        <v>251.72779846191406</v>
      </c>
      <c r="CL104">
        <v>77.894622802734375</v>
      </c>
      <c r="CM104">
        <v>57664.37109375</v>
      </c>
      <c r="CN104">
        <v>77.894622802734375</v>
      </c>
      <c r="CO104">
        <v>85.75537109375</v>
      </c>
      <c r="CP104">
        <v>77.901908874511719</v>
      </c>
      <c r="CQ104">
        <v>61223.07421875</v>
      </c>
      <c r="CR104">
        <v>77.901908874511719</v>
      </c>
      <c r="CS104">
        <v>91.578437805175781</v>
      </c>
      <c r="CT104">
        <v>77.901908874511719</v>
      </c>
      <c r="CU104">
        <v>77912.828125</v>
      </c>
      <c r="CV104">
        <v>77.901908874511719</v>
      </c>
      <c r="CW104">
        <v>146.0487060546875</v>
      </c>
      <c r="CX104">
        <v>77.95318603515625</v>
      </c>
      <c r="CY104">
        <v>88944.765625</v>
      </c>
      <c r="CZ104">
        <v>77.95318603515625</v>
      </c>
      <c r="DA104">
        <v>-88.555572509765625</v>
      </c>
      <c r="DB104">
        <v>77.95318603515625</v>
      </c>
      <c r="DC104">
        <v>90768.6875</v>
      </c>
      <c r="DD104">
        <v>77.95318603515625</v>
      </c>
      <c r="DE104">
        <v>-78.411903381347656</v>
      </c>
      <c r="DF104">
        <v>77.91314697265625</v>
      </c>
      <c r="DG104">
        <v>98186.84375</v>
      </c>
      <c r="DH104">
        <v>77.91314697265625</v>
      </c>
      <c r="DI104">
        <v>-578.6207275390625</v>
      </c>
      <c r="DJ104">
        <v>77.91314697265625</v>
      </c>
      <c r="DK104">
        <v>87243.2421875</v>
      </c>
      <c r="DL104">
        <v>77.91314697265625</v>
      </c>
      <c r="DM104">
        <v>-99.622222900390625</v>
      </c>
      <c r="DN104">
        <v>77.948150634765625</v>
      </c>
      <c r="DO104">
        <v>88852.1796875</v>
      </c>
      <c r="DP104">
        <v>77.948150634765625</v>
      </c>
      <c r="DQ104">
        <v>-637.1943359375</v>
      </c>
      <c r="DR104">
        <v>77.948150634765625</v>
      </c>
      <c r="DS104">
        <v>80568.7734375</v>
      </c>
      <c r="DT104">
        <v>77.948150634765625</v>
      </c>
      <c r="DU104">
        <v>-648.58917236328125</v>
      </c>
      <c r="DV104">
        <v>77.913116455078125</v>
      </c>
      <c r="DW104">
        <v>80672.265625</v>
      </c>
      <c r="DX104">
        <v>77.913116455078125</v>
      </c>
      <c r="DY104">
        <v>5.3073196411132812</v>
      </c>
      <c r="DZ104">
        <v>77.913116455078125</v>
      </c>
      <c r="EA104">
        <v>70995.0390625</v>
      </c>
      <c r="EB104">
        <v>77.913116455078125</v>
      </c>
      <c r="EC104">
        <v>178.60533142089844</v>
      </c>
    </row>
    <row r="105" spans="2:133" x14ac:dyDescent="0.15">
      <c r="B105">
        <v>78.044921875</v>
      </c>
      <c r="C105">
        <v>19769.80078125</v>
      </c>
      <c r="D105">
        <v>78.044921875</v>
      </c>
      <c r="E105">
        <v>-170.34906005859375</v>
      </c>
      <c r="F105">
        <v>78.044921875</v>
      </c>
      <c r="G105">
        <v>7945.3994140625</v>
      </c>
      <c r="H105">
        <v>78.044921875</v>
      </c>
      <c r="I105">
        <v>332.93853759765625</v>
      </c>
      <c r="J105">
        <v>78.080276489257812</v>
      </c>
      <c r="K105">
        <v>13355.73046875</v>
      </c>
      <c r="L105">
        <v>78.080276489257812</v>
      </c>
      <c r="M105">
        <v>197.50205993652344</v>
      </c>
      <c r="N105">
        <v>78.044921875</v>
      </c>
      <c r="O105">
        <v>74597.640625</v>
      </c>
      <c r="P105">
        <v>78.044921875</v>
      </c>
      <c r="Q105">
        <v>-118.33854675292969</v>
      </c>
      <c r="R105">
        <v>78.044921875</v>
      </c>
      <c r="S105">
        <v>72628.328125</v>
      </c>
      <c r="T105">
        <v>78.044921875</v>
      </c>
      <c r="U105">
        <v>-3.7734947204589844</v>
      </c>
      <c r="V105">
        <v>78.080276489257812</v>
      </c>
      <c r="W105">
        <v>63383.76171875</v>
      </c>
      <c r="X105">
        <v>78.080276489257812</v>
      </c>
      <c r="Y105">
        <v>-277.18008422851562</v>
      </c>
      <c r="Z105">
        <v>78.080276489257812</v>
      </c>
      <c r="AA105">
        <v>56946.265625</v>
      </c>
      <c r="AB105">
        <v>78.080276489257812</v>
      </c>
      <c r="AC105">
        <v>656.3118896484375</v>
      </c>
      <c r="AD105">
        <v>78.044891357421875</v>
      </c>
      <c r="AE105">
        <v>56602.9921875</v>
      </c>
      <c r="AF105">
        <v>78.044891357421875</v>
      </c>
      <c r="AG105">
        <v>644.45068359375</v>
      </c>
      <c r="AH105">
        <v>78.044891357421875</v>
      </c>
      <c r="AI105">
        <v>53568.6328125</v>
      </c>
      <c r="AJ105">
        <v>78.044891357421875</v>
      </c>
      <c r="AK105">
        <v>132.81253051757812</v>
      </c>
      <c r="AL105">
        <v>78.026199340820312</v>
      </c>
      <c r="AM105">
        <v>56233.3203125</v>
      </c>
      <c r="AN105">
        <v>78.026199340820312</v>
      </c>
      <c r="AO105">
        <v>-186.67469787597656</v>
      </c>
      <c r="AP105">
        <v>78.026199340820312</v>
      </c>
      <c r="AQ105">
        <v>57077.35546875</v>
      </c>
      <c r="AR105">
        <v>78.026199340820312</v>
      </c>
      <c r="AS105">
        <v>-107.20057678222656</v>
      </c>
      <c r="AT105">
        <v>78.0335693359375</v>
      </c>
      <c r="AU105">
        <v>61434.72265625</v>
      </c>
      <c r="AV105">
        <v>78.0335693359375</v>
      </c>
      <c r="AW105">
        <v>145.71240234375</v>
      </c>
      <c r="AX105">
        <v>78.0335693359375</v>
      </c>
      <c r="AY105">
        <v>65943.0859375</v>
      </c>
      <c r="AZ105">
        <v>78.0335693359375</v>
      </c>
      <c r="BA105">
        <v>-133.25289916992188</v>
      </c>
      <c r="BB105">
        <v>78.085365295410156</v>
      </c>
      <c r="BC105">
        <v>77809.9453125</v>
      </c>
      <c r="BD105">
        <v>78.085365295410156</v>
      </c>
      <c r="BE105">
        <v>26.579463958740234</v>
      </c>
      <c r="BF105">
        <v>78.085365295410156</v>
      </c>
      <c r="BG105">
        <v>74955.40625</v>
      </c>
      <c r="BH105">
        <v>78.085365295410156</v>
      </c>
      <c r="BI105">
        <v>-321.1080322265625</v>
      </c>
      <c r="BJ105">
        <v>78.044921875</v>
      </c>
      <c r="BK105">
        <v>96179.1796875</v>
      </c>
      <c r="BL105">
        <v>78.044921875</v>
      </c>
      <c r="BM105">
        <v>-222.41586303710938</v>
      </c>
      <c r="BN105">
        <v>78.044921875</v>
      </c>
      <c r="BO105">
        <v>79129.421875</v>
      </c>
      <c r="BP105">
        <v>78.044921875</v>
      </c>
      <c r="BQ105">
        <v>916.6270751953125</v>
      </c>
      <c r="BR105">
        <v>78.080276489257812</v>
      </c>
      <c r="BS105">
        <v>76993.0546875</v>
      </c>
      <c r="BT105">
        <v>78.080276489257812</v>
      </c>
      <c r="BU105">
        <v>-224.11273193359375</v>
      </c>
      <c r="BV105">
        <v>78.080276489257812</v>
      </c>
      <c r="BW105">
        <v>70510.53125</v>
      </c>
      <c r="BX105">
        <v>78.080276489257812</v>
      </c>
      <c r="BY105">
        <v>377.45574951171875</v>
      </c>
      <c r="BZ105">
        <v>78.044891357421875</v>
      </c>
      <c r="CA105">
        <v>64336.2578125</v>
      </c>
      <c r="CB105">
        <v>78.044891357421875</v>
      </c>
      <c r="CC105">
        <v>232.43673706054688</v>
      </c>
      <c r="CD105">
        <v>78.044891357421875</v>
      </c>
      <c r="CE105">
        <v>59356.21484375</v>
      </c>
      <c r="CF105">
        <v>78.044891357421875</v>
      </c>
      <c r="CG105">
        <v>-948.37353515625</v>
      </c>
      <c r="CH105">
        <v>78.026199340820312</v>
      </c>
      <c r="CI105">
        <v>57796.5078125</v>
      </c>
      <c r="CJ105">
        <v>78.026199340820312</v>
      </c>
      <c r="CK105">
        <v>379.63092041015625</v>
      </c>
      <c r="CL105">
        <v>78.026199340820312</v>
      </c>
      <c r="CM105">
        <v>58669.3828125</v>
      </c>
      <c r="CN105">
        <v>78.026199340820312</v>
      </c>
      <c r="CO105">
        <v>286.66061401367188</v>
      </c>
      <c r="CP105">
        <v>78.0335693359375</v>
      </c>
      <c r="CQ105">
        <v>62178.28125</v>
      </c>
      <c r="CR105">
        <v>78.0335693359375</v>
      </c>
      <c r="CS105">
        <v>272.876708984375</v>
      </c>
      <c r="CT105">
        <v>78.0335693359375</v>
      </c>
      <c r="CU105">
        <v>80348.625</v>
      </c>
      <c r="CV105">
        <v>78.0335693359375</v>
      </c>
      <c r="CW105">
        <v>123.40888214111328</v>
      </c>
      <c r="CX105">
        <v>78.085365295410156</v>
      </c>
      <c r="CY105">
        <v>91902.390625</v>
      </c>
      <c r="CZ105">
        <v>78.085365295410156</v>
      </c>
      <c r="DA105">
        <v>393.42916870117188</v>
      </c>
      <c r="DB105">
        <v>78.085365295410156</v>
      </c>
      <c r="DC105">
        <v>93632.2890625</v>
      </c>
      <c r="DD105">
        <v>78.085365295410156</v>
      </c>
      <c r="DE105">
        <v>-59.648448944091797</v>
      </c>
      <c r="DF105">
        <v>78.044921875</v>
      </c>
      <c r="DG105">
        <v>101135.8125</v>
      </c>
      <c r="DH105">
        <v>78.044921875</v>
      </c>
      <c r="DI105">
        <v>-609.366943359375</v>
      </c>
      <c r="DJ105">
        <v>78.044921875</v>
      </c>
      <c r="DK105">
        <v>89422.421875</v>
      </c>
      <c r="DL105">
        <v>78.044921875</v>
      </c>
      <c r="DM105">
        <v>-40.687519073486328</v>
      </c>
      <c r="DN105">
        <v>78.080276489257812</v>
      </c>
      <c r="DO105">
        <v>90791.859375</v>
      </c>
      <c r="DP105">
        <v>78.080276489257812</v>
      </c>
      <c r="DQ105">
        <v>-584.9005126953125</v>
      </c>
      <c r="DR105">
        <v>78.080276489257812</v>
      </c>
      <c r="DS105">
        <v>82523.4375</v>
      </c>
      <c r="DT105">
        <v>78.080276489257812</v>
      </c>
      <c r="DU105">
        <v>-1057.3154296875</v>
      </c>
      <c r="DV105">
        <v>78.044891357421875</v>
      </c>
      <c r="DW105">
        <v>81920.640625</v>
      </c>
      <c r="DX105">
        <v>78.044891357421875</v>
      </c>
      <c r="DY105">
        <v>226.44639587402344</v>
      </c>
      <c r="DZ105">
        <v>78.044891357421875</v>
      </c>
      <c r="EA105">
        <v>72874.0546875</v>
      </c>
      <c r="EB105">
        <v>78.044891357421875</v>
      </c>
      <c r="EC105">
        <v>-82.694984436035156</v>
      </c>
    </row>
    <row r="106" spans="2:133" x14ac:dyDescent="0.15">
      <c r="B106">
        <v>78.176689147949219</v>
      </c>
      <c r="C106">
        <v>20042.359375</v>
      </c>
      <c r="D106">
        <v>78.176689147949219</v>
      </c>
      <c r="E106">
        <v>-391.88681030273438</v>
      </c>
      <c r="F106">
        <v>78.176689147949219</v>
      </c>
      <c r="G106">
        <v>7946.46533203125</v>
      </c>
      <c r="H106">
        <v>78.176689147949219</v>
      </c>
      <c r="I106">
        <v>-62.888435363769531</v>
      </c>
      <c r="J106">
        <v>78.212409973144531</v>
      </c>
      <c r="K106">
        <v>13544.5546875</v>
      </c>
      <c r="L106">
        <v>78.212409973144531</v>
      </c>
      <c r="M106">
        <v>371.67733764648438</v>
      </c>
      <c r="N106">
        <v>78.176689147949219</v>
      </c>
      <c r="O106">
        <v>75365.046875</v>
      </c>
      <c r="P106">
        <v>78.176689147949219</v>
      </c>
      <c r="Q106">
        <v>67.759376525878906</v>
      </c>
      <c r="R106">
        <v>78.176689147949219</v>
      </c>
      <c r="S106">
        <v>73537.109375</v>
      </c>
      <c r="T106">
        <v>78.176689147949219</v>
      </c>
      <c r="U106">
        <v>-321.44403076171875</v>
      </c>
      <c r="V106">
        <v>78.212409973144531</v>
      </c>
      <c r="W106">
        <v>64238.2578125</v>
      </c>
      <c r="X106">
        <v>78.212409973144531</v>
      </c>
      <c r="Y106">
        <v>-395.22515869140625</v>
      </c>
      <c r="Z106">
        <v>78.212409973144531</v>
      </c>
      <c r="AA106">
        <v>57886.484375</v>
      </c>
      <c r="AB106">
        <v>78.212409973144531</v>
      </c>
      <c r="AC106">
        <v>298.04953002929688</v>
      </c>
      <c r="AD106">
        <v>78.176673889160156</v>
      </c>
      <c r="AE106">
        <v>57402.6640625</v>
      </c>
      <c r="AF106">
        <v>78.176673889160156</v>
      </c>
      <c r="AG106">
        <v>584.54205322265625</v>
      </c>
      <c r="AH106">
        <v>78.176673889160156</v>
      </c>
      <c r="AI106">
        <v>54206.7734375</v>
      </c>
      <c r="AJ106">
        <v>78.176673889160156</v>
      </c>
      <c r="AK106">
        <v>185.61524963378906</v>
      </c>
      <c r="AL106">
        <v>78.15777587890625</v>
      </c>
      <c r="AM106">
        <v>57888.3984375</v>
      </c>
      <c r="AN106">
        <v>78.15777587890625</v>
      </c>
      <c r="AO106">
        <v>-249.02932739257812</v>
      </c>
      <c r="AP106">
        <v>78.15777587890625</v>
      </c>
      <c r="AQ106">
        <v>58508.6484375</v>
      </c>
      <c r="AR106">
        <v>78.15777587890625</v>
      </c>
      <c r="AS106">
        <v>-157.24998474121094</v>
      </c>
      <c r="AT106">
        <v>78.16522216796875</v>
      </c>
      <c r="AU106">
        <v>63005.34375</v>
      </c>
      <c r="AV106">
        <v>78.16522216796875</v>
      </c>
      <c r="AW106">
        <v>4.44482421875</v>
      </c>
      <c r="AX106">
        <v>78.16522216796875</v>
      </c>
      <c r="AY106">
        <v>68072.28125</v>
      </c>
      <c r="AZ106">
        <v>78.16522216796875</v>
      </c>
      <c r="BA106">
        <v>-229.03045654296875</v>
      </c>
      <c r="BB106">
        <v>78.217544555664062</v>
      </c>
      <c r="BC106">
        <v>80395.390625</v>
      </c>
      <c r="BD106">
        <v>78.217544555664062</v>
      </c>
      <c r="BE106">
        <v>-163.16033935546875</v>
      </c>
      <c r="BF106">
        <v>78.217544555664062</v>
      </c>
      <c r="BG106">
        <v>77142.59375</v>
      </c>
      <c r="BH106">
        <v>78.217544555664062</v>
      </c>
      <c r="BI106">
        <v>-275.86392211914062</v>
      </c>
      <c r="BJ106">
        <v>78.176689147949219</v>
      </c>
      <c r="BK106">
        <v>98560.984375</v>
      </c>
      <c r="BL106">
        <v>78.176689147949219</v>
      </c>
      <c r="BM106">
        <v>-0.881195068359375</v>
      </c>
      <c r="BN106">
        <v>78.176689147949219</v>
      </c>
      <c r="BO106">
        <v>81419.046875</v>
      </c>
      <c r="BP106">
        <v>78.176689147949219</v>
      </c>
      <c r="BQ106">
        <v>1219.49365234375</v>
      </c>
      <c r="BR106">
        <v>78.212409973144531</v>
      </c>
      <c r="BS106">
        <v>79140.65625</v>
      </c>
      <c r="BT106">
        <v>78.212409973144531</v>
      </c>
      <c r="BU106">
        <v>-232.96286010742188</v>
      </c>
      <c r="BV106">
        <v>78.212409973144531</v>
      </c>
      <c r="BW106">
        <v>71546.6796875</v>
      </c>
      <c r="BX106">
        <v>78.212409973144531</v>
      </c>
      <c r="BY106">
        <v>257.9141845703125</v>
      </c>
      <c r="BZ106">
        <v>78.176673889160156</v>
      </c>
      <c r="CA106">
        <v>65182.453125</v>
      </c>
      <c r="CB106">
        <v>78.176673889160156</v>
      </c>
      <c r="CC106">
        <v>325.6728515625</v>
      </c>
      <c r="CD106">
        <v>78.176673889160156</v>
      </c>
      <c r="CE106">
        <v>60273.07421875</v>
      </c>
      <c r="CF106">
        <v>78.176673889160156</v>
      </c>
      <c r="CG106">
        <v>-913.2467041015625</v>
      </c>
      <c r="CH106">
        <v>78.15777587890625</v>
      </c>
      <c r="CI106">
        <v>59218.10546875</v>
      </c>
      <c r="CJ106">
        <v>78.15777587890625</v>
      </c>
      <c r="CK106">
        <v>438.572509765625</v>
      </c>
      <c r="CL106">
        <v>78.15777587890625</v>
      </c>
      <c r="CM106">
        <v>59682.390625</v>
      </c>
      <c r="CN106">
        <v>78.15777587890625</v>
      </c>
      <c r="CO106">
        <v>370.24658203125</v>
      </c>
      <c r="CP106">
        <v>78.16522216796875</v>
      </c>
      <c r="CQ106">
        <v>63202.109375</v>
      </c>
      <c r="CR106">
        <v>78.16522216796875</v>
      </c>
      <c r="CS106">
        <v>374.45635986328125</v>
      </c>
      <c r="CT106">
        <v>78.16522216796875</v>
      </c>
      <c r="CU106">
        <v>82959.0625</v>
      </c>
      <c r="CV106">
        <v>78.16522216796875</v>
      </c>
      <c r="CW106">
        <v>79.319511413574219</v>
      </c>
      <c r="CX106">
        <v>78.217544555664062</v>
      </c>
      <c r="CY106">
        <v>95117.2421875</v>
      </c>
      <c r="CZ106">
        <v>78.217544555664062</v>
      </c>
      <c r="DA106">
        <v>709.3184814453125</v>
      </c>
      <c r="DB106">
        <v>78.217544555664062</v>
      </c>
      <c r="DC106">
        <v>96780.5625</v>
      </c>
      <c r="DD106">
        <v>78.217544555664062</v>
      </c>
      <c r="DE106">
        <v>-38.624748229980469</v>
      </c>
      <c r="DF106">
        <v>78.176689147949219</v>
      </c>
      <c r="DG106">
        <v>104076.890625</v>
      </c>
      <c r="DH106">
        <v>78.176689147949219</v>
      </c>
      <c r="DI106">
        <v>-706.9735107421875</v>
      </c>
      <c r="DJ106">
        <v>78.176689147949219</v>
      </c>
      <c r="DK106">
        <v>91988.3125</v>
      </c>
      <c r="DL106">
        <v>78.176689147949219</v>
      </c>
      <c r="DM106">
        <v>-19.472709655761719</v>
      </c>
      <c r="DN106">
        <v>78.212409973144531</v>
      </c>
      <c r="DO106">
        <v>92767.4375</v>
      </c>
      <c r="DP106">
        <v>78.212409973144531</v>
      </c>
      <c r="DQ106">
        <v>-465.33514404296875</v>
      </c>
      <c r="DR106">
        <v>78.212409973144531</v>
      </c>
      <c r="DS106">
        <v>84166.453125</v>
      </c>
      <c r="DT106">
        <v>78.212409973144531</v>
      </c>
      <c r="DU106">
        <v>-1297.93359375</v>
      </c>
      <c r="DV106">
        <v>78.176673889160156</v>
      </c>
      <c r="DW106">
        <v>83388.25</v>
      </c>
      <c r="DX106">
        <v>78.176673889160156</v>
      </c>
      <c r="DY106">
        <v>464.62432861328125</v>
      </c>
      <c r="DZ106">
        <v>78.176673889160156</v>
      </c>
      <c r="EA106">
        <v>74874.0859375</v>
      </c>
      <c r="EB106">
        <v>78.176673889160156</v>
      </c>
      <c r="EC106">
        <v>-327.95755004882812</v>
      </c>
    </row>
    <row r="107" spans="2:133" x14ac:dyDescent="0.15">
      <c r="B107">
        <v>78.308464050292969</v>
      </c>
      <c r="C107">
        <v>20424.501953125</v>
      </c>
      <c r="D107">
        <v>78.308464050292969</v>
      </c>
      <c r="E107">
        <v>-565.7037353515625</v>
      </c>
      <c r="F107">
        <v>78.308464050292969</v>
      </c>
      <c r="G107">
        <v>8039.7177734375</v>
      </c>
      <c r="H107">
        <v>78.308464050292969</v>
      </c>
      <c r="I107">
        <v>-391.13690185546875</v>
      </c>
      <c r="J107">
        <v>78.344535827636719</v>
      </c>
      <c r="K107">
        <v>14052.62890625</v>
      </c>
      <c r="L107">
        <v>78.344535827636719</v>
      </c>
      <c r="M107">
        <v>566.33892822265625</v>
      </c>
      <c r="N107">
        <v>78.308464050292969</v>
      </c>
      <c r="O107">
        <v>76240.6875</v>
      </c>
      <c r="P107">
        <v>78.308464050292969</v>
      </c>
      <c r="Q107">
        <v>214.92709350585938</v>
      </c>
      <c r="R107">
        <v>78.308464050292969</v>
      </c>
      <c r="S107">
        <v>74485.40625</v>
      </c>
      <c r="T107">
        <v>78.308464050292969</v>
      </c>
      <c r="U107">
        <v>-609.44757080078125</v>
      </c>
      <c r="V107">
        <v>78.344535827636719</v>
      </c>
      <c r="W107">
        <v>65234.55078125</v>
      </c>
      <c r="X107">
        <v>78.344535827636719</v>
      </c>
      <c r="Y107">
        <v>-427.69009399414062</v>
      </c>
      <c r="Z107">
        <v>78.344535827636719</v>
      </c>
      <c r="AA107">
        <v>59023.65234375</v>
      </c>
      <c r="AB107">
        <v>78.344535827636719</v>
      </c>
      <c r="AC107">
        <v>-55.325504302978516</v>
      </c>
      <c r="AD107">
        <v>78.308448791503906</v>
      </c>
      <c r="AE107">
        <v>58356.30078125</v>
      </c>
      <c r="AF107">
        <v>78.308448791503906</v>
      </c>
      <c r="AG107">
        <v>404.0474853515625</v>
      </c>
      <c r="AH107">
        <v>78.308448791503906</v>
      </c>
      <c r="AI107">
        <v>54909.93359375</v>
      </c>
      <c r="AJ107">
        <v>78.308448791503906</v>
      </c>
      <c r="AK107">
        <v>205.8101806640625</v>
      </c>
      <c r="AL107">
        <v>78.289360046386719</v>
      </c>
      <c r="AM107">
        <v>59609.54296875</v>
      </c>
      <c r="AN107">
        <v>78.289360046386719</v>
      </c>
      <c r="AO107">
        <v>-283.03335571289062</v>
      </c>
      <c r="AP107">
        <v>78.289360046386719</v>
      </c>
      <c r="AQ107">
        <v>60120.69140625</v>
      </c>
      <c r="AR107">
        <v>78.289360046386719</v>
      </c>
      <c r="AS107">
        <v>-191.90235900878906</v>
      </c>
      <c r="AT107">
        <v>78.296875</v>
      </c>
      <c r="AU107">
        <v>64691.640625</v>
      </c>
      <c r="AV107">
        <v>78.296875</v>
      </c>
      <c r="AW107">
        <v>-22.223209381103516</v>
      </c>
      <c r="AX107">
        <v>78.296875</v>
      </c>
      <c r="AY107">
        <v>70337.3203125</v>
      </c>
      <c r="AZ107">
        <v>78.296875</v>
      </c>
      <c r="BA107">
        <v>-294.40121459960938</v>
      </c>
      <c r="BB107">
        <v>78.349716186523438</v>
      </c>
      <c r="BC107">
        <v>83115.21875</v>
      </c>
      <c r="BD107">
        <v>78.349716186523438</v>
      </c>
      <c r="BE107">
        <v>-394.07327270507812</v>
      </c>
      <c r="BF107">
        <v>78.349716186523438</v>
      </c>
      <c r="BG107">
        <v>79480.375</v>
      </c>
      <c r="BH107">
        <v>78.349716186523438</v>
      </c>
      <c r="BI107">
        <v>-152.52095031738281</v>
      </c>
      <c r="BJ107">
        <v>78.308464050292969</v>
      </c>
      <c r="BK107">
        <v>101161.203125</v>
      </c>
      <c r="BL107">
        <v>78.308464050292969</v>
      </c>
      <c r="BM107">
        <v>32.516983032226562</v>
      </c>
      <c r="BN107">
        <v>78.308464050292969</v>
      </c>
      <c r="BO107">
        <v>83874.828125</v>
      </c>
      <c r="BP107">
        <v>78.308464050292969</v>
      </c>
      <c r="BQ107">
        <v>1262.1710205078125</v>
      </c>
      <c r="BR107">
        <v>78.344535827636719</v>
      </c>
      <c r="BS107">
        <v>81343.7109375</v>
      </c>
      <c r="BT107">
        <v>78.344535827636719</v>
      </c>
      <c r="BU107">
        <v>-190.43991088867188</v>
      </c>
      <c r="BV107">
        <v>78.344535827636719</v>
      </c>
      <c r="BW107">
        <v>72447.3828125</v>
      </c>
      <c r="BX107">
        <v>78.344535827636719</v>
      </c>
      <c r="BY107">
        <v>77.483367919921875</v>
      </c>
      <c r="BZ107">
        <v>78.308448791503906</v>
      </c>
      <c r="CA107">
        <v>65783.953125</v>
      </c>
      <c r="CB107">
        <v>78.308448791503906</v>
      </c>
      <c r="CC107">
        <v>369.53323364257812</v>
      </c>
      <c r="CD107">
        <v>78.308448791503906</v>
      </c>
      <c r="CE107">
        <v>61260.5078125</v>
      </c>
      <c r="CF107">
        <v>78.308448791503906</v>
      </c>
      <c r="CG107">
        <v>-895.6805419921875</v>
      </c>
      <c r="CH107">
        <v>78.289360046386719</v>
      </c>
      <c r="CI107">
        <v>60726.0859375</v>
      </c>
      <c r="CJ107">
        <v>78.289360046386719</v>
      </c>
      <c r="CK107">
        <v>412.75262451171875</v>
      </c>
      <c r="CL107">
        <v>78.289360046386719</v>
      </c>
      <c r="CM107">
        <v>60725.7734375</v>
      </c>
      <c r="CN107">
        <v>78.289360046386719</v>
      </c>
      <c r="CO107">
        <v>329.11135864257812</v>
      </c>
      <c r="CP107">
        <v>78.296875</v>
      </c>
      <c r="CQ107">
        <v>64372.78125</v>
      </c>
      <c r="CR107">
        <v>78.296875</v>
      </c>
      <c r="CS107">
        <v>366.32077026367188</v>
      </c>
      <c r="CT107">
        <v>78.296875</v>
      </c>
      <c r="CU107">
        <v>85679.5234375</v>
      </c>
      <c r="CV107">
        <v>78.296875</v>
      </c>
      <c r="CW107">
        <v>49.020618438720703</v>
      </c>
      <c r="CX107">
        <v>78.349716186523438</v>
      </c>
      <c r="CY107">
        <v>98504.2578125</v>
      </c>
      <c r="CZ107">
        <v>78.349716186523438</v>
      </c>
      <c r="DA107">
        <v>785.50250244140625</v>
      </c>
      <c r="DB107">
        <v>78.349716186523438</v>
      </c>
      <c r="DC107">
        <v>100149.59375</v>
      </c>
      <c r="DD107">
        <v>78.349716186523438</v>
      </c>
      <c r="DE107">
        <v>-52.148544311523438</v>
      </c>
      <c r="DF107">
        <v>78.308464050292969</v>
      </c>
      <c r="DG107">
        <v>106898.359375</v>
      </c>
      <c r="DH107">
        <v>78.308464050292969</v>
      </c>
      <c r="DI107">
        <v>-892.02734375</v>
      </c>
      <c r="DJ107">
        <v>78.308464050292969</v>
      </c>
      <c r="DK107">
        <v>94895.125</v>
      </c>
      <c r="DL107">
        <v>78.308464050292969</v>
      </c>
      <c r="DM107">
        <v>-42.510303497314453</v>
      </c>
      <c r="DN107">
        <v>78.344535827636719</v>
      </c>
      <c r="DO107">
        <v>94811.046875</v>
      </c>
      <c r="DP107">
        <v>78.344535827636719</v>
      </c>
      <c r="DQ107">
        <v>-250.912353515625</v>
      </c>
      <c r="DR107">
        <v>78.344535827636719</v>
      </c>
      <c r="DS107">
        <v>85566.375</v>
      </c>
      <c r="DT107">
        <v>78.344535827636719</v>
      </c>
      <c r="DU107">
        <v>-1335.3048095703125</v>
      </c>
      <c r="DV107">
        <v>78.308448791503906</v>
      </c>
      <c r="DW107">
        <v>85110.3515625</v>
      </c>
      <c r="DX107">
        <v>78.308448791503906</v>
      </c>
      <c r="DY107">
        <v>671.40411376953125</v>
      </c>
      <c r="DZ107">
        <v>78.308448791503906</v>
      </c>
      <c r="EA107">
        <v>77058.359375</v>
      </c>
      <c r="EB107">
        <v>78.308448791503906</v>
      </c>
      <c r="EC107">
        <v>-516.31146240234375</v>
      </c>
    </row>
    <row r="108" spans="2:133" x14ac:dyDescent="0.15">
      <c r="B108">
        <v>78.440231323242188</v>
      </c>
      <c r="C108">
        <v>20890.3359375</v>
      </c>
      <c r="D108">
        <v>78.440231323242188</v>
      </c>
      <c r="E108">
        <v>-587.1456298828125</v>
      </c>
      <c r="F108">
        <v>78.440231323242188</v>
      </c>
      <c r="G108">
        <v>8175.431640625</v>
      </c>
      <c r="H108">
        <v>78.440231323242188</v>
      </c>
      <c r="I108">
        <v>-609.51434326171875</v>
      </c>
      <c r="J108">
        <v>78.476661682128906</v>
      </c>
      <c r="K108">
        <v>14862.7734375</v>
      </c>
      <c r="L108">
        <v>78.476661682128906</v>
      </c>
      <c r="M108">
        <v>709.85089111328125</v>
      </c>
      <c r="N108">
        <v>78.440231323242188</v>
      </c>
      <c r="O108">
        <v>77295.4375</v>
      </c>
      <c r="P108">
        <v>78.440231323242188</v>
      </c>
      <c r="Q108">
        <v>300.75302124023438</v>
      </c>
      <c r="R108">
        <v>78.440231323242188</v>
      </c>
      <c r="S108">
        <v>75539.5234375</v>
      </c>
      <c r="T108">
        <v>78.440231323242188</v>
      </c>
      <c r="U108">
        <v>-841.57269287109375</v>
      </c>
      <c r="V108">
        <v>78.476661682128906</v>
      </c>
      <c r="W108">
        <v>66347.0546875</v>
      </c>
      <c r="X108">
        <v>78.476661682128906</v>
      </c>
      <c r="Y108">
        <v>-367.40603637695312</v>
      </c>
      <c r="Z108">
        <v>78.476661682128906</v>
      </c>
      <c r="AA108">
        <v>60362.375</v>
      </c>
      <c r="AB108">
        <v>78.476661682128906</v>
      </c>
      <c r="AC108">
        <v>-392.77035522460938</v>
      </c>
      <c r="AD108">
        <v>78.440223693847656</v>
      </c>
      <c r="AE108">
        <v>59518.7265625</v>
      </c>
      <c r="AF108">
        <v>78.440223693847656</v>
      </c>
      <c r="AG108">
        <v>149.72445678710938</v>
      </c>
      <c r="AH108">
        <v>78.440223693847656</v>
      </c>
      <c r="AI108">
        <v>55722.45703125</v>
      </c>
      <c r="AJ108">
        <v>78.440223693847656</v>
      </c>
      <c r="AK108">
        <v>182.57301330566406</v>
      </c>
      <c r="AL108">
        <v>78.420936584472656</v>
      </c>
      <c r="AM108">
        <v>61368.60546875</v>
      </c>
      <c r="AN108">
        <v>78.420936584472656</v>
      </c>
      <c r="AO108">
        <v>-259.29315185546875</v>
      </c>
      <c r="AP108">
        <v>78.420936584472656</v>
      </c>
      <c r="AQ108">
        <v>61914.6640625</v>
      </c>
      <c r="AR108">
        <v>78.420936584472656</v>
      </c>
      <c r="AS108">
        <v>-190.64765930175781</v>
      </c>
      <c r="AT108">
        <v>78.428535461425781</v>
      </c>
      <c r="AU108">
        <v>66441.109375</v>
      </c>
      <c r="AV108">
        <v>78.428535461425781</v>
      </c>
      <c r="AW108">
        <v>23.588184356689453</v>
      </c>
      <c r="AX108">
        <v>78.428535461425781</v>
      </c>
      <c r="AY108">
        <v>72630.8671875</v>
      </c>
      <c r="AZ108">
        <v>78.428535461425781</v>
      </c>
      <c r="BA108">
        <v>-354.64080810546875</v>
      </c>
      <c r="BB108">
        <v>78.481895446777344</v>
      </c>
      <c r="BC108">
        <v>85807.6953125</v>
      </c>
      <c r="BD108">
        <v>78.481895446777344</v>
      </c>
      <c r="BE108">
        <v>-544.8531494140625</v>
      </c>
      <c r="BF108">
        <v>78.481895446777344</v>
      </c>
      <c r="BG108">
        <v>81912.8984375</v>
      </c>
      <c r="BH108">
        <v>78.481895446777344</v>
      </c>
      <c r="BI108">
        <v>-1.7005290985107422</v>
      </c>
      <c r="BJ108">
        <v>78.440231323242188</v>
      </c>
      <c r="BK108">
        <v>104005.6796875</v>
      </c>
      <c r="BL108">
        <v>78.440231323242188</v>
      </c>
      <c r="BM108">
        <v>-126.43148803710938</v>
      </c>
      <c r="BN108">
        <v>78.440231323242188</v>
      </c>
      <c r="BO108">
        <v>86483.421875</v>
      </c>
      <c r="BP108">
        <v>78.440231323242188</v>
      </c>
      <c r="BQ108">
        <v>1051.1673583984375</v>
      </c>
      <c r="BR108">
        <v>78.476661682128906</v>
      </c>
      <c r="BS108">
        <v>83623.421875</v>
      </c>
      <c r="BT108">
        <v>78.476661682128906</v>
      </c>
      <c r="BU108">
        <v>-109.86814880371094</v>
      </c>
      <c r="BV108">
        <v>78.476661682128906</v>
      </c>
      <c r="BW108">
        <v>73162.34375</v>
      </c>
      <c r="BX108">
        <v>78.476661682128906</v>
      </c>
      <c r="BY108">
        <v>-114.25678253173828</v>
      </c>
      <c r="BZ108">
        <v>78.440223693847656</v>
      </c>
      <c r="CA108">
        <v>66227.8125</v>
      </c>
      <c r="CB108">
        <v>78.440223693847656</v>
      </c>
      <c r="CC108">
        <v>346.67251586914062</v>
      </c>
      <c r="CD108">
        <v>78.440223693847656</v>
      </c>
      <c r="CE108">
        <v>62272.4296875</v>
      </c>
      <c r="CF108">
        <v>78.440223693847656</v>
      </c>
      <c r="CG108">
        <v>-862.9957275390625</v>
      </c>
      <c r="CH108">
        <v>78.420936584472656</v>
      </c>
      <c r="CI108">
        <v>62209.921875</v>
      </c>
      <c r="CJ108">
        <v>78.420936584472656</v>
      </c>
      <c r="CK108">
        <v>314.5338134765625</v>
      </c>
      <c r="CL108">
        <v>78.420936584472656</v>
      </c>
      <c r="CM108">
        <v>61852.16015625</v>
      </c>
      <c r="CN108">
        <v>78.420936584472656</v>
      </c>
      <c r="CO108">
        <v>215.50363159179688</v>
      </c>
      <c r="CP108">
        <v>78.428535461425781</v>
      </c>
      <c r="CQ108">
        <v>65735.3046875</v>
      </c>
      <c r="CR108">
        <v>78.428535461425781</v>
      </c>
      <c r="CS108">
        <v>273.41867065429688</v>
      </c>
      <c r="CT108">
        <v>78.428535461425781</v>
      </c>
      <c r="CU108">
        <v>88457.734375</v>
      </c>
      <c r="CV108">
        <v>78.428535461425781</v>
      </c>
      <c r="CW108">
        <v>46.394069671630859</v>
      </c>
      <c r="CX108">
        <v>78.481895446777344</v>
      </c>
      <c r="CY108">
        <v>101954.375</v>
      </c>
      <c r="CZ108">
        <v>78.481895446777344</v>
      </c>
      <c r="DA108">
        <v>667.1669921875</v>
      </c>
      <c r="DB108">
        <v>78.481895446777344</v>
      </c>
      <c r="DC108">
        <v>103646.8359375</v>
      </c>
      <c r="DD108">
        <v>78.481895446777344</v>
      </c>
      <c r="DE108">
        <v>-105.59420013427734</v>
      </c>
      <c r="DF108">
        <v>78.440231323242188</v>
      </c>
      <c r="DG108">
        <v>109601.6640625</v>
      </c>
      <c r="DH108">
        <v>78.440231323242188</v>
      </c>
      <c r="DI108">
        <v>-1107.185302734375</v>
      </c>
      <c r="DJ108">
        <v>78.440231323242188</v>
      </c>
      <c r="DK108">
        <v>98022.171875</v>
      </c>
      <c r="DL108">
        <v>78.440231323242188</v>
      </c>
      <c r="DM108">
        <v>-96.0308837890625</v>
      </c>
      <c r="DN108">
        <v>78.476661682128906</v>
      </c>
      <c r="DO108">
        <v>96992.875</v>
      </c>
      <c r="DP108">
        <v>78.476661682128906</v>
      </c>
      <c r="DQ108">
        <v>22.874118804931641</v>
      </c>
      <c r="DR108">
        <v>78.476661682128906</v>
      </c>
      <c r="DS108">
        <v>86878.484375</v>
      </c>
      <c r="DT108">
        <v>78.476661682128906</v>
      </c>
      <c r="DU108">
        <v>-1198.837890625</v>
      </c>
      <c r="DV108">
        <v>78.440223693847656</v>
      </c>
      <c r="DW108">
        <v>87137.203125</v>
      </c>
      <c r="DX108">
        <v>78.440223693847656</v>
      </c>
      <c r="DY108">
        <v>797.144287109375</v>
      </c>
      <c r="DZ108">
        <v>78.440223693847656</v>
      </c>
      <c r="EA108">
        <v>79496.9453125</v>
      </c>
      <c r="EB108">
        <v>78.440223693847656</v>
      </c>
      <c r="EC108">
        <v>-626.89544677734375</v>
      </c>
    </row>
    <row r="109" spans="2:133" x14ac:dyDescent="0.15">
      <c r="B109">
        <v>78.572006225585938</v>
      </c>
      <c r="C109">
        <v>21417.810546875</v>
      </c>
      <c r="D109">
        <v>78.572006225585938</v>
      </c>
      <c r="E109">
        <v>-410.32589721679688</v>
      </c>
      <c r="F109">
        <v>78.572006225585938</v>
      </c>
      <c r="G109">
        <v>8292.2138671875</v>
      </c>
      <c r="H109">
        <v>78.572006225585938</v>
      </c>
      <c r="I109">
        <v>-699.23077392578125</v>
      </c>
      <c r="J109">
        <v>78.608787536621094</v>
      </c>
      <c r="K109">
        <v>15915.265625</v>
      </c>
      <c r="L109">
        <v>78.608787536621094</v>
      </c>
      <c r="M109">
        <v>738.28009033203125</v>
      </c>
      <c r="N109">
        <v>78.572006225585938</v>
      </c>
      <c r="O109">
        <v>78574.734375</v>
      </c>
      <c r="P109">
        <v>78.572006225585938</v>
      </c>
      <c r="Q109">
        <v>347.11163330078125</v>
      </c>
      <c r="R109">
        <v>78.572006225585938</v>
      </c>
      <c r="S109">
        <v>76750.65625</v>
      </c>
      <c r="T109">
        <v>78.572006225585938</v>
      </c>
      <c r="U109">
        <v>-991.8253173828125</v>
      </c>
      <c r="V109">
        <v>78.608787536621094</v>
      </c>
      <c r="W109">
        <v>67541.5</v>
      </c>
      <c r="X109">
        <v>78.608787536621094</v>
      </c>
      <c r="Y109">
        <v>-228.06362915039062</v>
      </c>
      <c r="Z109">
        <v>78.608787536621094</v>
      </c>
      <c r="AA109">
        <v>61890.421875</v>
      </c>
      <c r="AB109">
        <v>78.608787536621094</v>
      </c>
      <c r="AC109">
        <v>-651.49761962890625</v>
      </c>
      <c r="AD109">
        <v>78.571998596191406</v>
      </c>
      <c r="AE109">
        <v>60928.05078125</v>
      </c>
      <c r="AF109">
        <v>78.571998596191406</v>
      </c>
      <c r="AG109">
        <v>-73.18084716796875</v>
      </c>
      <c r="AH109">
        <v>78.571998596191406</v>
      </c>
      <c r="AI109">
        <v>56692.34375</v>
      </c>
      <c r="AJ109">
        <v>78.571998596191406</v>
      </c>
      <c r="AK109">
        <v>116.63474273681641</v>
      </c>
      <c r="AL109">
        <v>78.552513122558594</v>
      </c>
      <c r="AM109">
        <v>63189.390625</v>
      </c>
      <c r="AN109">
        <v>78.552513122558594</v>
      </c>
      <c r="AO109">
        <v>-158.03958129882812</v>
      </c>
      <c r="AP109">
        <v>78.552513122558594</v>
      </c>
      <c r="AQ109">
        <v>63881.21875</v>
      </c>
      <c r="AR109">
        <v>78.552513122558594</v>
      </c>
      <c r="AS109">
        <v>-136.146240234375</v>
      </c>
      <c r="AT109">
        <v>78.560188293457031</v>
      </c>
      <c r="AU109">
        <v>68238.9921875</v>
      </c>
      <c r="AV109">
        <v>78.560188293457031</v>
      </c>
      <c r="AW109">
        <v>90.969276428222656</v>
      </c>
      <c r="AX109">
        <v>78.560188293457031</v>
      </c>
      <c r="AY109">
        <v>74892.0390625</v>
      </c>
      <c r="AZ109">
        <v>78.560188293457031</v>
      </c>
      <c r="BA109">
        <v>-415.71200561523438</v>
      </c>
      <c r="BB109">
        <v>78.61407470703125</v>
      </c>
      <c r="BC109">
        <v>88372.546875</v>
      </c>
      <c r="BD109">
        <v>78.61407470703125</v>
      </c>
      <c r="BE109">
        <v>-518.60443115234375</v>
      </c>
      <c r="BF109">
        <v>78.61407470703125</v>
      </c>
      <c r="BG109">
        <v>84390.46875</v>
      </c>
      <c r="BH109">
        <v>78.61407470703125</v>
      </c>
      <c r="BI109">
        <v>121.70156860351562</v>
      </c>
      <c r="BJ109">
        <v>78.572006225585938</v>
      </c>
      <c r="BK109">
        <v>107082.921875</v>
      </c>
      <c r="BL109">
        <v>78.572006225585938</v>
      </c>
      <c r="BM109">
        <v>-385.53836059570312</v>
      </c>
      <c r="BN109">
        <v>78.572006225585938</v>
      </c>
      <c r="BO109">
        <v>89203.6875</v>
      </c>
      <c r="BP109">
        <v>78.572006225585938</v>
      </c>
      <c r="BQ109">
        <v>675.29730224609375</v>
      </c>
      <c r="BR109">
        <v>78.608787536621094</v>
      </c>
      <c r="BS109">
        <v>86039.5078125</v>
      </c>
      <c r="BT109">
        <v>78.608787536621094</v>
      </c>
      <c r="BU109">
        <v>-11.771598815917969</v>
      </c>
      <c r="BV109">
        <v>78.608787536621094</v>
      </c>
      <c r="BW109">
        <v>73692.1640625</v>
      </c>
      <c r="BX109">
        <v>78.608787536621094</v>
      </c>
      <c r="BY109">
        <v>-266.0758056640625</v>
      </c>
      <c r="BZ109">
        <v>78.571998596191406</v>
      </c>
      <c r="CA109">
        <v>66647.8359375</v>
      </c>
      <c r="CB109">
        <v>78.571998596191406</v>
      </c>
      <c r="CC109">
        <v>269.69744873046875</v>
      </c>
      <c r="CD109">
        <v>78.571998596191406</v>
      </c>
      <c r="CE109">
        <v>63275.60546875</v>
      </c>
      <c r="CF109">
        <v>78.571998596191406</v>
      </c>
      <c r="CG109">
        <v>-773.4925537109375</v>
      </c>
      <c r="CH109">
        <v>78.552513122558594</v>
      </c>
      <c r="CI109">
        <v>63596.14453125</v>
      </c>
      <c r="CJ109">
        <v>78.552513122558594</v>
      </c>
      <c r="CK109">
        <v>171.27891540527344</v>
      </c>
      <c r="CL109">
        <v>78.552513122558594</v>
      </c>
      <c r="CM109">
        <v>63128.26171875</v>
      </c>
      <c r="CN109">
        <v>78.552513122558594</v>
      </c>
      <c r="CO109">
        <v>102.22117614746094</v>
      </c>
      <c r="CP109">
        <v>78.560188293457031</v>
      </c>
      <c r="CQ109">
        <v>67285.3125</v>
      </c>
      <c r="CR109">
        <v>78.560188293457031</v>
      </c>
      <c r="CS109">
        <v>149.31544494628906</v>
      </c>
      <c r="CT109">
        <v>78.560188293457031</v>
      </c>
      <c r="CU109">
        <v>91262.21875</v>
      </c>
      <c r="CV109">
        <v>78.560188293457031</v>
      </c>
      <c r="CW109">
        <v>44.764137268066406</v>
      </c>
      <c r="CX109">
        <v>78.61407470703125</v>
      </c>
      <c r="CY109">
        <v>105377.8515625</v>
      </c>
      <c r="CZ109">
        <v>78.61407470703125</v>
      </c>
      <c r="DA109">
        <v>451.2828369140625</v>
      </c>
      <c r="DB109">
        <v>78.61407470703125</v>
      </c>
      <c r="DC109">
        <v>107147.59375</v>
      </c>
      <c r="DD109">
        <v>78.61407470703125</v>
      </c>
      <c r="DE109">
        <v>-181.48768615722656</v>
      </c>
      <c r="DF109">
        <v>78.572006225585938</v>
      </c>
      <c r="DG109">
        <v>112275.25</v>
      </c>
      <c r="DH109">
        <v>78.572006225585938</v>
      </c>
      <c r="DI109">
        <v>-1230.32275390625</v>
      </c>
      <c r="DJ109">
        <v>78.572006225585938</v>
      </c>
      <c r="DK109">
        <v>101204.9140625</v>
      </c>
      <c r="DL109">
        <v>78.572006225585938</v>
      </c>
      <c r="DM109">
        <v>-145.9239501953125</v>
      </c>
      <c r="DN109">
        <v>78.608787536621094</v>
      </c>
      <c r="DO109">
        <v>99397.46875</v>
      </c>
      <c r="DP109">
        <v>78.608787536621094</v>
      </c>
      <c r="DQ109">
        <v>253.56082153320312</v>
      </c>
      <c r="DR109">
        <v>78.608787536621094</v>
      </c>
      <c r="DS109">
        <v>88305.265625</v>
      </c>
      <c r="DT109">
        <v>78.608787536621094</v>
      </c>
      <c r="DU109">
        <v>-971.5638427734375</v>
      </c>
      <c r="DV109">
        <v>78.571998596191406</v>
      </c>
      <c r="DW109">
        <v>89546.15625</v>
      </c>
      <c r="DX109">
        <v>78.571998596191406</v>
      </c>
      <c r="DY109">
        <v>779.280517578125</v>
      </c>
      <c r="DZ109">
        <v>78.571998596191406</v>
      </c>
      <c r="EA109">
        <v>82283.9375</v>
      </c>
      <c r="EB109">
        <v>78.571998596191406</v>
      </c>
      <c r="EC109">
        <v>-644.10479736328125</v>
      </c>
    </row>
    <row r="110" spans="2:133" x14ac:dyDescent="0.15">
      <c r="B110">
        <v>78.703773498535156</v>
      </c>
      <c r="C110">
        <v>21972.8984375</v>
      </c>
      <c r="D110">
        <v>78.703773498535156</v>
      </c>
      <c r="E110">
        <v>-71.297775268554688</v>
      </c>
      <c r="F110">
        <v>78.703773498535156</v>
      </c>
      <c r="G110">
        <v>8337.3671875</v>
      </c>
      <c r="H110">
        <v>78.703773498535156</v>
      </c>
      <c r="I110">
        <v>-680.0172119140625</v>
      </c>
      <c r="J110">
        <v>78.740921020507812</v>
      </c>
      <c r="K110">
        <v>17137.123046875</v>
      </c>
      <c r="L110">
        <v>78.740921020507812</v>
      </c>
      <c r="M110">
        <v>619.61669921875</v>
      </c>
      <c r="N110">
        <v>78.703773498535156</v>
      </c>
      <c r="O110">
        <v>80105.90625</v>
      </c>
      <c r="P110">
        <v>78.703773498535156</v>
      </c>
      <c r="Q110">
        <v>394.45050048828125</v>
      </c>
      <c r="R110">
        <v>78.703773498535156</v>
      </c>
      <c r="S110">
        <v>78153.8203125</v>
      </c>
      <c r="T110">
        <v>78.703773498535156</v>
      </c>
      <c r="U110">
        <v>-1044.5350341796875</v>
      </c>
      <c r="V110">
        <v>78.740921020507812</v>
      </c>
      <c r="W110">
        <v>68799.2890625</v>
      </c>
      <c r="X110">
        <v>78.740921020507812</v>
      </c>
      <c r="Y110">
        <v>-48.644371032714844</v>
      </c>
      <c r="Z110">
        <v>78.740921020507812</v>
      </c>
      <c r="AA110">
        <v>63586.0078125</v>
      </c>
      <c r="AB110">
        <v>78.740921020507812</v>
      </c>
      <c r="AC110">
        <v>-812.81494140625</v>
      </c>
      <c r="AD110">
        <v>78.703773498535156</v>
      </c>
      <c r="AE110">
        <v>62599.41015625</v>
      </c>
      <c r="AF110">
        <v>78.703773498535156</v>
      </c>
      <c r="AG110">
        <v>-188.16352844238281</v>
      </c>
      <c r="AH110">
        <v>78.703773498535156</v>
      </c>
      <c r="AI110">
        <v>57855.09375</v>
      </c>
      <c r="AJ110">
        <v>78.703773498535156</v>
      </c>
      <c r="AK110">
        <v>14.870752334594727</v>
      </c>
      <c r="AL110">
        <v>78.684097290039062</v>
      </c>
      <c r="AM110">
        <v>65112.234375</v>
      </c>
      <c r="AN110">
        <v>78.684097290039062</v>
      </c>
      <c r="AO110">
        <v>23.357067108154297</v>
      </c>
      <c r="AP110">
        <v>78.684097290039062</v>
      </c>
      <c r="AQ110">
        <v>65981.7421875</v>
      </c>
      <c r="AR110">
        <v>78.684097290039062</v>
      </c>
      <c r="AS110">
        <v>-27.739866256713867</v>
      </c>
      <c r="AT110">
        <v>78.691841125488281</v>
      </c>
      <c r="AU110">
        <v>70114.1328125</v>
      </c>
      <c r="AV110">
        <v>78.691841125488281</v>
      </c>
      <c r="AW110">
        <v>142.78793334960938</v>
      </c>
      <c r="AX110">
        <v>78.691841125488281</v>
      </c>
      <c r="AY110">
        <v>77119.84375</v>
      </c>
      <c r="AZ110">
        <v>78.691841125488281</v>
      </c>
      <c r="BA110">
        <v>-456.8585205078125</v>
      </c>
      <c r="BB110">
        <v>78.746253967285156</v>
      </c>
      <c r="BC110">
        <v>90802.96875</v>
      </c>
      <c r="BD110">
        <v>78.746253967285156</v>
      </c>
      <c r="BE110">
        <v>-294.49917602539062</v>
      </c>
      <c r="BF110">
        <v>78.746253967285156</v>
      </c>
      <c r="BG110">
        <v>86891.25</v>
      </c>
      <c r="BH110">
        <v>78.746253967285156</v>
      </c>
      <c r="BI110">
        <v>191.45918273925781</v>
      </c>
      <c r="BJ110">
        <v>78.703773498535156</v>
      </c>
      <c r="BK110">
        <v>110337.53125</v>
      </c>
      <c r="BL110">
        <v>78.703773498535156</v>
      </c>
      <c r="BM110">
        <v>-589.50146484375</v>
      </c>
      <c r="BN110">
        <v>78.703773498535156</v>
      </c>
      <c r="BO110">
        <v>91957.796875</v>
      </c>
      <c r="BP110">
        <v>78.703773498535156</v>
      </c>
      <c r="BQ110">
        <v>268.33169555664062</v>
      </c>
      <c r="BR110">
        <v>78.740921020507812</v>
      </c>
      <c r="BS110">
        <v>88653.7109375</v>
      </c>
      <c r="BT110">
        <v>78.740921020507812</v>
      </c>
      <c r="BU110">
        <v>43.053985595703125</v>
      </c>
      <c r="BV110">
        <v>78.740921020507812</v>
      </c>
      <c r="BW110">
        <v>74098.359375</v>
      </c>
      <c r="BX110">
        <v>78.740921020507812</v>
      </c>
      <c r="BY110">
        <v>-343.14501953125</v>
      </c>
      <c r="BZ110">
        <v>78.703773498535156</v>
      </c>
      <c r="CA110">
        <v>67170.5078125</v>
      </c>
      <c r="CB110">
        <v>78.703773498535156</v>
      </c>
      <c r="CC110">
        <v>169.00299072265625</v>
      </c>
      <c r="CD110">
        <v>78.703773498535156</v>
      </c>
      <c r="CE110">
        <v>64265.48828125</v>
      </c>
      <c r="CF110">
        <v>78.703773498535156</v>
      </c>
      <c r="CG110">
        <v>-607.183837890625</v>
      </c>
      <c r="CH110">
        <v>78.684097290039062</v>
      </c>
      <c r="CI110">
        <v>64878.421875</v>
      </c>
      <c r="CJ110">
        <v>78.684097290039062</v>
      </c>
      <c r="CK110">
        <v>9.9029693603515625</v>
      </c>
      <c r="CL110">
        <v>78.684097290039062</v>
      </c>
      <c r="CM110">
        <v>64605.546875</v>
      </c>
      <c r="CN110">
        <v>78.684097290039062</v>
      </c>
      <c r="CO110">
        <v>41.645298004150391</v>
      </c>
      <c r="CP110">
        <v>78.691841125488281</v>
      </c>
      <c r="CQ110">
        <v>68982.1171875</v>
      </c>
      <c r="CR110">
        <v>78.691841125488281</v>
      </c>
      <c r="CS110">
        <v>38.9508056640625</v>
      </c>
      <c r="CT110">
        <v>78.691841125488281</v>
      </c>
      <c r="CU110">
        <v>94077.109375</v>
      </c>
      <c r="CV110">
        <v>78.691841125488281</v>
      </c>
      <c r="CW110">
        <v>-11.839418411254883</v>
      </c>
      <c r="CX110">
        <v>78.746253967285156</v>
      </c>
      <c r="CY110">
        <v>108740.8515625</v>
      </c>
      <c r="CZ110">
        <v>78.746253967285156</v>
      </c>
      <c r="DA110">
        <v>233.48681640625</v>
      </c>
      <c r="DB110">
        <v>78.746253967285156</v>
      </c>
      <c r="DC110">
        <v>110524.375</v>
      </c>
      <c r="DD110">
        <v>78.746253967285156</v>
      </c>
      <c r="DE110">
        <v>-265.52215576171875</v>
      </c>
      <c r="DF110">
        <v>78.703773498535156</v>
      </c>
      <c r="DG110">
        <v>115026.203125</v>
      </c>
      <c r="DH110">
        <v>78.703773498535156</v>
      </c>
      <c r="DI110">
        <v>-1128.53759765625</v>
      </c>
      <c r="DJ110">
        <v>78.703773498535156</v>
      </c>
      <c r="DK110">
        <v>104288.328125</v>
      </c>
      <c r="DL110">
        <v>78.703773498535156</v>
      </c>
      <c r="DM110">
        <v>-183.0328369140625</v>
      </c>
      <c r="DN110">
        <v>78.740921020507812</v>
      </c>
      <c r="DO110">
        <v>102088.71875</v>
      </c>
      <c r="DP110">
        <v>78.740921020507812</v>
      </c>
      <c r="DQ110">
        <v>429.03076171875</v>
      </c>
      <c r="DR110">
        <v>78.740921020507812</v>
      </c>
      <c r="DS110">
        <v>90044.1875</v>
      </c>
      <c r="DT110">
        <v>78.740921020507812</v>
      </c>
      <c r="DU110">
        <v>-745.74737548828125</v>
      </c>
      <c r="DV110">
        <v>78.703773498535156</v>
      </c>
      <c r="DW110">
        <v>92436.671875</v>
      </c>
      <c r="DX110">
        <v>78.703773498535156</v>
      </c>
      <c r="DY110">
        <v>556.544921875</v>
      </c>
      <c r="DZ110">
        <v>78.703773498535156</v>
      </c>
      <c r="EA110">
        <v>85535.875</v>
      </c>
      <c r="EB110">
        <v>78.703773498535156</v>
      </c>
      <c r="EC110">
        <v>-566.97265625</v>
      </c>
    </row>
    <row r="111" spans="2:133" x14ac:dyDescent="0.15">
      <c r="B111">
        <v>78.835540771484375</v>
      </c>
      <c r="C111">
        <v>22510.0390625</v>
      </c>
      <c r="D111">
        <v>78.835540771484375</v>
      </c>
      <c r="E111">
        <v>236.64102172851562</v>
      </c>
      <c r="F111">
        <v>78.835540771484375</v>
      </c>
      <c r="G111">
        <v>8280.744140625</v>
      </c>
      <c r="H111">
        <v>78.835540771484375</v>
      </c>
      <c r="I111">
        <v>-594.054931640625</v>
      </c>
      <c r="J111">
        <v>78.873046875</v>
      </c>
      <c r="K111">
        <v>18460.595703125</v>
      </c>
      <c r="L111">
        <v>78.873046875</v>
      </c>
      <c r="M111">
        <v>363.17889404296875</v>
      </c>
      <c r="N111">
        <v>78.835540771484375</v>
      </c>
      <c r="O111">
        <v>81905.6953125</v>
      </c>
      <c r="P111">
        <v>78.835540771484375</v>
      </c>
      <c r="Q111">
        <v>461.4202880859375</v>
      </c>
      <c r="R111">
        <v>78.835540771484375</v>
      </c>
      <c r="S111">
        <v>79778.34375</v>
      </c>
      <c r="T111">
        <v>78.835540771484375</v>
      </c>
      <c r="U111">
        <v>-1002.0964965820312</v>
      </c>
      <c r="V111">
        <v>78.873046875</v>
      </c>
      <c r="W111">
        <v>70134.8125</v>
      </c>
      <c r="X111">
        <v>78.873046875</v>
      </c>
      <c r="Y111">
        <v>130.43745422363281</v>
      </c>
      <c r="Z111">
        <v>78.873046875</v>
      </c>
      <c r="AA111">
        <v>65421.36328125</v>
      </c>
      <c r="AB111">
        <v>78.873046875</v>
      </c>
      <c r="AC111">
        <v>-861.5380859375</v>
      </c>
      <c r="AD111">
        <v>78.835548400878906</v>
      </c>
      <c r="AE111">
        <v>64520.13671875</v>
      </c>
      <c r="AF111">
        <v>78.835548400878906</v>
      </c>
      <c r="AG111">
        <v>-219.39541625976562</v>
      </c>
      <c r="AH111">
        <v>78.835548400878906</v>
      </c>
      <c r="AI111">
        <v>59218.36328125</v>
      </c>
      <c r="AJ111">
        <v>78.835548400878906</v>
      </c>
      <c r="AK111">
        <v>-115.84116363525391</v>
      </c>
      <c r="AL111">
        <v>78.815673828125</v>
      </c>
      <c r="AM111">
        <v>67146.1875</v>
      </c>
      <c r="AN111">
        <v>78.815673828125</v>
      </c>
      <c r="AO111">
        <v>283.76095581054688</v>
      </c>
      <c r="AP111">
        <v>78.815673828125</v>
      </c>
      <c r="AQ111">
        <v>68146.21875</v>
      </c>
      <c r="AR111">
        <v>78.815673828125</v>
      </c>
      <c r="AS111">
        <v>111.19902038574219</v>
      </c>
      <c r="AT111">
        <v>78.823501586914062</v>
      </c>
      <c r="AU111">
        <v>72112.2421875</v>
      </c>
      <c r="AV111">
        <v>78.823501586914062</v>
      </c>
      <c r="AW111">
        <v>165.30120849609375</v>
      </c>
      <c r="AX111">
        <v>78.823501586914062</v>
      </c>
      <c r="AY111">
        <v>79350.84375</v>
      </c>
      <c r="AZ111">
        <v>78.823501586914062</v>
      </c>
      <c r="BA111">
        <v>-448.468017578125</v>
      </c>
      <c r="BB111">
        <v>78.878433227539062</v>
      </c>
      <c r="BC111">
        <v>93170.46875</v>
      </c>
      <c r="BD111">
        <v>78.878433227539062</v>
      </c>
      <c r="BE111">
        <v>34.774303436279297</v>
      </c>
      <c r="BF111">
        <v>78.878433227539062</v>
      </c>
      <c r="BG111">
        <v>89434.421875</v>
      </c>
      <c r="BH111">
        <v>78.878433227539062</v>
      </c>
      <c r="BI111">
        <v>180.11875915527344</v>
      </c>
      <c r="BJ111">
        <v>78.835540771484375</v>
      </c>
      <c r="BK111">
        <v>113676.0703125</v>
      </c>
      <c r="BL111">
        <v>78.835540771484375</v>
      </c>
      <c r="BM111">
        <v>-653.279541015625</v>
      </c>
      <c r="BN111">
        <v>78.835540771484375</v>
      </c>
      <c r="BO111">
        <v>94648.8828125</v>
      </c>
      <c r="BP111">
        <v>78.835540771484375</v>
      </c>
      <c r="BQ111">
        <v>-46.351203918457031</v>
      </c>
      <c r="BR111">
        <v>78.873046875</v>
      </c>
      <c r="BS111">
        <v>91488.078125</v>
      </c>
      <c r="BT111">
        <v>78.873046875</v>
      </c>
      <c r="BU111">
        <v>10.477149963378906</v>
      </c>
      <c r="BV111">
        <v>78.873046875</v>
      </c>
      <c r="BW111">
        <v>74497.8515625</v>
      </c>
      <c r="BX111">
        <v>78.873046875</v>
      </c>
      <c r="BY111">
        <v>-327.95849609375</v>
      </c>
      <c r="BZ111">
        <v>78.835548400878906</v>
      </c>
      <c r="CA111">
        <v>67876.515625</v>
      </c>
      <c r="CB111">
        <v>78.835548400878906</v>
      </c>
      <c r="CC111">
        <v>75.371734619140625</v>
      </c>
      <c r="CD111">
        <v>78.835548400878906</v>
      </c>
      <c r="CE111">
        <v>65262.15234375</v>
      </c>
      <c r="CF111">
        <v>78.835548400878906</v>
      </c>
      <c r="CG111">
        <v>-383.52938842773438</v>
      </c>
      <c r="CH111">
        <v>78.815673828125</v>
      </c>
      <c r="CI111">
        <v>66118.0859375</v>
      </c>
      <c r="CJ111">
        <v>78.815673828125</v>
      </c>
      <c r="CK111">
        <v>-149.2197265625</v>
      </c>
      <c r="CL111">
        <v>78.815673828125</v>
      </c>
      <c r="CM111">
        <v>66293.6796875</v>
      </c>
      <c r="CN111">
        <v>78.815673828125</v>
      </c>
      <c r="CO111">
        <v>47.183975219726562</v>
      </c>
      <c r="CP111">
        <v>78.823501586914062</v>
      </c>
      <c r="CQ111">
        <v>70774.734375</v>
      </c>
      <c r="CR111">
        <v>78.823501586914062</v>
      </c>
      <c r="CS111">
        <v>-49.484321594238281</v>
      </c>
      <c r="CT111">
        <v>78.823501586914062</v>
      </c>
      <c r="CU111">
        <v>96886.15625</v>
      </c>
      <c r="CV111">
        <v>78.823501586914062</v>
      </c>
      <c r="CW111">
        <v>-174.40234375</v>
      </c>
      <c r="CX111">
        <v>78.878433227539062</v>
      </c>
      <c r="CY111">
        <v>112066.796875</v>
      </c>
      <c r="CZ111">
        <v>78.878433227539062</v>
      </c>
      <c r="DA111">
        <v>75.093841552734375</v>
      </c>
      <c r="DB111">
        <v>78.878433227539062</v>
      </c>
      <c r="DC111">
        <v>113704.234375</v>
      </c>
      <c r="DD111">
        <v>78.878433227539062</v>
      </c>
      <c r="DE111">
        <v>-364.22872924804688</v>
      </c>
      <c r="DF111">
        <v>78.835540771484375</v>
      </c>
      <c r="DG111">
        <v>117915.046875</v>
      </c>
      <c r="DH111">
        <v>78.835540771484375</v>
      </c>
      <c r="DI111">
        <v>-731.063720703125</v>
      </c>
      <c r="DJ111">
        <v>78.835540771484375</v>
      </c>
      <c r="DK111">
        <v>107188.515625</v>
      </c>
      <c r="DL111">
        <v>78.835540771484375</v>
      </c>
      <c r="DM111">
        <v>-180.73774719238281</v>
      </c>
      <c r="DN111">
        <v>78.873046875</v>
      </c>
      <c r="DO111">
        <v>105071.984375</v>
      </c>
      <c r="DP111">
        <v>78.873046875</v>
      </c>
      <c r="DQ111">
        <v>484.65188598632812</v>
      </c>
      <c r="DR111">
        <v>78.873046875</v>
      </c>
      <c r="DS111">
        <v>92258.7890625</v>
      </c>
      <c r="DT111">
        <v>78.873046875</v>
      </c>
      <c r="DU111">
        <v>-570.8885498046875</v>
      </c>
      <c r="DV111">
        <v>78.835548400878906</v>
      </c>
      <c r="DW111">
        <v>95924.03125</v>
      </c>
      <c r="DX111">
        <v>78.835548400878906</v>
      </c>
      <c r="DY111">
        <v>111.87385559082031</v>
      </c>
      <c r="DZ111">
        <v>78.835548400878906</v>
      </c>
      <c r="EA111">
        <v>89373.828125</v>
      </c>
      <c r="EB111">
        <v>78.835548400878906</v>
      </c>
      <c r="EC111">
        <v>-417.64678955078125</v>
      </c>
    </row>
    <row r="112" spans="2:133" x14ac:dyDescent="0.15">
      <c r="B112">
        <v>78.967315673828125</v>
      </c>
      <c r="C112">
        <v>22991.279296875</v>
      </c>
      <c r="D112">
        <v>78.967315673828125</v>
      </c>
      <c r="E112">
        <v>475.04568481445312</v>
      </c>
      <c r="F112">
        <v>78.967315673828125</v>
      </c>
      <c r="G112">
        <v>8112.8046875</v>
      </c>
      <c r="H112">
        <v>78.967315673828125</v>
      </c>
      <c r="I112">
        <v>-485.9881591796875</v>
      </c>
      <c r="J112">
        <v>79.005172729492188</v>
      </c>
      <c r="K112">
        <v>19817.9375</v>
      </c>
      <c r="L112">
        <v>79.005172729492188</v>
      </c>
      <c r="M112">
        <v>5.2838554382324219</v>
      </c>
      <c r="N112">
        <v>78.967315673828125</v>
      </c>
      <c r="O112">
        <v>83984.359375</v>
      </c>
      <c r="P112">
        <v>78.967315673828125</v>
      </c>
      <c r="Q112">
        <v>523.8746337890625</v>
      </c>
      <c r="R112">
        <v>78.967315673828125</v>
      </c>
      <c r="S112">
        <v>81657.328125</v>
      </c>
      <c r="T112">
        <v>78.967315673828125</v>
      </c>
      <c r="U112">
        <v>-878.2349853515625</v>
      </c>
      <c r="V112">
        <v>79.005172729492188</v>
      </c>
      <c r="W112">
        <v>71594.40625</v>
      </c>
      <c r="X112">
        <v>79.005172729492188</v>
      </c>
      <c r="Y112">
        <v>215.058837890625</v>
      </c>
      <c r="Z112">
        <v>79.005172729492188</v>
      </c>
      <c r="AA112">
        <v>67365.59375</v>
      </c>
      <c r="AB112">
        <v>79.005172729492188</v>
      </c>
      <c r="AC112">
        <v>-791.443603515625</v>
      </c>
      <c r="AD112">
        <v>78.967323303222656</v>
      </c>
      <c r="AE112">
        <v>66651.453125</v>
      </c>
      <c r="AF112">
        <v>78.967323303222656</v>
      </c>
      <c r="AG112">
        <v>-213.15884399414062</v>
      </c>
      <c r="AH112">
        <v>78.967323303222656</v>
      </c>
      <c r="AI112">
        <v>60753.390625</v>
      </c>
      <c r="AJ112">
        <v>78.967323303222656</v>
      </c>
      <c r="AK112">
        <v>-264.95242309570312</v>
      </c>
      <c r="AL112">
        <v>78.947250366210938</v>
      </c>
      <c r="AM112">
        <v>69248.7109375</v>
      </c>
      <c r="AN112">
        <v>78.947250366210938</v>
      </c>
      <c r="AO112">
        <v>497.92547607421875</v>
      </c>
      <c r="AP112">
        <v>78.947250366210938</v>
      </c>
      <c r="AQ112">
        <v>70293.3984375</v>
      </c>
      <c r="AR112">
        <v>78.947250366210938</v>
      </c>
      <c r="AS112">
        <v>248.77839660644531</v>
      </c>
      <c r="AT112">
        <v>78.955154418945312</v>
      </c>
      <c r="AU112">
        <v>74255.03125</v>
      </c>
      <c r="AV112">
        <v>78.955154418945312</v>
      </c>
      <c r="AW112">
        <v>168.02212524414062</v>
      </c>
      <c r="AX112">
        <v>78.955154418945312</v>
      </c>
      <c r="AY112">
        <v>81618.2734375</v>
      </c>
      <c r="AZ112">
        <v>78.955154418945312</v>
      </c>
      <c r="BA112">
        <v>-377.74526977539062</v>
      </c>
      <c r="BB112">
        <v>79.010612487792969</v>
      </c>
      <c r="BC112">
        <v>95565.171875</v>
      </c>
      <c r="BD112">
        <v>79.010612487792969</v>
      </c>
      <c r="BE112">
        <v>297.72457885742188</v>
      </c>
      <c r="BF112">
        <v>79.010612487792969</v>
      </c>
      <c r="BG112">
        <v>92066.828125</v>
      </c>
      <c r="BH112">
        <v>79.010612487792969</v>
      </c>
      <c r="BI112">
        <v>76.0302734375</v>
      </c>
      <c r="BJ112">
        <v>78.967315673828125</v>
      </c>
      <c r="BK112">
        <v>116996.6640625</v>
      </c>
      <c r="BL112">
        <v>78.967315673828125</v>
      </c>
      <c r="BM112">
        <v>-600.80780029296875</v>
      </c>
      <c r="BN112">
        <v>78.967315673828125</v>
      </c>
      <c r="BO112">
        <v>97217.34375</v>
      </c>
      <c r="BP112">
        <v>78.967315673828125</v>
      </c>
      <c r="BQ112">
        <v>-205.3643798828125</v>
      </c>
      <c r="BR112">
        <v>79.005172729492188</v>
      </c>
      <c r="BS112">
        <v>94501.4375</v>
      </c>
      <c r="BT112">
        <v>79.005172729492188</v>
      </c>
      <c r="BU112">
        <v>-102.98133850097656</v>
      </c>
      <c r="BV112">
        <v>79.005172729492188</v>
      </c>
      <c r="BW112">
        <v>75044.359375</v>
      </c>
      <c r="BX112">
        <v>79.005172729492188</v>
      </c>
      <c r="BY112">
        <v>-233.42822265625</v>
      </c>
      <c r="BZ112">
        <v>78.967323303222656</v>
      </c>
      <c r="CA112">
        <v>68796.1796875</v>
      </c>
      <c r="CB112">
        <v>78.967323303222656</v>
      </c>
      <c r="CC112">
        <v>4.9830131530761719</v>
      </c>
      <c r="CD112">
        <v>78.967323303222656</v>
      </c>
      <c r="CE112">
        <v>66302.3984375</v>
      </c>
      <c r="CF112">
        <v>78.967323303222656</v>
      </c>
      <c r="CG112">
        <v>-154.39022827148438</v>
      </c>
      <c r="CH112">
        <v>78.947250366210938</v>
      </c>
      <c r="CI112">
        <v>67413.421875</v>
      </c>
      <c r="CJ112">
        <v>78.947250366210938</v>
      </c>
      <c r="CK112">
        <v>-299.05914306640625</v>
      </c>
      <c r="CL112">
        <v>78.947250366210938</v>
      </c>
      <c r="CM112">
        <v>68151.7109375</v>
      </c>
      <c r="CN112">
        <v>78.947250366210938</v>
      </c>
      <c r="CO112">
        <v>99.722084045410156</v>
      </c>
      <c r="CP112">
        <v>78.955154418945312</v>
      </c>
      <c r="CQ112">
        <v>72619.0625</v>
      </c>
      <c r="CR112">
        <v>78.955154418945312</v>
      </c>
      <c r="CS112">
        <v>-147.7586669921875</v>
      </c>
      <c r="CT112">
        <v>78.955154418945312</v>
      </c>
      <c r="CU112">
        <v>99673.140625</v>
      </c>
      <c r="CV112">
        <v>78.955154418945312</v>
      </c>
      <c r="CW112">
        <v>-436.96542358398438</v>
      </c>
      <c r="CX112">
        <v>79.010612487792969</v>
      </c>
      <c r="CY112">
        <v>115414.84375</v>
      </c>
      <c r="CZ112">
        <v>79.010612487792969</v>
      </c>
      <c r="DA112">
        <v>-5.2493553161621094</v>
      </c>
      <c r="DB112">
        <v>79.010612487792969</v>
      </c>
      <c r="DC112">
        <v>116721.421875</v>
      </c>
      <c r="DD112">
        <v>79.010612487792969</v>
      </c>
      <c r="DE112">
        <v>-497.69046020507812</v>
      </c>
      <c r="DF112">
        <v>78.967315673828125</v>
      </c>
      <c r="DG112">
        <v>120937.03125</v>
      </c>
      <c r="DH112">
        <v>78.967315673828125</v>
      </c>
      <c r="DI112">
        <v>-61.807144165039062</v>
      </c>
      <c r="DJ112">
        <v>78.967315673828125</v>
      </c>
      <c r="DK112">
        <v>109935.515625</v>
      </c>
      <c r="DL112">
        <v>78.967315673828125</v>
      </c>
      <c r="DM112">
        <v>-118.34729766845703</v>
      </c>
      <c r="DN112">
        <v>79.005172729492188</v>
      </c>
      <c r="DO112">
        <v>108281.703125</v>
      </c>
      <c r="DP112">
        <v>79.005172729492188</v>
      </c>
      <c r="DQ112">
        <v>390.837890625</v>
      </c>
      <c r="DR112">
        <v>79.005172729492188</v>
      </c>
      <c r="DS112">
        <v>95085.1953125</v>
      </c>
      <c r="DT112">
        <v>79.005172729492188</v>
      </c>
      <c r="DU112">
        <v>-430.93426513671875</v>
      </c>
      <c r="DV112">
        <v>78.967323303222656</v>
      </c>
      <c r="DW112">
        <v>100137.84375</v>
      </c>
      <c r="DX112">
        <v>78.967323303222656</v>
      </c>
      <c r="DY112">
        <v>-513.60003662109375</v>
      </c>
      <c r="DZ112">
        <v>78.967323303222656</v>
      </c>
      <c r="EA112">
        <v>93901.34375</v>
      </c>
      <c r="EB112">
        <v>78.967323303222656</v>
      </c>
      <c r="EC112">
        <v>-234.06280517578125</v>
      </c>
    </row>
    <row r="113" spans="2:133" x14ac:dyDescent="0.15">
      <c r="B113">
        <v>79.099090576171875</v>
      </c>
      <c r="C113">
        <v>23411.5546875</v>
      </c>
      <c r="D113">
        <v>79.099090576171875</v>
      </c>
      <c r="E113">
        <v>610.4140625</v>
      </c>
      <c r="F113">
        <v>79.099090576171875</v>
      </c>
      <c r="G113">
        <v>7832.52685546875</v>
      </c>
      <c r="H113">
        <v>79.099090576171875</v>
      </c>
      <c r="I113">
        <v>-387.22702026367188</v>
      </c>
      <c r="J113">
        <v>79.137298583984375</v>
      </c>
      <c r="K113">
        <v>21123.205078125</v>
      </c>
      <c r="L113">
        <v>79.137298583984375</v>
      </c>
      <c r="M113">
        <v>-503.51104736328125</v>
      </c>
      <c r="N113">
        <v>79.099090576171875</v>
      </c>
      <c r="O113">
        <v>86335.109375</v>
      </c>
      <c r="P113">
        <v>79.099090576171875</v>
      </c>
      <c r="Q113">
        <v>527.97186279296875</v>
      </c>
      <c r="R113">
        <v>79.099090576171875</v>
      </c>
      <c r="S113">
        <v>83814.6953125</v>
      </c>
      <c r="T113">
        <v>79.099090576171875</v>
      </c>
      <c r="U113">
        <v>-684.766845703125</v>
      </c>
      <c r="V113">
        <v>79.137298583984375</v>
      </c>
      <c r="W113">
        <v>73235.53125</v>
      </c>
      <c r="X113">
        <v>79.137298583984375</v>
      </c>
      <c r="Y113">
        <v>160.841796875</v>
      </c>
      <c r="Z113">
        <v>79.137298583984375</v>
      </c>
      <c r="AA113">
        <v>69384.34375</v>
      </c>
      <c r="AB113">
        <v>79.137298583984375</v>
      </c>
      <c r="AC113">
        <v>-615.18194580078125</v>
      </c>
      <c r="AD113">
        <v>79.099098205566406</v>
      </c>
      <c r="AE113">
        <v>68930.03125</v>
      </c>
      <c r="AF113">
        <v>79.099098205566406</v>
      </c>
      <c r="AG113">
        <v>-229.48478698730469</v>
      </c>
      <c r="AH113">
        <v>79.099098205566406</v>
      </c>
      <c r="AI113">
        <v>62405.34375</v>
      </c>
      <c r="AJ113">
        <v>79.099098205566406</v>
      </c>
      <c r="AK113">
        <v>-413.439208984375</v>
      </c>
      <c r="AL113">
        <v>79.078826904296875</v>
      </c>
      <c r="AM113">
        <v>71348.1796875</v>
      </c>
      <c r="AN113">
        <v>79.078826904296875</v>
      </c>
      <c r="AO113">
        <v>599.1351318359375</v>
      </c>
      <c r="AP113">
        <v>79.078826904296875</v>
      </c>
      <c r="AQ113">
        <v>72363.625</v>
      </c>
      <c r="AR113">
        <v>79.078826904296875</v>
      </c>
      <c r="AS113">
        <v>352.0372314453125</v>
      </c>
      <c r="AT113">
        <v>79.086807250976562</v>
      </c>
      <c r="AU113">
        <v>76512.046875</v>
      </c>
      <c r="AV113">
        <v>79.086807250976562</v>
      </c>
      <c r="AW113">
        <v>173.68328857421875</v>
      </c>
      <c r="AX113">
        <v>79.086807250976562</v>
      </c>
      <c r="AY113">
        <v>83925.703125</v>
      </c>
      <c r="AZ113">
        <v>79.086807250976562</v>
      </c>
      <c r="BA113">
        <v>-261.16131591796875</v>
      </c>
      <c r="BB113">
        <v>79.142791748046875</v>
      </c>
      <c r="BC113">
        <v>98036.1875</v>
      </c>
      <c r="BD113">
        <v>79.142791748046875</v>
      </c>
      <c r="BE113">
        <v>391.73995971679688</v>
      </c>
      <c r="BF113">
        <v>79.142791748046875</v>
      </c>
      <c r="BG113">
        <v>94822.1484375</v>
      </c>
      <c r="BH113">
        <v>79.142791748046875</v>
      </c>
      <c r="BI113">
        <v>-118.61634826660156</v>
      </c>
      <c r="BJ113">
        <v>79.099090576171875</v>
      </c>
      <c r="BK113">
        <v>120223.59375</v>
      </c>
      <c r="BL113">
        <v>79.099090576171875</v>
      </c>
      <c r="BM113">
        <v>-532.1614990234375</v>
      </c>
      <c r="BN113">
        <v>79.099090576171875</v>
      </c>
      <c r="BO113">
        <v>99689</v>
      </c>
      <c r="BP113">
        <v>79.099090576171875</v>
      </c>
      <c r="BQ113">
        <v>-210.53126525878906</v>
      </c>
      <c r="BR113">
        <v>79.137298583984375</v>
      </c>
      <c r="BS113">
        <v>97599.5546875</v>
      </c>
      <c r="BT113">
        <v>79.137298583984375</v>
      </c>
      <c r="BU113">
        <v>-232.82540893554688</v>
      </c>
      <c r="BV113">
        <v>79.137298583984375</v>
      </c>
      <c r="BW113">
        <v>75891.84375</v>
      </c>
      <c r="BX113">
        <v>79.137298583984375</v>
      </c>
      <c r="BY113">
        <v>-94.1016845703125</v>
      </c>
      <c r="BZ113">
        <v>79.099098205566406</v>
      </c>
      <c r="CA113">
        <v>69932.078125</v>
      </c>
      <c r="CB113">
        <v>79.099098205566406</v>
      </c>
      <c r="CC113">
        <v>-49.561199188232422</v>
      </c>
      <c r="CD113">
        <v>79.099098205566406</v>
      </c>
      <c r="CE113">
        <v>67437.1484375</v>
      </c>
      <c r="CF113">
        <v>79.099098205566406</v>
      </c>
      <c r="CG113">
        <v>40.135993957519531</v>
      </c>
      <c r="CH113">
        <v>79.078826904296875</v>
      </c>
      <c r="CI113">
        <v>68860.0234375</v>
      </c>
      <c r="CJ113">
        <v>79.078826904296875</v>
      </c>
      <c r="CK113">
        <v>-434.23382568359375</v>
      </c>
      <c r="CL113">
        <v>79.078826904296875</v>
      </c>
      <c r="CM113">
        <v>70108.59375</v>
      </c>
      <c r="CN113">
        <v>79.078826904296875</v>
      </c>
      <c r="CO113">
        <v>166.5728759765625</v>
      </c>
      <c r="CP113">
        <v>79.086807250976562</v>
      </c>
      <c r="CQ113">
        <v>74486.40625</v>
      </c>
      <c r="CR113">
        <v>79.086807250976562</v>
      </c>
      <c r="CS113">
        <v>-276.76797485351562</v>
      </c>
      <c r="CT113">
        <v>79.086807250976562</v>
      </c>
      <c r="CU113">
        <v>102441.21875</v>
      </c>
      <c r="CV113">
        <v>79.086807250976562</v>
      </c>
      <c r="CW113">
        <v>-740.15423583984375</v>
      </c>
      <c r="CX113">
        <v>79.142791748046875</v>
      </c>
      <c r="CY113">
        <v>118852.796875</v>
      </c>
      <c r="CZ113">
        <v>79.142791748046875</v>
      </c>
      <c r="DA113">
        <v>-25.702625274658203</v>
      </c>
      <c r="DB113">
        <v>79.142791748046875</v>
      </c>
      <c r="DC113">
        <v>119730.171875</v>
      </c>
      <c r="DD113">
        <v>79.142791748046875</v>
      </c>
      <c r="DE113">
        <v>-675.38751220703125</v>
      </c>
      <c r="DF113">
        <v>79.099090576171875</v>
      </c>
      <c r="DG113">
        <v>124054.515625</v>
      </c>
      <c r="DH113">
        <v>79.099090576171875</v>
      </c>
      <c r="DI113">
        <v>933.025146484375</v>
      </c>
      <c r="DJ113">
        <v>79.099090576171875</v>
      </c>
      <c r="DK113">
        <v>112668.953125</v>
      </c>
      <c r="DL113">
        <v>79.099090576171875</v>
      </c>
      <c r="DM113">
        <v>55.362983703613281</v>
      </c>
      <c r="DN113">
        <v>79.137298583984375</v>
      </c>
      <c r="DO113">
        <v>111597.75</v>
      </c>
      <c r="DP113">
        <v>79.137298583984375</v>
      </c>
      <c r="DQ113">
        <v>176.99545288085938</v>
      </c>
      <c r="DR113">
        <v>79.137298583984375</v>
      </c>
      <c r="DS113">
        <v>98651.3515625</v>
      </c>
      <c r="DT113">
        <v>79.137298583984375</v>
      </c>
      <c r="DU113">
        <v>-267.80160522460938</v>
      </c>
      <c r="DV113">
        <v>79.099098205566406</v>
      </c>
      <c r="DW113">
        <v>105211.1171875</v>
      </c>
      <c r="DX113">
        <v>79.099098205566406</v>
      </c>
      <c r="DY113">
        <v>-1149.4007568359375</v>
      </c>
      <c r="DZ113">
        <v>79.099098205566406</v>
      </c>
      <c r="EA113">
        <v>99186.90625</v>
      </c>
      <c r="EB113">
        <v>79.099098205566406</v>
      </c>
      <c r="EC113">
        <v>-46.438499450683594</v>
      </c>
    </row>
    <row r="114" spans="2:133" x14ac:dyDescent="0.15">
      <c r="B114">
        <v>79.230857849121094</v>
      </c>
      <c r="C114">
        <v>23805.794921875</v>
      </c>
      <c r="D114">
        <v>79.230857849121094</v>
      </c>
      <c r="E114">
        <v>630.14434814453125</v>
      </c>
      <c r="F114">
        <v>79.230857849121094</v>
      </c>
      <c r="G114">
        <v>7441.07275390625</v>
      </c>
      <c r="H114">
        <v>79.230857849121094</v>
      </c>
      <c r="I114">
        <v>-308.49734497070312</v>
      </c>
      <c r="J114">
        <v>79.269432067871094</v>
      </c>
      <c r="K114">
        <v>22264.716796875</v>
      </c>
      <c r="L114">
        <v>79.269432067871094</v>
      </c>
      <c r="M114">
        <v>-933.41162109375</v>
      </c>
      <c r="N114">
        <v>79.230857849121094</v>
      </c>
      <c r="O114">
        <v>88922.2890625</v>
      </c>
      <c r="P114">
        <v>79.230857849121094</v>
      </c>
      <c r="Q114">
        <v>426.19891357421875</v>
      </c>
      <c r="R114">
        <v>79.230857849121094</v>
      </c>
      <c r="S114">
        <v>86248.578125</v>
      </c>
      <c r="T114">
        <v>79.230857849121094</v>
      </c>
      <c r="U114">
        <v>-429.7725830078125</v>
      </c>
      <c r="V114">
        <v>79.269432067871094</v>
      </c>
      <c r="W114">
        <v>75099.0859375</v>
      </c>
      <c r="X114">
        <v>79.269432067871094</v>
      </c>
      <c r="Y114">
        <v>-22.123748779296875</v>
      </c>
      <c r="Z114">
        <v>79.269432067871094</v>
      </c>
      <c r="AA114">
        <v>71440.546875</v>
      </c>
      <c r="AB114">
        <v>79.269432067871094</v>
      </c>
      <c r="AC114">
        <v>-370.66717529296875</v>
      </c>
      <c r="AD114">
        <v>79.230880737304688</v>
      </c>
      <c r="AE114">
        <v>71271.5625</v>
      </c>
      <c r="AF114">
        <v>79.230880737304688</v>
      </c>
      <c r="AG114">
        <v>-296.38275146484375</v>
      </c>
      <c r="AH114">
        <v>79.230880737304688</v>
      </c>
      <c r="AI114">
        <v>64110.6171875</v>
      </c>
      <c r="AJ114">
        <v>79.230880737304688</v>
      </c>
      <c r="AK114">
        <v>-530.934814453125</v>
      </c>
      <c r="AL114">
        <v>79.210411071777344</v>
      </c>
      <c r="AM114">
        <v>73392.3125</v>
      </c>
      <c r="AN114">
        <v>79.210411071777344</v>
      </c>
      <c r="AO114">
        <v>570.03094482421875</v>
      </c>
      <c r="AP114">
        <v>79.210411071777344</v>
      </c>
      <c r="AQ114">
        <v>74339.4609375</v>
      </c>
      <c r="AR114">
        <v>79.210411071777344</v>
      </c>
      <c r="AS114">
        <v>398.18463134765625</v>
      </c>
      <c r="AT114">
        <v>79.218460083007812</v>
      </c>
      <c r="AU114">
        <v>78810.0625</v>
      </c>
      <c r="AV114">
        <v>79.218460083007812</v>
      </c>
      <c r="AW114">
        <v>200.07723999023438</v>
      </c>
      <c r="AX114">
        <v>79.218460083007812</v>
      </c>
      <c r="AY114">
        <v>86254.125</v>
      </c>
      <c r="AZ114">
        <v>79.218460083007812</v>
      </c>
      <c r="BA114">
        <v>-136.37615966796875</v>
      </c>
      <c r="BB114">
        <v>79.27496337890625</v>
      </c>
      <c r="BC114">
        <v>100574.21875</v>
      </c>
      <c r="BD114">
        <v>79.27496337890625</v>
      </c>
      <c r="BE114">
        <v>265.90469360351562</v>
      </c>
      <c r="BF114">
        <v>79.27496337890625</v>
      </c>
      <c r="BG114">
        <v>97680.1796875</v>
      </c>
      <c r="BH114">
        <v>79.27496337890625</v>
      </c>
      <c r="BI114">
        <v>-379.05487060546875</v>
      </c>
      <c r="BJ114">
        <v>79.230857849121094</v>
      </c>
      <c r="BK114">
        <v>123348.6875</v>
      </c>
      <c r="BL114">
        <v>79.230857849121094</v>
      </c>
      <c r="BM114">
        <v>-541.08544921875</v>
      </c>
      <c r="BN114">
        <v>79.230857849121094</v>
      </c>
      <c r="BO114">
        <v>102193.34375</v>
      </c>
      <c r="BP114">
        <v>79.230857849121094</v>
      </c>
      <c r="BQ114">
        <v>-139.99594116210938</v>
      </c>
      <c r="BR114">
        <v>79.269432067871094</v>
      </c>
      <c r="BS114">
        <v>100674.828125</v>
      </c>
      <c r="BT114">
        <v>79.269432067871094</v>
      </c>
      <c r="BU114">
        <v>-346.32464599609375</v>
      </c>
      <c r="BV114">
        <v>79.269432067871094</v>
      </c>
      <c r="BW114">
        <v>77161</v>
      </c>
      <c r="BX114">
        <v>79.269432067871094</v>
      </c>
      <c r="BY114">
        <v>54.747467041015625</v>
      </c>
      <c r="BZ114">
        <v>79.230880737304688</v>
      </c>
      <c r="CA114">
        <v>71280.8203125</v>
      </c>
      <c r="CB114">
        <v>79.230880737304688</v>
      </c>
      <c r="CC114">
        <v>-114.61141967773438</v>
      </c>
      <c r="CD114">
        <v>79.230880737304688</v>
      </c>
      <c r="CE114">
        <v>68724.8046875</v>
      </c>
      <c r="CF114">
        <v>79.230880737304688</v>
      </c>
      <c r="CG114">
        <v>159.76774597167969</v>
      </c>
      <c r="CH114">
        <v>79.210411071777344</v>
      </c>
      <c r="CI114">
        <v>70522.0625</v>
      </c>
      <c r="CJ114">
        <v>79.210411071777344</v>
      </c>
      <c r="CK114">
        <v>-544.71746826171875</v>
      </c>
      <c r="CL114">
        <v>79.210411071777344</v>
      </c>
      <c r="CM114">
        <v>72097.375</v>
      </c>
      <c r="CN114">
        <v>79.210411071777344</v>
      </c>
      <c r="CO114">
        <v>219.90000915527344</v>
      </c>
      <c r="CP114">
        <v>79.218460083007812</v>
      </c>
      <c r="CQ114">
        <v>76357.078125</v>
      </c>
      <c r="CR114">
        <v>79.218460083007812</v>
      </c>
      <c r="CS114">
        <v>-456.66619873046875</v>
      </c>
      <c r="CT114">
        <v>79.218460083007812</v>
      </c>
      <c r="CU114">
        <v>105244.859375</v>
      </c>
      <c r="CV114">
        <v>79.218460083007812</v>
      </c>
      <c r="CW114">
        <v>-1004.8575439453125</v>
      </c>
      <c r="CX114">
        <v>79.27496337890625</v>
      </c>
      <c r="CY114">
        <v>122452.078125</v>
      </c>
      <c r="CZ114">
        <v>79.27496337890625</v>
      </c>
      <c r="DA114">
        <v>-28.473894119262695</v>
      </c>
      <c r="DB114">
        <v>79.27496337890625</v>
      </c>
      <c r="DC114">
        <v>122953.03125</v>
      </c>
      <c r="DD114">
        <v>79.27496337890625</v>
      </c>
      <c r="DE114">
        <v>-879.16357421875</v>
      </c>
      <c r="DF114">
        <v>79.230857849121094</v>
      </c>
      <c r="DG114">
        <v>127247.859375</v>
      </c>
      <c r="DH114">
        <v>79.230857849121094</v>
      </c>
      <c r="DI114">
        <v>1727.2421875</v>
      </c>
      <c r="DJ114">
        <v>79.230857849121094</v>
      </c>
      <c r="DK114">
        <v>115580.890625</v>
      </c>
      <c r="DL114">
        <v>79.230857849121094</v>
      </c>
      <c r="DM114">
        <v>318.36883544921875</v>
      </c>
      <c r="DN114">
        <v>79.269432067871094</v>
      </c>
      <c r="DO114">
        <v>114895.1875</v>
      </c>
      <c r="DP114">
        <v>79.269432067871094</v>
      </c>
      <c r="DQ114">
        <v>-85.614501953125</v>
      </c>
      <c r="DR114">
        <v>79.269432067871094</v>
      </c>
      <c r="DS114">
        <v>103081.6640625</v>
      </c>
      <c r="DT114">
        <v>79.269432067871094</v>
      </c>
      <c r="DU114">
        <v>-33.267784118652344</v>
      </c>
      <c r="DV114">
        <v>79.230880737304688</v>
      </c>
      <c r="DW114">
        <v>111236.703125</v>
      </c>
      <c r="DX114">
        <v>79.230880737304688</v>
      </c>
      <c r="DY114">
        <v>-1596.298583984375</v>
      </c>
      <c r="DZ114">
        <v>79.230880737304688</v>
      </c>
      <c r="EA114">
        <v>105248.5</v>
      </c>
      <c r="EB114">
        <v>79.230880737304688</v>
      </c>
      <c r="EC114">
        <v>130.59657287597656</v>
      </c>
    </row>
    <row r="115" spans="2:133" x14ac:dyDescent="0.15">
      <c r="B115">
        <v>79.362625122070312</v>
      </c>
      <c r="C115">
        <v>24229.138671875</v>
      </c>
      <c r="D115">
        <v>79.362625122070312</v>
      </c>
      <c r="E115">
        <v>566.49664306640625</v>
      </c>
      <c r="F115">
        <v>79.362625122070312</v>
      </c>
      <c r="G115">
        <v>6953.978515625</v>
      </c>
      <c r="H115">
        <v>79.362625122070312</v>
      </c>
      <c r="I115">
        <v>-242.08403015136719</v>
      </c>
      <c r="J115">
        <v>79.401557922363281</v>
      </c>
      <c r="K115">
        <v>23121.134765625</v>
      </c>
      <c r="L115">
        <v>79.401557922363281</v>
      </c>
      <c r="M115">
        <v>-1185.4844970703125</v>
      </c>
      <c r="N115">
        <v>79.362625122070312</v>
      </c>
      <c r="O115">
        <v>91676.046875</v>
      </c>
      <c r="P115">
        <v>79.362625122070312</v>
      </c>
      <c r="Q115">
        <v>212.13998413085938</v>
      </c>
      <c r="R115">
        <v>79.362625122070312</v>
      </c>
      <c r="S115">
        <v>88913.078125</v>
      </c>
      <c r="T115">
        <v>79.362625122070312</v>
      </c>
      <c r="U115">
        <v>-133.38858032226562</v>
      </c>
      <c r="V115">
        <v>79.401557922363281</v>
      </c>
      <c r="W115">
        <v>77187.125</v>
      </c>
      <c r="X115">
        <v>79.401557922363281</v>
      </c>
      <c r="Y115">
        <v>-242.98722839355469</v>
      </c>
      <c r="Z115">
        <v>79.401557922363281</v>
      </c>
      <c r="AA115">
        <v>73493.578125</v>
      </c>
      <c r="AB115">
        <v>79.401557922363281</v>
      </c>
      <c r="AC115">
        <v>-116.45181274414062</v>
      </c>
      <c r="AD115">
        <v>79.362655639648438</v>
      </c>
      <c r="AE115">
        <v>73583.765625</v>
      </c>
      <c r="AF115">
        <v>79.362655639648438</v>
      </c>
      <c r="AG115">
        <v>-394.12762451171875</v>
      </c>
      <c r="AH115">
        <v>79.362655639648438</v>
      </c>
      <c r="AI115">
        <v>65816.34375</v>
      </c>
      <c r="AJ115">
        <v>79.362655639648438</v>
      </c>
      <c r="AK115">
        <v>-582.5963134765625</v>
      </c>
      <c r="AL115">
        <v>79.341987609863281</v>
      </c>
      <c r="AM115">
        <v>75386.9609375</v>
      </c>
      <c r="AN115">
        <v>79.341987609863281</v>
      </c>
      <c r="AO115">
        <v>444.93936157226562</v>
      </c>
      <c r="AP115">
        <v>79.341987609863281</v>
      </c>
      <c r="AQ115">
        <v>76245.8125</v>
      </c>
      <c r="AR115">
        <v>79.341987609863281</v>
      </c>
      <c r="AS115">
        <v>376.8687744140625</v>
      </c>
      <c r="AT115">
        <v>79.350120544433594</v>
      </c>
      <c r="AU115">
        <v>81074.53125</v>
      </c>
      <c r="AV115">
        <v>79.350120544433594</v>
      </c>
      <c r="AW115">
        <v>244.90335083007812</v>
      </c>
      <c r="AX115">
        <v>79.350120544433594</v>
      </c>
      <c r="AY115">
        <v>88596.8125</v>
      </c>
      <c r="AZ115">
        <v>79.350120544433594</v>
      </c>
      <c r="BA115">
        <v>-21.113746643066406</v>
      </c>
      <c r="BB115">
        <v>79.407150268554688</v>
      </c>
      <c r="BC115">
        <v>103150.59375</v>
      </c>
      <c r="BD115">
        <v>79.407150268554688</v>
      </c>
      <c r="BE115">
        <v>-21.991395950317383</v>
      </c>
      <c r="BF115">
        <v>79.407150268554688</v>
      </c>
      <c r="BG115">
        <v>100562.515625</v>
      </c>
      <c r="BH115">
        <v>79.407150268554688</v>
      </c>
      <c r="BI115">
        <v>-647.92523193359375</v>
      </c>
      <c r="BJ115">
        <v>79.362625122070312</v>
      </c>
      <c r="BK115">
        <v>126455.3515625</v>
      </c>
      <c r="BL115">
        <v>79.362625122070312</v>
      </c>
      <c r="BM115">
        <v>-643.865478515625</v>
      </c>
      <c r="BN115">
        <v>79.362625122070312</v>
      </c>
      <c r="BO115">
        <v>104925.234375</v>
      </c>
      <c r="BP115">
        <v>79.362625122070312</v>
      </c>
      <c r="BQ115">
        <v>-92.162208557128906</v>
      </c>
      <c r="BR115">
        <v>79.401557922363281</v>
      </c>
      <c r="BS115">
        <v>103661.21875</v>
      </c>
      <c r="BT115">
        <v>79.401557922363281</v>
      </c>
      <c r="BU115">
        <v>-399.1488037109375</v>
      </c>
      <c r="BV115">
        <v>79.401557922363281</v>
      </c>
      <c r="BW115">
        <v>78900.7265625</v>
      </c>
      <c r="BX115">
        <v>79.401557922363281</v>
      </c>
      <c r="BY115">
        <v>176.42262268066406</v>
      </c>
      <c r="BZ115">
        <v>79.362655639648438</v>
      </c>
      <c r="CA115">
        <v>72845.671875</v>
      </c>
      <c r="CB115">
        <v>79.362655639648438</v>
      </c>
      <c r="CC115">
        <v>-225.60908508300781</v>
      </c>
      <c r="CD115">
        <v>79.362655639648438</v>
      </c>
      <c r="CE115">
        <v>70217</v>
      </c>
      <c r="CF115">
        <v>79.362655639648438</v>
      </c>
      <c r="CG115">
        <v>159.72624206542969</v>
      </c>
      <c r="CH115">
        <v>79.341987609863281</v>
      </c>
      <c r="CI115">
        <v>72414.96875</v>
      </c>
      <c r="CJ115">
        <v>79.341987609863281</v>
      </c>
      <c r="CK115">
        <v>-613.23809814453125</v>
      </c>
      <c r="CL115">
        <v>79.341987609863281</v>
      </c>
      <c r="CM115">
        <v>74076.0546875</v>
      </c>
      <c r="CN115">
        <v>79.341987609863281</v>
      </c>
      <c r="CO115">
        <v>247.48748779296875</v>
      </c>
      <c r="CP115">
        <v>79.350120544433594</v>
      </c>
      <c r="CQ115">
        <v>78218.765625</v>
      </c>
      <c r="CR115">
        <v>79.350120544433594</v>
      </c>
      <c r="CS115">
        <v>-667.96356201171875</v>
      </c>
      <c r="CT115">
        <v>79.350120544433594</v>
      </c>
      <c r="CU115">
        <v>108210.8125</v>
      </c>
      <c r="CV115">
        <v>79.350120544433594</v>
      </c>
      <c r="CW115">
        <v>-1182.1383056640625</v>
      </c>
      <c r="CX115">
        <v>79.407150268554688</v>
      </c>
      <c r="CY115">
        <v>126300.265625</v>
      </c>
      <c r="CZ115">
        <v>79.407150268554688</v>
      </c>
      <c r="DA115">
        <v>-52.082122802734375</v>
      </c>
      <c r="DB115">
        <v>79.407150268554688</v>
      </c>
      <c r="DC115">
        <v>126600.921875</v>
      </c>
      <c r="DD115">
        <v>79.407150268554688</v>
      </c>
      <c r="DE115">
        <v>-1065.7816162109375</v>
      </c>
      <c r="DF115">
        <v>79.362625122070312</v>
      </c>
      <c r="DG115">
        <v>130555.84375</v>
      </c>
      <c r="DH115">
        <v>79.362625122070312</v>
      </c>
      <c r="DI115">
        <v>2062.484375</v>
      </c>
      <c r="DJ115">
        <v>79.362625122070312</v>
      </c>
      <c r="DK115">
        <v>118832.515625</v>
      </c>
      <c r="DL115">
        <v>79.362625122070312</v>
      </c>
      <c r="DM115">
        <v>596.76947021484375</v>
      </c>
      <c r="DN115">
        <v>79.401557922363281</v>
      </c>
      <c r="DO115">
        <v>118108.5</v>
      </c>
      <c r="DP115">
        <v>79.401557922363281</v>
      </c>
      <c r="DQ115">
        <v>-330.75515747070312</v>
      </c>
      <c r="DR115">
        <v>79.401557922363281</v>
      </c>
      <c r="DS115">
        <v>108469.265625</v>
      </c>
      <c r="DT115">
        <v>79.401557922363281</v>
      </c>
      <c r="DU115">
        <v>299.8402099609375</v>
      </c>
      <c r="DV115">
        <v>79.362655639648438</v>
      </c>
      <c r="DW115">
        <v>118203.5703125</v>
      </c>
      <c r="DX115">
        <v>79.362655639648438</v>
      </c>
      <c r="DY115">
        <v>-1728.65380859375</v>
      </c>
      <c r="DZ115">
        <v>79.362655639648438</v>
      </c>
      <c r="EA115">
        <v>112041.171875</v>
      </c>
      <c r="EB115">
        <v>79.362655639648438</v>
      </c>
      <c r="EC115">
        <v>318.60043334960938</v>
      </c>
    </row>
    <row r="116" spans="2:133" x14ac:dyDescent="0.15">
      <c r="B116">
        <v>79.494400024414062</v>
      </c>
      <c r="C116">
        <v>24721.634765625</v>
      </c>
      <c r="D116">
        <v>79.494400024414062</v>
      </c>
      <c r="E116">
        <v>471.59909057617188</v>
      </c>
      <c r="F116">
        <v>79.494400024414062</v>
      </c>
      <c r="G116">
        <v>6423.30322265625</v>
      </c>
      <c r="H116">
        <v>79.494400024414062</v>
      </c>
      <c r="I116">
        <v>-173.24894714355469</v>
      </c>
      <c r="J116">
        <v>79.53369140625</v>
      </c>
      <c r="K116">
        <v>23594.228515625</v>
      </c>
      <c r="L116">
        <v>79.53369140625</v>
      </c>
      <c r="M116">
        <v>-1204.084716796875</v>
      </c>
      <c r="N116">
        <v>79.494400024414062</v>
      </c>
      <c r="O116">
        <v>94501.578125</v>
      </c>
      <c r="P116">
        <v>79.494400024414062</v>
      </c>
      <c r="Q116">
        <v>-65.974884033203125</v>
      </c>
      <c r="R116">
        <v>79.494400024414062</v>
      </c>
      <c r="S116">
        <v>91718.7734375</v>
      </c>
      <c r="T116">
        <v>79.494400024414062</v>
      </c>
      <c r="U116">
        <v>149.01406860351562</v>
      </c>
      <c r="V116">
        <v>79.53369140625</v>
      </c>
      <c r="W116">
        <v>79452.9609375</v>
      </c>
      <c r="X116">
        <v>79.53369140625</v>
      </c>
      <c r="Y116">
        <v>-438.12164306640625</v>
      </c>
      <c r="Z116">
        <v>79.53369140625</v>
      </c>
      <c r="AA116">
        <v>75496.703125</v>
      </c>
      <c r="AB116">
        <v>79.53369140625</v>
      </c>
      <c r="AC116">
        <v>74.569404602050781</v>
      </c>
      <c r="AD116">
        <v>79.494430541992188</v>
      </c>
      <c r="AE116">
        <v>75790.4375</v>
      </c>
      <c r="AF116">
        <v>79.494430541992188</v>
      </c>
      <c r="AG116">
        <v>-476.81015014648438</v>
      </c>
      <c r="AH116">
        <v>79.494430541992188</v>
      </c>
      <c r="AI116">
        <v>67490.6328125</v>
      </c>
      <c r="AJ116">
        <v>79.494430541992188</v>
      </c>
      <c r="AK116">
        <v>-545.00537109375</v>
      </c>
      <c r="AL116">
        <v>79.473564147949219</v>
      </c>
      <c r="AM116">
        <v>77398.671875</v>
      </c>
      <c r="AN116">
        <v>79.473564147949219</v>
      </c>
      <c r="AO116">
        <v>280.99069213867188</v>
      </c>
      <c r="AP116">
        <v>79.473564147949219</v>
      </c>
      <c r="AQ116">
        <v>78139.0546875</v>
      </c>
      <c r="AR116">
        <v>79.473564147949219</v>
      </c>
      <c r="AS116">
        <v>291.0860595703125</v>
      </c>
      <c r="AT116">
        <v>79.481773376464844</v>
      </c>
      <c r="AU116">
        <v>83276.96875</v>
      </c>
      <c r="AV116">
        <v>79.481773376464844</v>
      </c>
      <c r="AW116">
        <v>286.76712036132812</v>
      </c>
      <c r="AX116">
        <v>79.481773376464844</v>
      </c>
      <c r="AY116">
        <v>90993.4921875</v>
      </c>
      <c r="AZ116">
        <v>79.481773376464844</v>
      </c>
      <c r="BA116">
        <v>38.815025329589844</v>
      </c>
      <c r="BB116">
        <v>79.539321899414062</v>
      </c>
      <c r="BC116">
        <v>105782.375</v>
      </c>
      <c r="BD116">
        <v>79.539321899414062</v>
      </c>
      <c r="BE116">
        <v>-375.54275512695312</v>
      </c>
      <c r="BF116">
        <v>79.539321899414062</v>
      </c>
      <c r="BG116">
        <v>103380.4765625</v>
      </c>
      <c r="BH116">
        <v>79.539321899414062</v>
      </c>
      <c r="BI116">
        <v>-875.97442626953125</v>
      </c>
      <c r="BJ116">
        <v>79.494400024414062</v>
      </c>
      <c r="BK116">
        <v>129716.765625</v>
      </c>
      <c r="BL116">
        <v>79.494400024414062</v>
      </c>
      <c r="BM116">
        <v>-766.710205078125</v>
      </c>
      <c r="BN116">
        <v>79.494400024414062</v>
      </c>
      <c r="BO116">
        <v>108074.65625</v>
      </c>
      <c r="BP116">
        <v>79.494400024414062</v>
      </c>
      <c r="BQ116">
        <v>-127.85232543945312</v>
      </c>
      <c r="BR116">
        <v>79.53369140625</v>
      </c>
      <c r="BS116">
        <v>106576.0078125</v>
      </c>
      <c r="BT116">
        <v>79.53369140625</v>
      </c>
      <c r="BU116">
        <v>-369.62957763671875</v>
      </c>
      <c r="BV116">
        <v>79.53369140625</v>
      </c>
      <c r="BW116">
        <v>81070.109375</v>
      </c>
      <c r="BX116">
        <v>79.53369140625</v>
      </c>
      <c r="BY116">
        <v>241.28707885742188</v>
      </c>
      <c r="BZ116">
        <v>79.494430541992188</v>
      </c>
      <c r="CA116">
        <v>74626.3046875</v>
      </c>
      <c r="CB116">
        <v>79.494430541992188</v>
      </c>
      <c r="CC116">
        <v>-391.9737548828125</v>
      </c>
      <c r="CD116">
        <v>79.494430541992188</v>
      </c>
      <c r="CE116">
        <v>71935.5625</v>
      </c>
      <c r="CF116">
        <v>79.494430541992188</v>
      </c>
      <c r="CG116">
        <v>84.752326965332031</v>
      </c>
      <c r="CH116">
        <v>79.473564147949219</v>
      </c>
      <c r="CI116">
        <v>74503.390625</v>
      </c>
      <c r="CJ116">
        <v>79.473564147949219</v>
      </c>
      <c r="CK116">
        <v>-617.126953125</v>
      </c>
      <c r="CL116">
        <v>79.473564147949219</v>
      </c>
      <c r="CM116">
        <v>76025.6796875</v>
      </c>
      <c r="CN116">
        <v>79.473564147949219</v>
      </c>
      <c r="CO116">
        <v>252.98959350585938</v>
      </c>
      <c r="CP116">
        <v>79.481773376464844</v>
      </c>
      <c r="CQ116">
        <v>80067.765625</v>
      </c>
      <c r="CR116">
        <v>79.481773376464844</v>
      </c>
      <c r="CS116">
        <v>-852.00146484375</v>
      </c>
      <c r="CT116">
        <v>79.481773376464844</v>
      </c>
      <c r="CU116">
        <v>111537.078125</v>
      </c>
      <c r="CV116">
        <v>79.481773376464844</v>
      </c>
      <c r="CW116">
        <v>-1277.1837158203125</v>
      </c>
      <c r="CX116">
        <v>79.539321899414062</v>
      </c>
      <c r="CY116">
        <v>130519.875</v>
      </c>
      <c r="CZ116">
        <v>79.539321899414062</v>
      </c>
      <c r="DA116">
        <v>-104.71846008300781</v>
      </c>
      <c r="DB116">
        <v>79.539321899414062</v>
      </c>
      <c r="DC116">
        <v>130817.234375</v>
      </c>
      <c r="DD116">
        <v>79.539321899414062</v>
      </c>
      <c r="DE116">
        <v>-1183.717041015625</v>
      </c>
      <c r="DF116">
        <v>79.494400024414062</v>
      </c>
      <c r="DG116">
        <v>134088.8125</v>
      </c>
      <c r="DH116">
        <v>79.494400024414062</v>
      </c>
      <c r="DI116">
        <v>1851.7181396484375</v>
      </c>
      <c r="DJ116">
        <v>79.494400024414062</v>
      </c>
      <c r="DK116">
        <v>122500.921875</v>
      </c>
      <c r="DL116">
        <v>79.494400024414062</v>
      </c>
      <c r="DM116">
        <v>811.9849853515625</v>
      </c>
      <c r="DN116">
        <v>79.53369140625</v>
      </c>
      <c r="DO116">
        <v>121281.1875</v>
      </c>
      <c r="DP116">
        <v>79.53369140625</v>
      </c>
      <c r="DQ116">
        <v>-393.62890625</v>
      </c>
      <c r="DR116">
        <v>79.53369140625</v>
      </c>
      <c r="DS116">
        <v>114825.890625</v>
      </c>
      <c r="DT116">
        <v>79.53369140625</v>
      </c>
      <c r="DU116">
        <v>650.6319580078125</v>
      </c>
      <c r="DV116">
        <v>79.494430541992188</v>
      </c>
      <c r="DW116">
        <v>125950.046875</v>
      </c>
      <c r="DX116">
        <v>79.494430541992188</v>
      </c>
      <c r="DY116">
        <v>-1542.761962890625</v>
      </c>
      <c r="DZ116">
        <v>79.494430541992188</v>
      </c>
      <c r="EA116">
        <v>119438.140625</v>
      </c>
      <c r="EB116">
        <v>79.494430541992188</v>
      </c>
      <c r="EC116">
        <v>522.56982421875</v>
      </c>
    </row>
    <row r="117" spans="2:133" x14ac:dyDescent="0.15">
      <c r="B117">
        <v>79.626167297363281</v>
      </c>
      <c r="C117">
        <v>25284.6015625</v>
      </c>
      <c r="D117">
        <v>79.626167297363281</v>
      </c>
      <c r="E117">
        <v>388.090087890625</v>
      </c>
      <c r="F117">
        <v>79.626167297363281</v>
      </c>
      <c r="G117">
        <v>5778.81787109375</v>
      </c>
      <c r="H117">
        <v>79.626167297363281</v>
      </c>
      <c r="I117">
        <v>-96.038978576660156</v>
      </c>
      <c r="J117">
        <v>79.665817260742188</v>
      </c>
      <c r="K117">
        <v>23638.05078125</v>
      </c>
      <c r="L117">
        <v>79.665817260742188</v>
      </c>
      <c r="M117">
        <v>-1005.36279296875</v>
      </c>
      <c r="N117">
        <v>79.626167297363281</v>
      </c>
      <c r="O117">
        <v>97294.859375</v>
      </c>
      <c r="P117">
        <v>79.626167297363281</v>
      </c>
      <c r="Q117">
        <v>-328.32769775390625</v>
      </c>
      <c r="R117">
        <v>79.626167297363281</v>
      </c>
      <c r="S117">
        <v>94544.453125</v>
      </c>
      <c r="T117">
        <v>79.626167297363281</v>
      </c>
      <c r="U117">
        <v>345.51687622070312</v>
      </c>
      <c r="V117">
        <v>79.665817260742188</v>
      </c>
      <c r="W117">
        <v>81809.0859375</v>
      </c>
      <c r="X117">
        <v>79.665817260742188</v>
      </c>
      <c r="Y117">
        <v>-539.9476318359375</v>
      </c>
      <c r="Z117">
        <v>79.665817260742188</v>
      </c>
      <c r="AA117">
        <v>77406.6953125</v>
      </c>
      <c r="AB117">
        <v>79.665817260742188</v>
      </c>
      <c r="AC117">
        <v>171.69563293457031</v>
      </c>
      <c r="AD117">
        <v>79.626205444335938</v>
      </c>
      <c r="AE117">
        <v>77855.640625</v>
      </c>
      <c r="AF117">
        <v>79.626205444335938</v>
      </c>
      <c r="AG117">
        <v>-507.82879638671875</v>
      </c>
      <c r="AH117">
        <v>79.626205444335938</v>
      </c>
      <c r="AI117">
        <v>69127.59375</v>
      </c>
      <c r="AJ117">
        <v>79.626205444335938</v>
      </c>
      <c r="AK117">
        <v>-420.089111328125</v>
      </c>
      <c r="AL117">
        <v>79.605148315429688</v>
      </c>
      <c r="AM117">
        <v>79529.53125</v>
      </c>
      <c r="AN117">
        <v>79.605148315429688</v>
      </c>
      <c r="AO117">
        <v>122.5634765625</v>
      </c>
      <c r="AP117">
        <v>79.605148315429688</v>
      </c>
      <c r="AQ117">
        <v>80097.71875</v>
      </c>
      <c r="AR117">
        <v>79.605148315429688</v>
      </c>
      <c r="AS117">
        <v>159.92831420898438</v>
      </c>
      <c r="AT117">
        <v>79.613433837890625</v>
      </c>
      <c r="AU117">
        <v>85465.78125</v>
      </c>
      <c r="AV117">
        <v>79.613433837890625</v>
      </c>
      <c r="AW117">
        <v>301.79107666015625</v>
      </c>
      <c r="AX117">
        <v>79.613433837890625</v>
      </c>
      <c r="AY117">
        <v>93544.953125</v>
      </c>
      <c r="AZ117">
        <v>79.613433837890625</v>
      </c>
      <c r="BA117">
        <v>33.782463073730469</v>
      </c>
      <c r="BB117">
        <v>79.671501159667969</v>
      </c>
      <c r="BC117">
        <v>108580.015625</v>
      </c>
      <c r="BD117">
        <v>79.671501159667969</v>
      </c>
      <c r="BE117">
        <v>-603.910888671875</v>
      </c>
      <c r="BF117">
        <v>79.671501159667969</v>
      </c>
      <c r="BG117">
        <v>106111.2421875</v>
      </c>
      <c r="BH117">
        <v>79.671501159667969</v>
      </c>
      <c r="BI117">
        <v>-1021.4429931640625</v>
      </c>
      <c r="BJ117">
        <v>79.626167297363281</v>
      </c>
      <c r="BK117">
        <v>133363.40625</v>
      </c>
      <c r="BL117">
        <v>79.626167297363281</v>
      </c>
      <c r="BM117">
        <v>-794.26171875</v>
      </c>
      <c r="BN117">
        <v>79.626167297363281</v>
      </c>
      <c r="BO117">
        <v>111768.5078125</v>
      </c>
      <c r="BP117">
        <v>79.626167297363281</v>
      </c>
      <c r="BQ117">
        <v>-230.05921936035156</v>
      </c>
      <c r="BR117">
        <v>79.665817260742188</v>
      </c>
      <c r="BS117">
        <v>109534.234375</v>
      </c>
      <c r="BT117">
        <v>79.665817260742188</v>
      </c>
      <c r="BU117">
        <v>-263.64755249023438</v>
      </c>
      <c r="BV117">
        <v>79.665817260742188</v>
      </c>
      <c r="BW117">
        <v>83544.421875</v>
      </c>
      <c r="BX117">
        <v>79.665817260742188</v>
      </c>
      <c r="BY117">
        <v>253.98983764648438</v>
      </c>
      <c r="BZ117">
        <v>79.626205444335938</v>
      </c>
      <c r="CA117">
        <v>76605.90625</v>
      </c>
      <c r="CB117">
        <v>79.626205444335938</v>
      </c>
      <c r="CC117">
        <v>-578.11328125</v>
      </c>
      <c r="CD117">
        <v>79.626205444335938</v>
      </c>
      <c r="CE117">
        <v>73854.53125</v>
      </c>
      <c r="CF117">
        <v>79.626205444335938</v>
      </c>
      <c r="CG117">
        <v>-0.78653335571289062</v>
      </c>
      <c r="CH117">
        <v>79.605148315429688</v>
      </c>
      <c r="CI117">
        <v>76714.21875</v>
      </c>
      <c r="CJ117">
        <v>79.605148315429688</v>
      </c>
      <c r="CK117">
        <v>-535.55413818359375</v>
      </c>
      <c r="CL117">
        <v>79.605148315429688</v>
      </c>
      <c r="CM117">
        <v>77934.1328125</v>
      </c>
      <c r="CN117">
        <v>79.605148315429688</v>
      </c>
      <c r="CO117">
        <v>246.57344055175781</v>
      </c>
      <c r="CP117">
        <v>79.613433837890625</v>
      </c>
      <c r="CQ117">
        <v>81912.265625</v>
      </c>
      <c r="CR117">
        <v>79.613433837890625</v>
      </c>
      <c r="CS117">
        <v>-933.28924560546875</v>
      </c>
      <c r="CT117">
        <v>79.613433837890625</v>
      </c>
      <c r="CU117">
        <v>115458.484375</v>
      </c>
      <c r="CV117">
        <v>79.613433837890625</v>
      </c>
      <c r="CW117">
        <v>-1327.9202880859375</v>
      </c>
      <c r="CX117">
        <v>79.671501159667969</v>
      </c>
      <c r="CY117">
        <v>135269.78125</v>
      </c>
      <c r="CZ117">
        <v>79.671501159667969</v>
      </c>
      <c r="DA117">
        <v>-168.97560119628906</v>
      </c>
      <c r="DB117">
        <v>79.671501159667969</v>
      </c>
      <c r="DC117">
        <v>135678.171875</v>
      </c>
      <c r="DD117">
        <v>79.671501159667969</v>
      </c>
      <c r="DE117">
        <v>-1192.6907958984375</v>
      </c>
      <c r="DF117">
        <v>79.626167297363281</v>
      </c>
      <c r="DG117">
        <v>138014.46875</v>
      </c>
      <c r="DH117">
        <v>79.626167297363281</v>
      </c>
      <c r="DI117">
        <v>1212.7498779296875</v>
      </c>
      <c r="DJ117">
        <v>79.626167297363281</v>
      </c>
      <c r="DK117">
        <v>126588.84375</v>
      </c>
      <c r="DL117">
        <v>79.626167297363281</v>
      </c>
      <c r="DM117">
        <v>887.2056884765625</v>
      </c>
      <c r="DN117">
        <v>79.665817260742188</v>
      </c>
      <c r="DO117">
        <v>124573.453125</v>
      </c>
      <c r="DP117">
        <v>79.665817260742188</v>
      </c>
      <c r="DQ117">
        <v>-270.95504760742188</v>
      </c>
      <c r="DR117">
        <v>79.665817260742188</v>
      </c>
      <c r="DS117">
        <v>122031.25</v>
      </c>
      <c r="DT117">
        <v>79.665817260742188</v>
      </c>
      <c r="DU117">
        <v>940.140869140625</v>
      </c>
      <c r="DV117">
        <v>79.626205444335938</v>
      </c>
      <c r="DW117">
        <v>134161.71875</v>
      </c>
      <c r="DX117">
        <v>79.626205444335938</v>
      </c>
      <c r="DY117">
        <v>-1142.917724609375</v>
      </c>
      <c r="DZ117">
        <v>79.626205444335938</v>
      </c>
      <c r="EA117">
        <v>127217.03125</v>
      </c>
      <c r="EB117">
        <v>79.626205444335938</v>
      </c>
      <c r="EC117">
        <v>707.0672607421875</v>
      </c>
    </row>
    <row r="118" spans="2:133" x14ac:dyDescent="0.15">
      <c r="B118">
        <v>79.757942199707031</v>
      </c>
      <c r="C118">
        <v>25896.4140625</v>
      </c>
      <c r="D118">
        <v>79.757942199707031</v>
      </c>
      <c r="E118">
        <v>332.431884765625</v>
      </c>
      <c r="F118">
        <v>79.757942199707031</v>
      </c>
      <c r="G118">
        <v>5188.291015625</v>
      </c>
      <c r="H118">
        <v>79.757942199707031</v>
      </c>
      <c r="I118">
        <v>-24.68665885925293</v>
      </c>
      <c r="J118">
        <v>79.797943115234375</v>
      </c>
      <c r="K118">
        <v>23264.29296875</v>
      </c>
      <c r="L118">
        <v>79.797943115234375</v>
      </c>
      <c r="M118">
        <v>-678.80413818359375</v>
      </c>
      <c r="N118">
        <v>79.757942199707031</v>
      </c>
      <c r="O118">
        <v>99959.421875</v>
      </c>
      <c r="P118">
        <v>79.757942199707031</v>
      </c>
      <c r="Q118">
        <v>-470.70486450195312</v>
      </c>
      <c r="R118">
        <v>79.757942199707031</v>
      </c>
      <c r="S118">
        <v>97255.3125</v>
      </c>
      <c r="T118">
        <v>79.757942199707031</v>
      </c>
      <c r="U118">
        <v>389.31820678710938</v>
      </c>
      <c r="V118">
        <v>79.797943115234375</v>
      </c>
      <c r="W118">
        <v>84145.8359375</v>
      </c>
      <c r="X118">
        <v>79.797943115234375</v>
      </c>
      <c r="Y118">
        <v>-519.37176513671875</v>
      </c>
      <c r="Z118">
        <v>79.797943115234375</v>
      </c>
      <c r="AA118">
        <v>79203.6953125</v>
      </c>
      <c r="AB118">
        <v>79.797943115234375</v>
      </c>
      <c r="AC118">
        <v>179.16879272460938</v>
      </c>
      <c r="AD118">
        <v>79.757980346679688</v>
      </c>
      <c r="AE118">
        <v>79793.375</v>
      </c>
      <c r="AF118">
        <v>79.757980346679688</v>
      </c>
      <c r="AG118">
        <v>-479.90383911132812</v>
      </c>
      <c r="AH118">
        <v>79.757980346679688</v>
      </c>
      <c r="AI118">
        <v>70746.2578125</v>
      </c>
      <c r="AJ118">
        <v>79.757980346679688</v>
      </c>
      <c r="AK118">
        <v>-236.50839233398438</v>
      </c>
      <c r="AL118">
        <v>79.736724853515625</v>
      </c>
      <c r="AM118">
        <v>81884.390625</v>
      </c>
      <c r="AN118">
        <v>79.736724853515625</v>
      </c>
      <c r="AO118">
        <v>-14.675876617431641</v>
      </c>
      <c r="AP118">
        <v>79.736724853515625</v>
      </c>
      <c r="AQ118">
        <v>82221.953125</v>
      </c>
      <c r="AR118">
        <v>79.736724853515625</v>
      </c>
      <c r="AS118">
        <v>16.848804473876953</v>
      </c>
      <c r="AT118">
        <v>79.745086669921875</v>
      </c>
      <c r="AU118">
        <v>87764.2265625</v>
      </c>
      <c r="AV118">
        <v>79.745086669921875</v>
      </c>
      <c r="AW118">
        <v>279.50259399414062</v>
      </c>
      <c r="AX118">
        <v>79.745086669921875</v>
      </c>
      <c r="AY118">
        <v>96399.8125</v>
      </c>
      <c r="AZ118">
        <v>79.745086669921875</v>
      </c>
      <c r="BA118">
        <v>1.4950332641601562</v>
      </c>
      <c r="BB118">
        <v>79.803680419921875</v>
      </c>
      <c r="BC118">
        <v>111740.390625</v>
      </c>
      <c r="BD118">
        <v>79.803680419921875</v>
      </c>
      <c r="BE118">
        <v>-612.3885498046875</v>
      </c>
      <c r="BF118">
        <v>79.803680419921875</v>
      </c>
      <c r="BG118">
        <v>108855.5078125</v>
      </c>
      <c r="BH118">
        <v>79.803680419921875</v>
      </c>
      <c r="BI118">
        <v>-1057.3919677734375</v>
      </c>
      <c r="BJ118">
        <v>79.757942199707031</v>
      </c>
      <c r="BK118">
        <v>137633.828125</v>
      </c>
      <c r="BL118">
        <v>79.757942199707031</v>
      </c>
      <c r="BM118">
        <v>-641.48309326171875</v>
      </c>
      <c r="BN118">
        <v>79.757942199707031</v>
      </c>
      <c r="BO118">
        <v>116060.625</v>
      </c>
      <c r="BP118">
        <v>79.757942199707031</v>
      </c>
      <c r="BQ118">
        <v>-307.61737060546875</v>
      </c>
      <c r="BR118">
        <v>79.797943115234375</v>
      </c>
      <c r="BS118">
        <v>112726.59375</v>
      </c>
      <c r="BT118">
        <v>79.797943115234375</v>
      </c>
      <c r="BU118">
        <v>-110.92973327636719</v>
      </c>
      <c r="BV118">
        <v>79.797943115234375</v>
      </c>
      <c r="BW118">
        <v>86149.625</v>
      </c>
      <c r="BX118">
        <v>79.797943115234375</v>
      </c>
      <c r="BY118">
        <v>238.24656677246094</v>
      </c>
      <c r="BZ118">
        <v>79.757980346679688</v>
      </c>
      <c r="CA118">
        <v>78744.6953125</v>
      </c>
      <c r="CB118">
        <v>79.757980346679688</v>
      </c>
      <c r="CC118">
        <v>-709.21881103515625</v>
      </c>
      <c r="CD118">
        <v>79.757980346679688</v>
      </c>
      <c r="CE118">
        <v>75911.1953125</v>
      </c>
      <c r="CF118">
        <v>79.757980346679688</v>
      </c>
      <c r="CG118">
        <v>-37.130462646484375</v>
      </c>
      <c r="CH118">
        <v>79.736724853515625</v>
      </c>
      <c r="CI118">
        <v>78966.3984375</v>
      </c>
      <c r="CJ118">
        <v>79.736724853515625</v>
      </c>
      <c r="CK118">
        <v>-359.728271484375</v>
      </c>
      <c r="CL118">
        <v>79.736724853515625</v>
      </c>
      <c r="CM118">
        <v>79791.8828125</v>
      </c>
      <c r="CN118">
        <v>79.736724853515625</v>
      </c>
      <c r="CO118">
        <v>232.87425231933594</v>
      </c>
      <c r="CP118">
        <v>79.745086669921875</v>
      </c>
      <c r="CQ118">
        <v>83780.5625</v>
      </c>
      <c r="CR118">
        <v>79.745086669921875</v>
      </c>
      <c r="CS118">
        <v>-853.57330322265625</v>
      </c>
      <c r="CT118">
        <v>79.745086669921875</v>
      </c>
      <c r="CU118">
        <v>120196.453125</v>
      </c>
      <c r="CV118">
        <v>79.745086669921875</v>
      </c>
      <c r="CW118">
        <v>-1358.0255126953125</v>
      </c>
      <c r="CX118">
        <v>79.803680419921875</v>
      </c>
      <c r="CY118">
        <v>140734.4375</v>
      </c>
      <c r="CZ118">
        <v>79.803680419921875</v>
      </c>
      <c r="DA118">
        <v>-198.51820373535156</v>
      </c>
      <c r="DB118">
        <v>79.803680419921875</v>
      </c>
      <c r="DC118">
        <v>141241.78125</v>
      </c>
      <c r="DD118">
        <v>79.803680419921875</v>
      </c>
      <c r="DE118">
        <v>-1078.0732421875</v>
      </c>
      <c r="DF118">
        <v>79.757942199707031</v>
      </c>
      <c r="DG118">
        <v>142533.53125</v>
      </c>
      <c r="DH118">
        <v>79.757942199707031</v>
      </c>
      <c r="DI118">
        <v>402.54949951171875</v>
      </c>
      <c r="DJ118">
        <v>79.757942199707031</v>
      </c>
      <c r="DK118">
        <v>131091.1875</v>
      </c>
      <c r="DL118">
        <v>79.757942199707031</v>
      </c>
      <c r="DM118">
        <v>776.33056640625</v>
      </c>
      <c r="DN118">
        <v>79.797943115234375</v>
      </c>
      <c r="DO118">
        <v>128222.5625</v>
      </c>
      <c r="DP118">
        <v>79.797943115234375</v>
      </c>
      <c r="DQ118">
        <v>-41.279586791992188</v>
      </c>
      <c r="DR118">
        <v>79.797943115234375</v>
      </c>
      <c r="DS118">
        <v>129811.296875</v>
      </c>
      <c r="DT118">
        <v>79.797943115234375</v>
      </c>
      <c r="DU118">
        <v>1115.4849853515625</v>
      </c>
      <c r="DV118">
        <v>79.757980346679688</v>
      </c>
      <c r="DW118">
        <v>142426.65625</v>
      </c>
      <c r="DX118">
        <v>79.757980346679688</v>
      </c>
      <c r="DY118">
        <v>-669.5936279296875</v>
      </c>
      <c r="DZ118">
        <v>79.757980346679688</v>
      </c>
      <c r="EA118">
        <v>135060.796875</v>
      </c>
      <c r="EB118">
        <v>79.757980346679688</v>
      </c>
      <c r="EC118">
        <v>807.85003662109375</v>
      </c>
    </row>
    <row r="119" spans="2:133" x14ac:dyDescent="0.15">
      <c r="B119">
        <v>79.88970947265625</v>
      </c>
      <c r="C119">
        <v>26549.80078125</v>
      </c>
      <c r="D119">
        <v>79.88970947265625</v>
      </c>
      <c r="E119">
        <v>295.63214111328125</v>
      </c>
      <c r="F119">
        <v>79.88970947265625</v>
      </c>
      <c r="G119">
        <v>5012.82177734375</v>
      </c>
      <c r="H119">
        <v>79.88970947265625</v>
      </c>
      <c r="I119">
        <v>7.7593822479248047</v>
      </c>
      <c r="J119">
        <v>79.930068969726562</v>
      </c>
      <c r="K119">
        <v>22520.91015625</v>
      </c>
      <c r="L119">
        <v>79.930068969726562</v>
      </c>
      <c r="M119">
        <v>-348.285400390625</v>
      </c>
      <c r="N119">
        <v>79.88970947265625</v>
      </c>
      <c r="O119">
        <v>102418.4453125</v>
      </c>
      <c r="P119">
        <v>79.88970947265625</v>
      </c>
      <c r="Q119">
        <v>-437.25003051757812</v>
      </c>
      <c r="R119">
        <v>79.88970947265625</v>
      </c>
      <c r="S119">
        <v>99729.5078125</v>
      </c>
      <c r="T119">
        <v>79.88970947265625</v>
      </c>
      <c r="U119">
        <v>260.46725463867188</v>
      </c>
      <c r="V119">
        <v>79.930068969726562</v>
      </c>
      <c r="W119">
        <v>86361.15625</v>
      </c>
      <c r="X119">
        <v>79.930068969726562</v>
      </c>
      <c r="Y119">
        <v>-399.34817504882812</v>
      </c>
      <c r="Z119">
        <v>79.930068969726562</v>
      </c>
      <c r="AA119">
        <v>80916.609375</v>
      </c>
      <c r="AB119">
        <v>79.930068969726562</v>
      </c>
      <c r="AC119">
        <v>121.62205505371094</v>
      </c>
      <c r="AD119">
        <v>79.889755249023438</v>
      </c>
      <c r="AE119">
        <v>81657.5625</v>
      </c>
      <c r="AF119">
        <v>79.889755249023438</v>
      </c>
      <c r="AG119">
        <v>-409.03839111328125</v>
      </c>
      <c r="AH119">
        <v>79.889755249023438</v>
      </c>
      <c r="AI119">
        <v>72387.953125</v>
      </c>
      <c r="AJ119">
        <v>79.889755249023438</v>
      </c>
      <c r="AK119">
        <v>-37.580215454101562</v>
      </c>
      <c r="AL119">
        <v>79.868301391601562</v>
      </c>
      <c r="AM119">
        <v>84557.375</v>
      </c>
      <c r="AN119">
        <v>79.868301391601562</v>
      </c>
      <c r="AO119">
        <v>-106.6676025390625</v>
      </c>
      <c r="AP119">
        <v>79.868301391601562</v>
      </c>
      <c r="AQ119">
        <v>84632.796875</v>
      </c>
      <c r="AR119">
        <v>79.868301391601562</v>
      </c>
      <c r="AS119">
        <v>-105.19542694091797</v>
      </c>
      <c r="AT119">
        <v>79.876739501953125</v>
      </c>
      <c r="AU119">
        <v>90343.765625</v>
      </c>
      <c r="AV119">
        <v>79.876739501953125</v>
      </c>
      <c r="AW119">
        <v>222.32183837890625</v>
      </c>
      <c r="AX119">
        <v>79.876739501953125</v>
      </c>
      <c r="AY119">
        <v>99720.296875</v>
      </c>
      <c r="AZ119">
        <v>79.876739501953125</v>
      </c>
      <c r="BA119">
        <v>-11.202781677246094</v>
      </c>
      <c r="BB119">
        <v>79.935859680175781</v>
      </c>
      <c r="BC119">
        <v>115497.984375</v>
      </c>
      <c r="BD119">
        <v>79.935859680175781</v>
      </c>
      <c r="BE119">
        <v>-404.02239990234375</v>
      </c>
      <c r="BF119">
        <v>79.935859680175781</v>
      </c>
      <c r="BG119">
        <v>111841.203125</v>
      </c>
      <c r="BH119">
        <v>79.935859680175781</v>
      </c>
      <c r="BI119">
        <v>-978.98504638671875</v>
      </c>
      <c r="BJ119">
        <v>79.88970947265625</v>
      </c>
      <c r="BK119">
        <v>142728.484375</v>
      </c>
      <c r="BL119">
        <v>79.88970947265625</v>
      </c>
      <c r="BM119">
        <v>-302.4940185546875</v>
      </c>
      <c r="BN119">
        <v>79.88970947265625</v>
      </c>
      <c r="BO119">
        <v>120968.265625</v>
      </c>
      <c r="BP119">
        <v>79.88970947265625</v>
      </c>
      <c r="BQ119">
        <v>-247.73515319824219</v>
      </c>
      <c r="BR119">
        <v>79.930068969726562</v>
      </c>
      <c r="BS119">
        <v>116377.65625</v>
      </c>
      <c r="BT119">
        <v>79.930068969726562</v>
      </c>
      <c r="BU119">
        <v>73.935905456542969</v>
      </c>
      <c r="BV119">
        <v>79.930068969726562</v>
      </c>
      <c r="BW119">
        <v>88712.78125</v>
      </c>
      <c r="BX119">
        <v>79.930068969726562</v>
      </c>
      <c r="BY119">
        <v>218.69345092773438</v>
      </c>
      <c r="BZ119">
        <v>79.889755249023438</v>
      </c>
      <c r="CA119">
        <v>80984.3203125</v>
      </c>
      <c r="CB119">
        <v>79.889755249023438</v>
      </c>
      <c r="CC119">
        <v>-710.40533447265625</v>
      </c>
      <c r="CD119">
        <v>79.889755249023438</v>
      </c>
      <c r="CE119">
        <v>78031.3046875</v>
      </c>
      <c r="CF119">
        <v>79.889755249023438</v>
      </c>
      <c r="CG119">
        <v>-4.2916984558105469</v>
      </c>
      <c r="CH119">
        <v>79.868301391601562</v>
      </c>
      <c r="CI119">
        <v>81210.3359375</v>
      </c>
      <c r="CJ119">
        <v>79.868301391601562</v>
      </c>
      <c r="CK119">
        <v>-100.95329284667969</v>
      </c>
      <c r="CL119">
        <v>79.868301391601562</v>
      </c>
      <c r="CM119">
        <v>81611.1875</v>
      </c>
      <c r="CN119">
        <v>79.868301391601562</v>
      </c>
      <c r="CO119">
        <v>206.32054138183594</v>
      </c>
      <c r="CP119">
        <v>79.876739501953125</v>
      </c>
      <c r="CQ119">
        <v>85723.640625</v>
      </c>
      <c r="CR119">
        <v>79.876739501953125</v>
      </c>
      <c r="CS119">
        <v>-600.6956787109375</v>
      </c>
      <c r="CT119">
        <v>79.876739501953125</v>
      </c>
      <c r="CU119">
        <v>125901.2265625</v>
      </c>
      <c r="CV119">
        <v>79.876739501953125</v>
      </c>
      <c r="CW119">
        <v>-1347.4652099609375</v>
      </c>
      <c r="CX119">
        <v>79.935859680175781</v>
      </c>
      <c r="CY119">
        <v>147095.6875</v>
      </c>
      <c r="CZ119">
        <v>79.935859680175781</v>
      </c>
      <c r="DA119">
        <v>-150.4990234375</v>
      </c>
      <c r="DB119">
        <v>79.935859680175781</v>
      </c>
      <c r="DC119">
        <v>147590.71875</v>
      </c>
      <c r="DD119">
        <v>79.935859680175781</v>
      </c>
      <c r="DE119">
        <v>-856.32318115234375</v>
      </c>
      <c r="DF119">
        <v>79.88970947265625</v>
      </c>
      <c r="DG119">
        <v>147845.8125</v>
      </c>
      <c r="DH119">
        <v>79.88970947265625</v>
      </c>
      <c r="DI119">
        <v>-261.986572265625</v>
      </c>
      <c r="DJ119">
        <v>79.88970947265625</v>
      </c>
      <c r="DK119">
        <v>136074.375</v>
      </c>
      <c r="DL119">
        <v>79.88970947265625</v>
      </c>
      <c r="DM119">
        <v>484.96524047851562</v>
      </c>
      <c r="DN119">
        <v>79.930068969726562</v>
      </c>
      <c r="DO119">
        <v>132473.390625</v>
      </c>
      <c r="DP119">
        <v>79.930068969726562</v>
      </c>
      <c r="DQ119">
        <v>127.26894378662109</v>
      </c>
      <c r="DR119">
        <v>79.930068969726562</v>
      </c>
      <c r="DS119">
        <v>137759.859375</v>
      </c>
      <c r="DT119">
        <v>79.930068969726562</v>
      </c>
      <c r="DU119">
        <v>1162.75830078125</v>
      </c>
      <c r="DV119">
        <v>79.889755249023438</v>
      </c>
      <c r="DW119">
        <v>150309.953125</v>
      </c>
      <c r="DX119">
        <v>79.889755249023438</v>
      </c>
      <c r="DY119">
        <v>-225.48443603515625</v>
      </c>
      <c r="DZ119">
        <v>79.889755249023438</v>
      </c>
      <c r="EA119">
        <v>142583.34375</v>
      </c>
      <c r="EB119">
        <v>79.889755249023438</v>
      </c>
      <c r="EC119">
        <v>771.53643798828125</v>
      </c>
    </row>
    <row r="120" spans="2:133" x14ac:dyDescent="0.15">
      <c r="B120">
        <v>80.021484375</v>
      </c>
      <c r="C120">
        <v>27272.43359375</v>
      </c>
      <c r="D120">
        <v>80.021484375</v>
      </c>
      <c r="E120">
        <v>254.47418212890625</v>
      </c>
      <c r="F120">
        <v>80.021484375</v>
      </c>
      <c r="G120">
        <v>5244.1396484375</v>
      </c>
      <c r="H120">
        <v>80.021484375</v>
      </c>
      <c r="I120">
        <v>-34.338798522949219</v>
      </c>
      <c r="J120">
        <v>80.06219482421875</v>
      </c>
      <c r="K120">
        <v>21457.865234375</v>
      </c>
      <c r="L120">
        <v>80.06219482421875</v>
      </c>
      <c r="M120">
        <v>-108.6695556640625</v>
      </c>
      <c r="N120">
        <v>80.021484375</v>
      </c>
      <c r="O120">
        <v>104631.34375</v>
      </c>
      <c r="P120">
        <v>80.021484375</v>
      </c>
      <c r="Q120">
        <v>-240.14727783203125</v>
      </c>
      <c r="R120">
        <v>80.021484375</v>
      </c>
      <c r="S120">
        <v>101892.984375</v>
      </c>
      <c r="T120">
        <v>80.021484375</v>
      </c>
      <c r="U120">
        <v>8.5997123718261719</v>
      </c>
      <c r="V120">
        <v>80.06219482421875</v>
      </c>
      <c r="W120">
        <v>88392.75</v>
      </c>
      <c r="X120">
        <v>80.06219482421875</v>
      </c>
      <c r="Y120">
        <v>-241.74237060546875</v>
      </c>
      <c r="Z120">
        <v>80.06219482421875</v>
      </c>
      <c r="AA120">
        <v>82632.3671875</v>
      </c>
      <c r="AB120">
        <v>80.06219482421875</v>
      </c>
      <c r="AC120">
        <v>36.895229339599609</v>
      </c>
      <c r="AD120">
        <v>80.021530151367188</v>
      </c>
      <c r="AE120">
        <v>83525.546875</v>
      </c>
      <c r="AF120">
        <v>80.021530151367188</v>
      </c>
      <c r="AG120">
        <v>-314.90188598632812</v>
      </c>
      <c r="AH120">
        <v>80.021530151367188</v>
      </c>
      <c r="AI120">
        <v>74119.4609375</v>
      </c>
      <c r="AJ120">
        <v>80.021530151367188</v>
      </c>
      <c r="AK120">
        <v>133.66252136230469</v>
      </c>
      <c r="AL120">
        <v>79.9998779296875</v>
      </c>
      <c r="AM120">
        <v>87638.046875</v>
      </c>
      <c r="AN120">
        <v>79.9998779296875</v>
      </c>
      <c r="AO120">
        <v>-185.45858764648438</v>
      </c>
      <c r="AP120">
        <v>79.9998779296875</v>
      </c>
      <c r="AQ120">
        <v>87460.7421875</v>
      </c>
      <c r="AR120">
        <v>79.9998779296875</v>
      </c>
      <c r="AS120">
        <v>-189.843017578125</v>
      </c>
      <c r="AT120">
        <v>80.008392333984375</v>
      </c>
      <c r="AU120">
        <v>93385.96875</v>
      </c>
      <c r="AV120">
        <v>80.008392333984375</v>
      </c>
      <c r="AW120">
        <v>130.47079467773438</v>
      </c>
      <c r="AX120">
        <v>80.008392333984375</v>
      </c>
      <c r="AY120">
        <v>103651.0859375</v>
      </c>
      <c r="AZ120">
        <v>80.008392333984375</v>
      </c>
      <c r="BA120">
        <v>23.090019226074219</v>
      </c>
      <c r="BB120">
        <v>80.068038940429688</v>
      </c>
      <c r="BC120">
        <v>120058.140625</v>
      </c>
      <c r="BD120">
        <v>80.068038940429688</v>
      </c>
      <c r="BE120">
        <v>-62.530754089355469</v>
      </c>
      <c r="BF120">
        <v>80.068038940429688</v>
      </c>
      <c r="BG120">
        <v>115370.78125</v>
      </c>
      <c r="BH120">
        <v>80.068038940429688</v>
      </c>
      <c r="BI120">
        <v>-806.80950927734375</v>
      </c>
      <c r="BJ120">
        <v>80.021484375</v>
      </c>
      <c r="BK120">
        <v>148783.3125</v>
      </c>
      <c r="BL120">
        <v>80.021484375</v>
      </c>
      <c r="BM120">
        <v>131.52169799804688</v>
      </c>
      <c r="BN120">
        <v>80.021484375</v>
      </c>
      <c r="BO120">
        <v>126519.125</v>
      </c>
      <c r="BP120">
        <v>80.021484375</v>
      </c>
      <c r="BQ120">
        <v>7.0102939605712891</v>
      </c>
      <c r="BR120">
        <v>80.06219482421875</v>
      </c>
      <c r="BS120">
        <v>120705.765625</v>
      </c>
      <c r="BT120">
        <v>80.06219482421875</v>
      </c>
      <c r="BU120">
        <v>207.34396362304688</v>
      </c>
      <c r="BV120">
        <v>80.06219482421875</v>
      </c>
      <c r="BW120">
        <v>91103.375</v>
      </c>
      <c r="BX120">
        <v>80.06219482421875</v>
      </c>
      <c r="BY120">
        <v>201.05307006835938</v>
      </c>
      <c r="BZ120">
        <v>80.021530151367188</v>
      </c>
      <c r="CA120">
        <v>83258.328125</v>
      </c>
      <c r="CB120">
        <v>80.021530151367188</v>
      </c>
      <c r="CC120">
        <v>-558.8751220703125</v>
      </c>
      <c r="CD120">
        <v>80.021530151367188</v>
      </c>
      <c r="CE120">
        <v>80160.09375</v>
      </c>
      <c r="CF120">
        <v>80.021530151367188</v>
      </c>
      <c r="CG120">
        <v>107.45079040527344</v>
      </c>
      <c r="CH120">
        <v>79.9998779296875</v>
      </c>
      <c r="CI120">
        <v>83460.421875</v>
      </c>
      <c r="CJ120">
        <v>79.9998779296875</v>
      </c>
      <c r="CK120">
        <v>212.93588256835938</v>
      </c>
      <c r="CL120">
        <v>79.9998779296875</v>
      </c>
      <c r="CM120">
        <v>83457.0703125</v>
      </c>
      <c r="CN120">
        <v>79.9998779296875</v>
      </c>
      <c r="CO120">
        <v>157.43283081054688</v>
      </c>
      <c r="CP120">
        <v>80.008392333984375</v>
      </c>
      <c r="CQ120">
        <v>87817.375</v>
      </c>
      <c r="CR120">
        <v>80.008392333984375</v>
      </c>
      <c r="CS120">
        <v>-217.57838439941406</v>
      </c>
      <c r="CT120">
        <v>80.008392333984375</v>
      </c>
      <c r="CU120">
        <v>132615.859375</v>
      </c>
      <c r="CV120">
        <v>80.008392333984375</v>
      </c>
      <c r="CW120">
        <v>-1249.26611328125</v>
      </c>
      <c r="CX120">
        <v>80.068038940429688</v>
      </c>
      <c r="CY120">
        <v>154492.453125</v>
      </c>
      <c r="CZ120">
        <v>80.068038940429688</v>
      </c>
      <c r="DA120">
        <v>-12.57017707824707</v>
      </c>
      <c r="DB120">
        <v>80.068038940429688</v>
      </c>
      <c r="DC120">
        <v>154831.390625</v>
      </c>
      <c r="DD120">
        <v>80.068038940429688</v>
      </c>
      <c r="DE120">
        <v>-571.61749267578125</v>
      </c>
      <c r="DF120">
        <v>80.021484375</v>
      </c>
      <c r="DG120">
        <v>154123.625</v>
      </c>
      <c r="DH120">
        <v>80.021484375</v>
      </c>
      <c r="DI120">
        <v>-571.592041015625</v>
      </c>
      <c r="DJ120">
        <v>80.021484375</v>
      </c>
      <c r="DK120">
        <v>141706.609375</v>
      </c>
      <c r="DL120">
        <v>80.021484375</v>
      </c>
      <c r="DM120">
        <v>71.090599060058594</v>
      </c>
      <c r="DN120">
        <v>80.06219482421875</v>
      </c>
      <c r="DO120">
        <v>137521.375</v>
      </c>
      <c r="DP120">
        <v>80.06219482421875</v>
      </c>
      <c r="DQ120">
        <v>220.1446533203125</v>
      </c>
      <c r="DR120">
        <v>80.06219482421875</v>
      </c>
      <c r="DS120">
        <v>145405.078125</v>
      </c>
      <c r="DT120">
        <v>80.06219482421875</v>
      </c>
      <c r="DU120">
        <v>1090.466796875</v>
      </c>
      <c r="DV120">
        <v>80.021530151367188</v>
      </c>
      <c r="DW120">
        <v>157416.15625</v>
      </c>
      <c r="DX120">
        <v>80.021530151367188</v>
      </c>
      <c r="DY120">
        <v>138.58505249023438</v>
      </c>
      <c r="DZ120">
        <v>80.021530151367188</v>
      </c>
      <c r="EA120">
        <v>149379.640625</v>
      </c>
      <c r="EB120">
        <v>80.021530151367188</v>
      </c>
      <c r="EC120">
        <v>595.79852294921875</v>
      </c>
    </row>
    <row r="121" spans="2:133" x14ac:dyDescent="0.15">
      <c r="B121">
        <v>80.153251647949219</v>
      </c>
      <c r="C121">
        <v>28113.6484375</v>
      </c>
      <c r="D121">
        <v>80.153251647949219</v>
      </c>
      <c r="E121">
        <v>184.58270263671875</v>
      </c>
      <c r="F121">
        <v>80.153251647949219</v>
      </c>
      <c r="G121">
        <v>5730.14794921875</v>
      </c>
      <c r="H121">
        <v>80.153251647949219</v>
      </c>
      <c r="I121">
        <v>-165.12396240234375</v>
      </c>
      <c r="J121">
        <v>80.194328308105469</v>
      </c>
      <c r="K121">
        <v>20104.9921875</v>
      </c>
      <c r="L121">
        <v>80.194328308105469</v>
      </c>
      <c r="M121">
        <v>20.770124435424805</v>
      </c>
      <c r="N121">
        <v>80.153251647949219</v>
      </c>
      <c r="O121">
        <v>106617.8125</v>
      </c>
      <c r="P121">
        <v>80.153251647949219</v>
      </c>
      <c r="Q121">
        <v>38.962181091308594</v>
      </c>
      <c r="R121">
        <v>80.153251647949219</v>
      </c>
      <c r="S121">
        <v>103759.9609375</v>
      </c>
      <c r="T121">
        <v>80.153251647949219</v>
      </c>
      <c r="U121">
        <v>-273.2242431640625</v>
      </c>
      <c r="V121">
        <v>80.194328308105469</v>
      </c>
      <c r="W121">
        <v>90241.3125</v>
      </c>
      <c r="X121">
        <v>80.194328308105469</v>
      </c>
      <c r="Y121">
        <v>-114.18470764160156</v>
      </c>
      <c r="Z121">
        <v>80.194328308105469</v>
      </c>
      <c r="AA121">
        <v>84480.46875</v>
      </c>
      <c r="AB121">
        <v>80.194328308105469</v>
      </c>
      <c r="AC121">
        <v>-48.48602294921875</v>
      </c>
      <c r="AD121">
        <v>80.153305053710938</v>
      </c>
      <c r="AE121">
        <v>85494.125</v>
      </c>
      <c r="AF121">
        <v>80.153305053710938</v>
      </c>
      <c r="AG121">
        <v>-207.80891418457031</v>
      </c>
      <c r="AH121">
        <v>80.153305053710938</v>
      </c>
      <c r="AI121">
        <v>76031.4609375</v>
      </c>
      <c r="AJ121">
        <v>80.153305053710938</v>
      </c>
      <c r="AK121">
        <v>250.34214782714844</v>
      </c>
      <c r="AL121">
        <v>80.131462097167969</v>
      </c>
      <c r="AM121">
        <v>91219.21875</v>
      </c>
      <c r="AN121">
        <v>80.131462097167969</v>
      </c>
      <c r="AO121">
        <v>-248.22981262207031</v>
      </c>
      <c r="AP121">
        <v>80.131462097167969</v>
      </c>
      <c r="AQ121">
        <v>90822.375</v>
      </c>
      <c r="AR121">
        <v>80.131462097167969</v>
      </c>
      <c r="AS121">
        <v>-250.26980590820312</v>
      </c>
      <c r="AT121">
        <v>80.140045166015625</v>
      </c>
      <c r="AU121">
        <v>97045.7109375</v>
      </c>
      <c r="AV121">
        <v>80.140045166015625</v>
      </c>
      <c r="AW121">
        <v>-10.159652709960938</v>
      </c>
      <c r="AX121">
        <v>80.140045166015625</v>
      </c>
      <c r="AY121">
        <v>108299.859375</v>
      </c>
      <c r="AZ121">
        <v>80.140045166015625</v>
      </c>
      <c r="BA121">
        <v>92.078575134277344</v>
      </c>
      <c r="BB121">
        <v>80.200218200683594</v>
      </c>
      <c r="BC121">
        <v>125549.328125</v>
      </c>
      <c r="BD121">
        <v>80.200218200683594</v>
      </c>
      <c r="BE121">
        <v>250.63619995117188</v>
      </c>
      <c r="BF121">
        <v>80.200218200683594</v>
      </c>
      <c r="BG121">
        <v>119735.890625</v>
      </c>
      <c r="BH121">
        <v>80.200218200683594</v>
      </c>
      <c r="BI121">
        <v>-580.41143798828125</v>
      </c>
      <c r="BJ121">
        <v>80.153251647949219</v>
      </c>
      <c r="BK121">
        <v>155864.53125</v>
      </c>
      <c r="BL121">
        <v>80.153251647949219</v>
      </c>
      <c r="BM121">
        <v>537.7843017578125</v>
      </c>
      <c r="BN121">
        <v>80.153251647949219</v>
      </c>
      <c r="BO121">
        <v>132771.328125</v>
      </c>
      <c r="BP121">
        <v>80.153251647949219</v>
      </c>
      <c r="BQ121">
        <v>393.744873046875</v>
      </c>
      <c r="BR121">
        <v>80.194328308105469</v>
      </c>
      <c r="BS121">
        <v>125891.3984375</v>
      </c>
      <c r="BT121">
        <v>80.194328308105469</v>
      </c>
      <c r="BU121">
        <v>234.01116943359375</v>
      </c>
      <c r="BV121">
        <v>80.194328308105469</v>
      </c>
      <c r="BW121">
        <v>93257.15625</v>
      </c>
      <c r="BX121">
        <v>80.194328308105469</v>
      </c>
      <c r="BY121">
        <v>166.23974609375</v>
      </c>
      <c r="BZ121">
        <v>80.153305053710938</v>
      </c>
      <c r="CA121">
        <v>85501.578125</v>
      </c>
      <c r="CB121">
        <v>80.153305053710938</v>
      </c>
      <c r="CC121">
        <v>-313.44558715820312</v>
      </c>
      <c r="CD121">
        <v>80.153305053710938</v>
      </c>
      <c r="CE121">
        <v>82271.1171875</v>
      </c>
      <c r="CF121">
        <v>80.153305053710938</v>
      </c>
      <c r="CG121">
        <v>269.64065551757812</v>
      </c>
      <c r="CH121">
        <v>80.131462097167969</v>
      </c>
      <c r="CI121">
        <v>85799.125</v>
      </c>
      <c r="CJ121">
        <v>80.131462097167969</v>
      </c>
      <c r="CK121">
        <v>529.2364501953125</v>
      </c>
      <c r="CL121">
        <v>80.131462097167969</v>
      </c>
      <c r="CM121">
        <v>85461.234375</v>
      </c>
      <c r="CN121">
        <v>80.131462097167969</v>
      </c>
      <c r="CO121">
        <v>82.274185180664062</v>
      </c>
      <c r="CP121">
        <v>80.140045166015625</v>
      </c>
      <c r="CQ121">
        <v>90161.8125</v>
      </c>
      <c r="CR121">
        <v>80.140045166015625</v>
      </c>
      <c r="CS121">
        <v>162.546630859375</v>
      </c>
      <c r="CT121">
        <v>80.140045166015625</v>
      </c>
      <c r="CU121">
        <v>140268.9375</v>
      </c>
      <c r="CV121">
        <v>80.140045166015625</v>
      </c>
      <c r="CW121">
        <v>-1040.7762451171875</v>
      </c>
      <c r="CX121">
        <v>80.200218200683594</v>
      </c>
      <c r="CY121">
        <v>162974.40625</v>
      </c>
      <c r="CZ121">
        <v>80.200218200683594</v>
      </c>
      <c r="DA121">
        <v>224.66128540039062</v>
      </c>
      <c r="DB121">
        <v>80.200218200683594</v>
      </c>
      <c r="DC121">
        <v>163043.296875</v>
      </c>
      <c r="DD121">
        <v>80.200218200683594</v>
      </c>
      <c r="DE121">
        <v>-289.30111694335938</v>
      </c>
      <c r="DF121">
        <v>80.153251647949219</v>
      </c>
      <c r="DG121">
        <v>161485.03125</v>
      </c>
      <c r="DH121">
        <v>80.153251647949219</v>
      </c>
      <c r="DI121">
        <v>-652.461669921875</v>
      </c>
      <c r="DJ121">
        <v>80.153251647949219</v>
      </c>
      <c r="DK121">
        <v>148217.21875</v>
      </c>
      <c r="DL121">
        <v>80.153251647949219</v>
      </c>
      <c r="DM121">
        <v>-279.48248291015625</v>
      </c>
      <c r="DN121">
        <v>80.194328308105469</v>
      </c>
      <c r="DO121">
        <v>143486.90625</v>
      </c>
      <c r="DP121">
        <v>80.194328308105469</v>
      </c>
      <c r="DQ121">
        <v>207.74273681640625</v>
      </c>
      <c r="DR121">
        <v>80.194328308105469</v>
      </c>
      <c r="DS121">
        <v>152287.765625</v>
      </c>
      <c r="DT121">
        <v>80.194328308105469</v>
      </c>
      <c r="DU121">
        <v>907.84466552734375</v>
      </c>
      <c r="DV121">
        <v>80.153305053710938</v>
      </c>
      <c r="DW121">
        <v>163408.953125</v>
      </c>
      <c r="DX121">
        <v>80.153305053710938</v>
      </c>
      <c r="DY121">
        <v>423.82257080078125</v>
      </c>
      <c r="DZ121">
        <v>80.153305053710938</v>
      </c>
      <c r="EA121">
        <v>155074.78125</v>
      </c>
      <c r="EB121">
        <v>80.153305053710938</v>
      </c>
      <c r="EC121">
        <v>336.96160888671875</v>
      </c>
    </row>
    <row r="122" spans="2:133" x14ac:dyDescent="0.15">
      <c r="B122">
        <v>80.285026550292969</v>
      </c>
      <c r="C122">
        <v>29098.38671875</v>
      </c>
      <c r="D122">
        <v>80.285026550292969</v>
      </c>
      <c r="E122">
        <v>72.01251220703125</v>
      </c>
      <c r="F122">
        <v>80.285026550292969</v>
      </c>
      <c r="G122">
        <v>6193.24169921875</v>
      </c>
      <c r="H122">
        <v>80.285026550292969</v>
      </c>
      <c r="I122">
        <v>-359.5458984375</v>
      </c>
      <c r="J122">
        <v>80.326454162597656</v>
      </c>
      <c r="K122">
        <v>18477.9453125</v>
      </c>
      <c r="L122">
        <v>80.326454162597656</v>
      </c>
      <c r="M122">
        <v>77.120986938476562</v>
      </c>
      <c r="N122">
        <v>80.285026550292969</v>
      </c>
      <c r="O122">
        <v>108478.90625</v>
      </c>
      <c r="P122">
        <v>80.285026550292969</v>
      </c>
      <c r="Q122">
        <v>289.33538818359375</v>
      </c>
      <c r="R122">
        <v>80.285026550292969</v>
      </c>
      <c r="S122">
        <v>105451.5625</v>
      </c>
      <c r="T122">
        <v>80.285026550292969</v>
      </c>
      <c r="U122">
        <v>-481.51376342773438</v>
      </c>
      <c r="V122">
        <v>80.326454162597656</v>
      </c>
      <c r="W122">
        <v>91978.5390625</v>
      </c>
      <c r="X122">
        <v>80.326454162597656</v>
      </c>
      <c r="Y122">
        <v>-53.048667907714844</v>
      </c>
      <c r="Z122">
        <v>80.326454162597656</v>
      </c>
      <c r="AA122">
        <v>86597.625</v>
      </c>
      <c r="AB122">
        <v>80.326454162597656</v>
      </c>
      <c r="AC122">
        <v>-129.49282836914062</v>
      </c>
      <c r="AD122">
        <v>80.285079956054688</v>
      </c>
      <c r="AE122">
        <v>87690.625</v>
      </c>
      <c r="AF122">
        <v>80.285079956054688</v>
      </c>
      <c r="AG122">
        <v>-92.137657165527344</v>
      </c>
      <c r="AH122">
        <v>80.285079956054688</v>
      </c>
      <c r="AI122">
        <v>78233.5703125</v>
      </c>
      <c r="AJ122">
        <v>80.285079956054688</v>
      </c>
      <c r="AK122">
        <v>298.33145141601562</v>
      </c>
      <c r="AL122">
        <v>80.263038635253906</v>
      </c>
      <c r="AM122">
        <v>95394.546875</v>
      </c>
      <c r="AN122">
        <v>80.263038635253906</v>
      </c>
      <c r="AO122">
        <v>-294.18472290039062</v>
      </c>
      <c r="AP122">
        <v>80.263038635253906</v>
      </c>
      <c r="AQ122">
        <v>94791.203125</v>
      </c>
      <c r="AR122">
        <v>80.263038635253906</v>
      </c>
      <c r="AS122">
        <v>-317.56597900390625</v>
      </c>
      <c r="AT122">
        <v>80.271705627441406</v>
      </c>
      <c r="AU122">
        <v>101422.171875</v>
      </c>
      <c r="AV122">
        <v>80.271705627441406</v>
      </c>
      <c r="AW122">
        <v>-180.95584106445312</v>
      </c>
      <c r="AX122">
        <v>80.271705627441406</v>
      </c>
      <c r="AY122">
        <v>113725.03125</v>
      </c>
      <c r="AZ122">
        <v>80.271705627441406</v>
      </c>
      <c r="BA122">
        <v>147.13262939453125</v>
      </c>
      <c r="BB122">
        <v>80.3323974609375</v>
      </c>
      <c r="BC122">
        <v>132007.015625</v>
      </c>
      <c r="BD122">
        <v>80.3323974609375</v>
      </c>
      <c r="BE122">
        <v>454.6124267578125</v>
      </c>
      <c r="BF122">
        <v>80.3323974609375</v>
      </c>
      <c r="BG122">
        <v>125131.8125</v>
      </c>
      <c r="BH122">
        <v>80.3323974609375</v>
      </c>
      <c r="BI122">
        <v>-342.8507080078125</v>
      </c>
      <c r="BJ122">
        <v>80.285026550292969</v>
      </c>
      <c r="BK122">
        <v>163969.234375</v>
      </c>
      <c r="BL122">
        <v>80.285026550292969</v>
      </c>
      <c r="BM122">
        <v>817.99249267578125</v>
      </c>
      <c r="BN122">
        <v>80.285026550292969</v>
      </c>
      <c r="BO122">
        <v>139785.21875</v>
      </c>
      <c r="BP122">
        <v>80.285026550292969</v>
      </c>
      <c r="BQ122">
        <v>766.53265380859375</v>
      </c>
      <c r="BR122">
        <v>80.326454162597656</v>
      </c>
      <c r="BS122">
        <v>132054.3125</v>
      </c>
      <c r="BT122">
        <v>80.326454162597656</v>
      </c>
      <c r="BU122">
        <v>131.31243896484375</v>
      </c>
      <c r="BV122">
        <v>80.326454162597656</v>
      </c>
      <c r="BW122">
        <v>95174.1328125</v>
      </c>
      <c r="BX122">
        <v>80.326454162597656</v>
      </c>
      <c r="BY122">
        <v>84.368919372558594</v>
      </c>
      <c r="BZ122">
        <v>80.285079956054688</v>
      </c>
      <c r="CA122">
        <v>87662.828125</v>
      </c>
      <c r="CB122">
        <v>80.285079956054688</v>
      </c>
      <c r="CC122">
        <v>-96.013969421386719</v>
      </c>
      <c r="CD122">
        <v>80.285079956054688</v>
      </c>
      <c r="CE122">
        <v>84351.828125</v>
      </c>
      <c r="CF122">
        <v>80.285079956054688</v>
      </c>
      <c r="CG122">
        <v>442.96316528320312</v>
      </c>
      <c r="CH122">
        <v>80.263038635253906</v>
      </c>
      <c r="CI122">
        <v>88355.703125</v>
      </c>
      <c r="CJ122">
        <v>80.263038635253906</v>
      </c>
      <c r="CK122">
        <v>786.09442138671875</v>
      </c>
      <c r="CL122">
        <v>80.263038635253906</v>
      </c>
      <c r="CM122">
        <v>87806.328125</v>
      </c>
      <c r="CN122">
        <v>80.263038635253906</v>
      </c>
      <c r="CO122">
        <v>-28.315582275390625</v>
      </c>
      <c r="CP122">
        <v>80.271705627441406</v>
      </c>
      <c r="CQ122">
        <v>92872.203125</v>
      </c>
      <c r="CR122">
        <v>80.271705627441406</v>
      </c>
      <c r="CS122">
        <v>465.88735961914062</v>
      </c>
      <c r="CT122">
        <v>80.271705627441406</v>
      </c>
      <c r="CU122">
        <v>148697.109375</v>
      </c>
      <c r="CV122">
        <v>80.271705627441406</v>
      </c>
      <c r="CW122">
        <v>-766.09429931640625</v>
      </c>
      <c r="CX122">
        <v>80.3323974609375</v>
      </c>
      <c r="CY122">
        <v>172458.328125</v>
      </c>
      <c r="CZ122">
        <v>80.3323974609375</v>
      </c>
      <c r="DA122">
        <v>400.42367553710938</v>
      </c>
      <c r="DB122">
        <v>80.3323974609375</v>
      </c>
      <c r="DC122">
        <v>172219.671875</v>
      </c>
      <c r="DD122">
        <v>80.3323974609375</v>
      </c>
      <c r="DE122">
        <v>-91.608665466308594</v>
      </c>
      <c r="DF122">
        <v>80.285026550292969</v>
      </c>
      <c r="DG122">
        <v>169966.0625</v>
      </c>
      <c r="DH122">
        <v>80.285026550292969</v>
      </c>
      <c r="DI122">
        <v>-585.196044921875</v>
      </c>
      <c r="DJ122">
        <v>80.285026550292969</v>
      </c>
      <c r="DK122">
        <v>155800.5</v>
      </c>
      <c r="DL122">
        <v>80.285026550292969</v>
      </c>
      <c r="DM122">
        <v>-539.3592529296875</v>
      </c>
      <c r="DN122">
        <v>80.326454162597656</v>
      </c>
      <c r="DO122">
        <v>150420.84375</v>
      </c>
      <c r="DP122">
        <v>80.326454162597656</v>
      </c>
      <c r="DQ122">
        <v>97.079505920410156</v>
      </c>
      <c r="DR122">
        <v>80.326454162597656</v>
      </c>
      <c r="DS122">
        <v>158016.265625</v>
      </c>
      <c r="DT122">
        <v>80.326454162597656</v>
      </c>
      <c r="DU122">
        <v>623.22967529296875</v>
      </c>
      <c r="DV122">
        <v>80.285079956054688</v>
      </c>
      <c r="DW122">
        <v>167991.0625</v>
      </c>
      <c r="DX122">
        <v>80.285079956054688</v>
      </c>
      <c r="DY122">
        <v>629.803955078125</v>
      </c>
      <c r="DZ122">
        <v>80.285079956054688</v>
      </c>
      <c r="EA122">
        <v>159351.21875</v>
      </c>
      <c r="EB122">
        <v>80.285079956054688</v>
      </c>
      <c r="EC122">
        <v>79.896125793457031</v>
      </c>
    </row>
    <row r="123" spans="2:133" x14ac:dyDescent="0.15">
      <c r="B123">
        <v>80.416793823242188</v>
      </c>
      <c r="C123">
        <v>30192.5625</v>
      </c>
      <c r="D123">
        <v>80.416793823242188</v>
      </c>
      <c r="E123">
        <v>-117.69231414794922</v>
      </c>
      <c r="F123">
        <v>80.416793823242188</v>
      </c>
      <c r="G123">
        <v>6359.796875</v>
      </c>
      <c r="H123">
        <v>80.416793823242188</v>
      </c>
      <c r="I123">
        <v>-556.26251220703125</v>
      </c>
      <c r="J123">
        <v>80.458587646484375</v>
      </c>
      <c r="K123">
        <v>16605.322265625</v>
      </c>
      <c r="L123">
        <v>80.458587646484375</v>
      </c>
      <c r="M123">
        <v>135.09593200683594</v>
      </c>
      <c r="N123">
        <v>80.416793823242188</v>
      </c>
      <c r="O123">
        <v>110403.796875</v>
      </c>
      <c r="P123">
        <v>80.416793823242188</v>
      </c>
      <c r="Q123">
        <v>426.27578735351562</v>
      </c>
      <c r="R123">
        <v>80.416793823242188</v>
      </c>
      <c r="S123">
        <v>107184.921875</v>
      </c>
      <c r="T123">
        <v>80.416793823242188</v>
      </c>
      <c r="U123">
        <v>-562.62725830078125</v>
      </c>
      <c r="V123">
        <v>80.458587646484375</v>
      </c>
      <c r="W123">
        <v>93736.359375</v>
      </c>
      <c r="X123">
        <v>80.458587646484375</v>
      </c>
      <c r="Y123">
        <v>-44.926982879638672</v>
      </c>
      <c r="Z123">
        <v>80.458587646484375</v>
      </c>
      <c r="AA123">
        <v>89104.2265625</v>
      </c>
      <c r="AB123">
        <v>80.458587646484375</v>
      </c>
      <c r="AC123">
        <v>-209.62760925292969</v>
      </c>
      <c r="AD123">
        <v>80.416854858398438</v>
      </c>
      <c r="AE123">
        <v>90282.15625</v>
      </c>
      <c r="AF123">
        <v>80.416854858398438</v>
      </c>
      <c r="AG123">
        <v>29.656732559204102</v>
      </c>
      <c r="AH123">
        <v>80.416854858398438</v>
      </c>
      <c r="AI123">
        <v>80834.3984375</v>
      </c>
      <c r="AJ123">
        <v>80.416854858398438</v>
      </c>
      <c r="AK123">
        <v>274.2119140625</v>
      </c>
      <c r="AL123">
        <v>80.394622802734375</v>
      </c>
      <c r="AM123">
        <v>100234.6640625</v>
      </c>
      <c r="AN123">
        <v>80.394622802734375</v>
      </c>
      <c r="AO123">
        <v>-338.31790161132812</v>
      </c>
      <c r="AP123">
        <v>80.394622802734375</v>
      </c>
      <c r="AQ123">
        <v>99382.25</v>
      </c>
      <c r="AR123">
        <v>80.394622802734375</v>
      </c>
      <c r="AS123">
        <v>-413.79144287109375</v>
      </c>
      <c r="AT123">
        <v>80.403358459472656</v>
      </c>
      <c r="AU123">
        <v>106541.3125</v>
      </c>
      <c r="AV123">
        <v>80.403358459472656</v>
      </c>
      <c r="AW123">
        <v>-405.18157958984375</v>
      </c>
      <c r="AX123">
        <v>80.403358459472656</v>
      </c>
      <c r="AY123">
        <v>119928.875</v>
      </c>
      <c r="AZ123">
        <v>80.403358459472656</v>
      </c>
      <c r="BA123">
        <v>131.4012451171875</v>
      </c>
      <c r="BB123">
        <v>80.464569091796875</v>
      </c>
      <c r="BC123">
        <v>139381</v>
      </c>
      <c r="BD123">
        <v>80.464569091796875</v>
      </c>
      <c r="BE123">
        <v>467.29461669921875</v>
      </c>
      <c r="BF123">
        <v>80.464569091796875</v>
      </c>
      <c r="BG123">
        <v>131601.90625</v>
      </c>
      <c r="BH123">
        <v>80.464569091796875</v>
      </c>
      <c r="BI123">
        <v>-124.41099548339844</v>
      </c>
      <c r="BJ123">
        <v>80.416793823242188</v>
      </c>
      <c r="BK123">
        <v>173021.4375</v>
      </c>
      <c r="BL123">
        <v>80.416793823242188</v>
      </c>
      <c r="BM123">
        <v>889.8338623046875</v>
      </c>
      <c r="BN123">
        <v>80.416793823242188</v>
      </c>
      <c r="BO123">
        <v>147566.46875</v>
      </c>
      <c r="BP123">
        <v>80.416793823242188</v>
      </c>
      <c r="BQ123">
        <v>929.6180419921875</v>
      </c>
      <c r="BR123">
        <v>80.458587646484375</v>
      </c>
      <c r="BS123">
        <v>139226.125</v>
      </c>
      <c r="BT123">
        <v>80.458587646484375</v>
      </c>
      <c r="BU123">
        <v>-87.991447448730469</v>
      </c>
      <c r="BV123">
        <v>80.458587646484375</v>
      </c>
      <c r="BW123">
        <v>96898.4921875</v>
      </c>
      <c r="BX123">
        <v>80.458587646484375</v>
      </c>
      <c r="BY123">
        <v>-57.257766723632812</v>
      </c>
      <c r="BZ123">
        <v>80.416854858398438</v>
      </c>
      <c r="CA123">
        <v>89714.7578125</v>
      </c>
      <c r="CB123">
        <v>80.416854858398438</v>
      </c>
      <c r="CC123">
        <v>-28.940391540527344</v>
      </c>
      <c r="CD123">
        <v>80.416854858398438</v>
      </c>
      <c r="CE123">
        <v>86381.140625</v>
      </c>
      <c r="CF123">
        <v>80.416854858398438</v>
      </c>
      <c r="CG123">
        <v>585.9443359375</v>
      </c>
      <c r="CH123">
        <v>80.394622802734375</v>
      </c>
      <c r="CI123">
        <v>91270.953125</v>
      </c>
      <c r="CJ123">
        <v>80.394622802734375</v>
      </c>
      <c r="CK123">
        <v>920.23492431640625</v>
      </c>
      <c r="CL123">
        <v>80.394622802734375</v>
      </c>
      <c r="CM123">
        <v>90676.84375</v>
      </c>
      <c r="CN123">
        <v>80.394622802734375</v>
      </c>
      <c r="CO123">
        <v>-192.52392578125</v>
      </c>
      <c r="CP123">
        <v>80.403358459472656</v>
      </c>
      <c r="CQ123">
        <v>96064.4375</v>
      </c>
      <c r="CR123">
        <v>80.403358459472656</v>
      </c>
      <c r="CS123">
        <v>670.40423583984375</v>
      </c>
      <c r="CT123">
        <v>80.403358459472656</v>
      </c>
      <c r="CU123">
        <v>157676.1875</v>
      </c>
      <c r="CV123">
        <v>80.403358459472656</v>
      </c>
      <c r="CW123">
        <v>-530.75140380859375</v>
      </c>
      <c r="CX123">
        <v>80.464569091796875</v>
      </c>
      <c r="CY123">
        <v>182706.96875</v>
      </c>
      <c r="CZ123">
        <v>80.464569091796875</v>
      </c>
      <c r="DA123">
        <v>415.41873168945312</v>
      </c>
      <c r="DB123">
        <v>80.464569091796875</v>
      </c>
      <c r="DC123">
        <v>182222.296875</v>
      </c>
      <c r="DD123">
        <v>80.464569091796875</v>
      </c>
      <c r="DE123">
        <v>-70.510910034179688</v>
      </c>
      <c r="DF123">
        <v>80.416793823242188</v>
      </c>
      <c r="DG123">
        <v>179489.3125</v>
      </c>
      <c r="DH123">
        <v>80.416793823242188</v>
      </c>
      <c r="DI123">
        <v>-502.28204345703125</v>
      </c>
      <c r="DJ123">
        <v>80.416793823242188</v>
      </c>
      <c r="DK123">
        <v>164516.21875</v>
      </c>
      <c r="DL123">
        <v>80.416793823242188</v>
      </c>
      <c r="DM123">
        <v>-714.309326171875</v>
      </c>
      <c r="DN123">
        <v>80.458587646484375</v>
      </c>
      <c r="DO123">
        <v>158315.375</v>
      </c>
      <c r="DP123">
        <v>80.458587646484375</v>
      </c>
      <c r="DQ123">
        <v>-97.080001831054688</v>
      </c>
      <c r="DR123">
        <v>80.458587646484375</v>
      </c>
      <c r="DS123">
        <v>162279.4375</v>
      </c>
      <c r="DT123">
        <v>80.458587646484375</v>
      </c>
      <c r="DU123">
        <v>262.6861572265625</v>
      </c>
      <c r="DV123">
        <v>80.416854858398438</v>
      </c>
      <c r="DW123">
        <v>170867.34375</v>
      </c>
      <c r="DX123">
        <v>80.416854858398438</v>
      </c>
      <c r="DY123">
        <v>725.2755126953125</v>
      </c>
      <c r="DZ123">
        <v>80.416854858398438</v>
      </c>
      <c r="EA123">
        <v>161941.046875</v>
      </c>
      <c r="EB123">
        <v>80.416854858398438</v>
      </c>
      <c r="EC123">
        <v>-113.30106353759766</v>
      </c>
    </row>
    <row r="124" spans="2:133" x14ac:dyDescent="0.15">
      <c r="B124">
        <v>80.548568725585938</v>
      </c>
      <c r="C124">
        <v>31313.2734375</v>
      </c>
      <c r="D124">
        <v>80.548568725585938</v>
      </c>
      <c r="E124">
        <v>-337.20791625976562</v>
      </c>
      <c r="F124">
        <v>80.548568725585938</v>
      </c>
      <c r="G124">
        <v>6349.599609375</v>
      </c>
      <c r="H124">
        <v>80.548568725585938</v>
      </c>
      <c r="I124">
        <v>-683.93634033203125</v>
      </c>
      <c r="J124">
        <v>80.590713500976562</v>
      </c>
      <c r="K124">
        <v>14554.6123046875</v>
      </c>
      <c r="L124">
        <v>80.590713500976562</v>
      </c>
      <c r="M124">
        <v>218.77699279785156</v>
      </c>
      <c r="N124">
        <v>80.548568725585938</v>
      </c>
      <c r="O124">
        <v>112642.359375</v>
      </c>
      <c r="P124">
        <v>80.548568725585938</v>
      </c>
      <c r="Q124">
        <v>410.98782348632812</v>
      </c>
      <c r="R124">
        <v>80.548568725585938</v>
      </c>
      <c r="S124">
        <v>109226.78125</v>
      </c>
      <c r="T124">
        <v>80.548568725585938</v>
      </c>
      <c r="U124">
        <v>-524.65087890625</v>
      </c>
      <c r="V124">
        <v>80.590713500976562</v>
      </c>
      <c r="W124">
        <v>95681.140625</v>
      </c>
      <c r="X124">
        <v>80.590713500976562</v>
      </c>
      <c r="Y124">
        <v>-40.529380798339844</v>
      </c>
      <c r="Z124">
        <v>80.590713500976562</v>
      </c>
      <c r="AA124">
        <v>92095.234375</v>
      </c>
      <c r="AB124">
        <v>80.590713500976562</v>
      </c>
      <c r="AC124">
        <v>-299.18099975585938</v>
      </c>
      <c r="AD124">
        <v>80.548629760742188</v>
      </c>
      <c r="AE124">
        <v>93461.953125</v>
      </c>
      <c r="AF124">
        <v>80.548629760742188</v>
      </c>
      <c r="AG124">
        <v>135.37667846679688</v>
      </c>
      <c r="AH124">
        <v>80.548629760742188</v>
      </c>
      <c r="AI124">
        <v>83911.65625</v>
      </c>
      <c r="AJ124">
        <v>80.548629760742188</v>
      </c>
      <c r="AK124">
        <v>182.03195190429688</v>
      </c>
      <c r="AL124">
        <v>80.526199340820312</v>
      </c>
      <c r="AM124">
        <v>105751.65625</v>
      </c>
      <c r="AN124">
        <v>80.526199340820312</v>
      </c>
      <c r="AO124">
        <v>-409.75906372070312</v>
      </c>
      <c r="AP124">
        <v>80.526199340820312</v>
      </c>
      <c r="AQ124">
        <v>104554.2890625</v>
      </c>
      <c r="AR124">
        <v>80.526199340820312</v>
      </c>
      <c r="AS124">
        <v>-532.23089599609375</v>
      </c>
      <c r="AT124">
        <v>80.535018920898438</v>
      </c>
      <c r="AU124">
        <v>112352.21875</v>
      </c>
      <c r="AV124">
        <v>80.535018920898438</v>
      </c>
      <c r="AW124">
        <v>-662.6014404296875</v>
      </c>
      <c r="AX124">
        <v>80.535018920898438</v>
      </c>
      <c r="AY124">
        <v>126846.546875</v>
      </c>
      <c r="AZ124">
        <v>80.535018920898438</v>
      </c>
      <c r="BA124">
        <v>14.698158264160156</v>
      </c>
      <c r="BB124">
        <v>80.596755981445312</v>
      </c>
      <c r="BC124">
        <v>147544.9375</v>
      </c>
      <c r="BD124">
        <v>80.596755981445312</v>
      </c>
      <c r="BE124">
        <v>257.90093994140625</v>
      </c>
      <c r="BF124">
        <v>80.596755981445312</v>
      </c>
      <c r="BG124">
        <v>139029.34375</v>
      </c>
      <c r="BH124">
        <v>80.596755981445312</v>
      </c>
      <c r="BI124">
        <v>58.182598114013672</v>
      </c>
      <c r="BJ124">
        <v>80.548568725585938</v>
      </c>
      <c r="BK124">
        <v>182852.875</v>
      </c>
      <c r="BL124">
        <v>80.548568725585938</v>
      </c>
      <c r="BM124">
        <v>720.05633544921875</v>
      </c>
      <c r="BN124">
        <v>80.548568725585938</v>
      </c>
      <c r="BO124">
        <v>156006.4375</v>
      </c>
      <c r="BP124">
        <v>80.548568725585938</v>
      </c>
      <c r="BQ124">
        <v>735.75152587890625</v>
      </c>
      <c r="BR124">
        <v>80.590713500976562</v>
      </c>
      <c r="BS124">
        <v>147316.3125</v>
      </c>
      <c r="BT124">
        <v>80.590713500976562</v>
      </c>
      <c r="BU124">
        <v>-325.38241577148438</v>
      </c>
      <c r="BV124">
        <v>80.590713500976562</v>
      </c>
      <c r="BW124">
        <v>98495.125</v>
      </c>
      <c r="BX124">
        <v>80.590713500976562</v>
      </c>
      <c r="BY124">
        <v>-240.76852416992188</v>
      </c>
      <c r="BZ124">
        <v>80.548629760742188</v>
      </c>
      <c r="CA124">
        <v>91660.25</v>
      </c>
      <c r="CB124">
        <v>80.548629760742188</v>
      </c>
      <c r="CC124">
        <v>-169.50979614257812</v>
      </c>
      <c r="CD124">
        <v>80.548629760742188</v>
      </c>
      <c r="CE124">
        <v>88322.6796875</v>
      </c>
      <c r="CF124">
        <v>80.548629760742188</v>
      </c>
      <c r="CG124">
        <v>668.7977294921875</v>
      </c>
      <c r="CH124">
        <v>80.526199340820312</v>
      </c>
      <c r="CI124">
        <v>94668.703125</v>
      </c>
      <c r="CJ124">
        <v>80.526199340820312</v>
      </c>
      <c r="CK124">
        <v>877.1116943359375</v>
      </c>
      <c r="CL124">
        <v>80.526199340820312</v>
      </c>
      <c r="CM124">
        <v>94205.078125</v>
      </c>
      <c r="CN124">
        <v>80.526199340820312</v>
      </c>
      <c r="CO124">
        <v>-388.6904296875</v>
      </c>
      <c r="CP124">
        <v>80.535018920898438</v>
      </c>
      <c r="CQ124">
        <v>99830.953125</v>
      </c>
      <c r="CR124">
        <v>80.535018920898438</v>
      </c>
      <c r="CS124">
        <v>746.18115234375</v>
      </c>
      <c r="CT124">
        <v>80.535018920898438</v>
      </c>
      <c r="CU124">
        <v>166942.640625</v>
      </c>
      <c r="CV124">
        <v>80.535018920898438</v>
      </c>
      <c r="CW124">
        <v>-446.0218505859375</v>
      </c>
      <c r="CX124">
        <v>80.596755981445312</v>
      </c>
      <c r="CY124">
        <v>193350.453125</v>
      </c>
      <c r="CZ124">
        <v>80.596755981445312</v>
      </c>
      <c r="DA124">
        <v>236.17483520507812</v>
      </c>
      <c r="DB124">
        <v>80.596755981445312</v>
      </c>
      <c r="DC124">
        <v>192768.75</v>
      </c>
      <c r="DD124">
        <v>80.596755981445312</v>
      </c>
      <c r="DE124">
        <v>-303.1373291015625</v>
      </c>
      <c r="DF124">
        <v>80.548568725585938</v>
      </c>
      <c r="DG124">
        <v>189851.125</v>
      </c>
      <c r="DH124">
        <v>80.548568725585938</v>
      </c>
      <c r="DI124">
        <v>-519.8677978515625</v>
      </c>
      <c r="DJ124">
        <v>80.548568725585938</v>
      </c>
      <c r="DK124">
        <v>174238.75</v>
      </c>
      <c r="DL124">
        <v>80.548568725585938</v>
      </c>
      <c r="DM124">
        <v>-783.458984375</v>
      </c>
      <c r="DN124">
        <v>80.590713500976562</v>
      </c>
      <c r="DO124">
        <v>167101.3125</v>
      </c>
      <c r="DP124">
        <v>80.590713500976562</v>
      </c>
      <c r="DQ124">
        <v>-377.02175903320312</v>
      </c>
      <c r="DR124">
        <v>80.590713500976562</v>
      </c>
      <c r="DS124">
        <v>164828.859375</v>
      </c>
      <c r="DT124">
        <v>80.590713500976562</v>
      </c>
      <c r="DU124">
        <v>-105.51592254638672</v>
      </c>
      <c r="DV124">
        <v>80.548629760742188</v>
      </c>
      <c r="DW124">
        <v>171729.921875</v>
      </c>
      <c r="DX124">
        <v>80.548629760742188</v>
      </c>
      <c r="DY124">
        <v>681.1456298828125</v>
      </c>
      <c r="DZ124">
        <v>80.548629760742188</v>
      </c>
      <c r="EA124">
        <v>162603.5625</v>
      </c>
      <c r="EB124">
        <v>80.548629760742188</v>
      </c>
      <c r="EC124">
        <v>-201.86231994628906</v>
      </c>
    </row>
    <row r="125" spans="2:133" x14ac:dyDescent="0.15">
      <c r="B125">
        <v>80.680335998535156</v>
      </c>
      <c r="C125">
        <v>32376.80078125</v>
      </c>
      <c r="D125">
        <v>80.680335998535156</v>
      </c>
      <c r="E125">
        <v>-497.5311279296875</v>
      </c>
      <c r="F125">
        <v>80.680335998535156</v>
      </c>
      <c r="G125">
        <v>6177.62353515625</v>
      </c>
      <c r="H125">
        <v>80.680335998535156</v>
      </c>
      <c r="I125">
        <v>-696.2166748046875</v>
      </c>
      <c r="J125">
        <v>80.72283935546875</v>
      </c>
      <c r="K125">
        <v>12435.51953125</v>
      </c>
      <c r="L125">
        <v>80.72283935546875</v>
      </c>
      <c r="M125">
        <v>301.74612426757812</v>
      </c>
      <c r="N125">
        <v>80.680335998535156</v>
      </c>
      <c r="O125">
        <v>115450.3828125</v>
      </c>
      <c r="P125">
        <v>80.680335998535156</v>
      </c>
      <c r="Q125">
        <v>261.599853515625</v>
      </c>
      <c r="R125">
        <v>80.680335998535156</v>
      </c>
      <c r="S125">
        <v>111833.4375</v>
      </c>
      <c r="T125">
        <v>80.680335998535156</v>
      </c>
      <c r="U125">
        <v>-411.99392700195312</v>
      </c>
      <c r="V125">
        <v>80.72283935546875</v>
      </c>
      <c r="W125">
        <v>97985.1875</v>
      </c>
      <c r="X125">
        <v>80.72283935546875</v>
      </c>
      <c r="Y125">
        <v>11.765537261962891</v>
      </c>
      <c r="Z125">
        <v>80.72283935546875</v>
      </c>
      <c r="AA125">
        <v>95649.6875</v>
      </c>
      <c r="AB125">
        <v>80.72283935546875</v>
      </c>
      <c r="AC125">
        <v>-390.02813720703125</v>
      </c>
      <c r="AD125">
        <v>80.680412292480469</v>
      </c>
      <c r="AE125">
        <v>97407.9375</v>
      </c>
      <c r="AF125">
        <v>80.680412292480469</v>
      </c>
      <c r="AG125">
        <v>171.34896850585938</v>
      </c>
      <c r="AH125">
        <v>80.680412292480469</v>
      </c>
      <c r="AI125">
        <v>87481.7421875</v>
      </c>
      <c r="AJ125">
        <v>80.680412292480469</v>
      </c>
      <c r="AK125">
        <v>31.095586776733398</v>
      </c>
      <c r="AL125">
        <v>80.65777587890625</v>
      </c>
      <c r="AM125">
        <v>111864.4765625</v>
      </c>
      <c r="AN125">
        <v>80.65777587890625</v>
      </c>
      <c r="AO125">
        <v>-530.8818359375</v>
      </c>
      <c r="AP125">
        <v>80.65777587890625</v>
      </c>
      <c r="AQ125">
        <v>110222.296875</v>
      </c>
      <c r="AR125">
        <v>80.65777587890625</v>
      </c>
      <c r="AS125">
        <v>-637.833740234375</v>
      </c>
      <c r="AT125">
        <v>80.666671752929688</v>
      </c>
      <c r="AU125">
        <v>118738.8515625</v>
      </c>
      <c r="AV125">
        <v>80.666671752929688</v>
      </c>
      <c r="AW125">
        <v>-893.64605712890625</v>
      </c>
      <c r="AX125">
        <v>80.666671752929688</v>
      </c>
      <c r="AY125">
        <v>134340.1875</v>
      </c>
      <c r="AZ125">
        <v>80.666671752929688</v>
      </c>
      <c r="BA125">
        <v>-162.2606201171875</v>
      </c>
      <c r="BB125">
        <v>80.728927612304688</v>
      </c>
      <c r="BC125">
        <v>156299.046875</v>
      </c>
      <c r="BD125">
        <v>80.728927612304688</v>
      </c>
      <c r="BE125">
        <v>-144.41120910644531</v>
      </c>
      <c r="BF125">
        <v>80.728927612304688</v>
      </c>
      <c r="BG125">
        <v>147167.984375</v>
      </c>
      <c r="BH125">
        <v>80.728927612304688</v>
      </c>
      <c r="BI125">
        <v>216.37345886230469</v>
      </c>
      <c r="BJ125">
        <v>80.680335998535156</v>
      </c>
      <c r="BK125">
        <v>193183.28125</v>
      </c>
      <c r="BL125">
        <v>80.680335998535156</v>
      </c>
      <c r="BM125">
        <v>327.16201782226562</v>
      </c>
      <c r="BN125">
        <v>80.680335998535156</v>
      </c>
      <c r="BO125">
        <v>164855.890625</v>
      </c>
      <c r="BP125">
        <v>80.680335998535156</v>
      </c>
      <c r="BQ125">
        <v>156.93959045410156</v>
      </c>
      <c r="BR125">
        <v>80.72283935546875</v>
      </c>
      <c r="BS125">
        <v>156091.78125</v>
      </c>
      <c r="BT125">
        <v>80.72283935546875</v>
      </c>
      <c r="BU125">
        <v>-571.4820556640625</v>
      </c>
      <c r="BV125">
        <v>80.72283935546875</v>
      </c>
      <c r="BW125">
        <v>100026.953125</v>
      </c>
      <c r="BX125">
        <v>80.72283935546875</v>
      </c>
      <c r="BY125">
        <v>-450.55770874023438</v>
      </c>
      <c r="BZ125">
        <v>80.680412292480469</v>
      </c>
      <c r="CA125">
        <v>93530.25</v>
      </c>
      <c r="CB125">
        <v>80.680412292480469</v>
      </c>
      <c r="CC125">
        <v>-463.69583129882812</v>
      </c>
      <c r="CD125">
        <v>80.680412292480469</v>
      </c>
      <c r="CE125">
        <v>90146.390625</v>
      </c>
      <c r="CF125">
        <v>80.680412292480469</v>
      </c>
      <c r="CG125">
        <v>686.505859375</v>
      </c>
      <c r="CH125">
        <v>80.65777587890625</v>
      </c>
      <c r="CI125">
        <v>98640.3046875</v>
      </c>
      <c r="CJ125">
        <v>80.65777587890625</v>
      </c>
      <c r="CK125">
        <v>632.26971435546875</v>
      </c>
      <c r="CL125">
        <v>80.65777587890625</v>
      </c>
      <c r="CM125">
        <v>98435.359375</v>
      </c>
      <c r="CN125">
        <v>80.65777587890625</v>
      </c>
      <c r="CO125">
        <v>-620.43890380859375</v>
      </c>
      <c r="CP125">
        <v>80.666671752929688</v>
      </c>
      <c r="CQ125">
        <v>104219.8671875</v>
      </c>
      <c r="CR125">
        <v>80.666671752929688</v>
      </c>
      <c r="CS125">
        <v>698.7440185546875</v>
      </c>
      <c r="CT125">
        <v>80.666671752929688</v>
      </c>
      <c r="CU125">
        <v>176196.359375</v>
      </c>
      <c r="CV125">
        <v>80.666671752929688</v>
      </c>
      <c r="CW125">
        <v>-559.35418701171875</v>
      </c>
      <c r="CX125">
        <v>80.728927612304688</v>
      </c>
      <c r="CY125">
        <v>203946.21875</v>
      </c>
      <c r="CZ125">
        <v>80.728927612304688</v>
      </c>
      <c r="DA125">
        <v>-75.714408874511719</v>
      </c>
      <c r="DB125">
        <v>80.728927612304688</v>
      </c>
      <c r="DC125">
        <v>203442.9375</v>
      </c>
      <c r="DD125">
        <v>80.728927612304688</v>
      </c>
      <c r="DE125">
        <v>-805.127197265625</v>
      </c>
      <c r="DF125">
        <v>80.680335998535156</v>
      </c>
      <c r="DG125">
        <v>200730.40625</v>
      </c>
      <c r="DH125">
        <v>80.680335998535156</v>
      </c>
      <c r="DI125">
        <v>-684.36016845703125</v>
      </c>
      <c r="DJ125">
        <v>80.680335998535156</v>
      </c>
      <c r="DK125">
        <v>184666.6875</v>
      </c>
      <c r="DL125">
        <v>80.680335998535156</v>
      </c>
      <c r="DM125">
        <v>-753.004150390625</v>
      </c>
      <c r="DN125">
        <v>80.72283935546875</v>
      </c>
      <c r="DO125">
        <v>176632.71875</v>
      </c>
      <c r="DP125">
        <v>80.72283935546875</v>
      </c>
      <c r="DQ125">
        <v>-656.36016845703125</v>
      </c>
      <c r="DR125">
        <v>80.72283935546875</v>
      </c>
      <c r="DS125">
        <v>165460.109375</v>
      </c>
      <c r="DT125">
        <v>80.72283935546875</v>
      </c>
      <c r="DU125">
        <v>-387.21176147460938</v>
      </c>
      <c r="DV125">
        <v>80.680412292480469</v>
      </c>
      <c r="DW125">
        <v>170286.90625</v>
      </c>
      <c r="DX125">
        <v>80.680412292480469</v>
      </c>
      <c r="DY125">
        <v>500.30877685546875</v>
      </c>
      <c r="DZ125">
        <v>80.680412292480469</v>
      </c>
      <c r="EA125">
        <v>161117.515625</v>
      </c>
      <c r="EB125">
        <v>80.680412292480469</v>
      </c>
      <c r="EC125">
        <v>-192.62309265136719</v>
      </c>
    </row>
    <row r="126" spans="2:133" x14ac:dyDescent="0.15">
      <c r="B126">
        <v>80.812103271484375</v>
      </c>
      <c r="C126">
        <v>33344.3359375</v>
      </c>
      <c r="D126">
        <v>80.812103271484375</v>
      </c>
      <c r="E126">
        <v>-542.877685546875</v>
      </c>
      <c r="F126">
        <v>80.812103271484375</v>
      </c>
      <c r="G126">
        <v>5753.4580078125</v>
      </c>
      <c r="H126">
        <v>80.812103271484375</v>
      </c>
      <c r="I126">
        <v>-592.3714599609375</v>
      </c>
      <c r="J126">
        <v>80.854965209960938</v>
      </c>
      <c r="K126">
        <v>10425.2958984375</v>
      </c>
      <c r="L126">
        <v>80.854965209960938</v>
      </c>
      <c r="M126">
        <v>333.03958129882812</v>
      </c>
      <c r="N126">
        <v>80.812103271484375</v>
      </c>
      <c r="O126">
        <v>119037.21875</v>
      </c>
      <c r="P126">
        <v>80.812103271484375</v>
      </c>
      <c r="Q126">
        <v>30.708473205566406</v>
      </c>
      <c r="R126">
        <v>80.812103271484375</v>
      </c>
      <c r="S126">
        <v>115200.578125</v>
      </c>
      <c r="T126">
        <v>80.812103271484375</v>
      </c>
      <c r="U126">
        <v>-269.1407470703125</v>
      </c>
      <c r="V126">
        <v>80.854965209960938</v>
      </c>
      <c r="W126">
        <v>100801.1875</v>
      </c>
      <c r="X126">
        <v>80.854965209960938</v>
      </c>
      <c r="Y126">
        <v>115.17111206054688</v>
      </c>
      <c r="Z126">
        <v>80.854965209960938</v>
      </c>
      <c r="AA126">
        <v>99831.984375</v>
      </c>
      <c r="AB126">
        <v>80.854965209960938</v>
      </c>
      <c r="AC126">
        <v>-453.16055297851562</v>
      </c>
      <c r="AD126">
        <v>80.812187194824219</v>
      </c>
      <c r="AE126">
        <v>102228.3203125</v>
      </c>
      <c r="AF126">
        <v>80.812187194824219</v>
      </c>
      <c r="AG126">
        <v>119.16202545166016</v>
      </c>
      <c r="AH126">
        <v>80.812187194824219</v>
      </c>
      <c r="AI126">
        <v>91486.15625</v>
      </c>
      <c r="AJ126">
        <v>80.812187194824219</v>
      </c>
      <c r="AK126">
        <v>-167.85679626464844</v>
      </c>
      <c r="AL126">
        <v>80.789352416992188</v>
      </c>
      <c r="AM126">
        <v>118387.4609375</v>
      </c>
      <c r="AN126">
        <v>80.789352416992188</v>
      </c>
      <c r="AO126">
        <v>-692.64404296875</v>
      </c>
      <c r="AP126">
        <v>80.789352416992188</v>
      </c>
      <c r="AQ126">
        <v>116267.890625</v>
      </c>
      <c r="AR126">
        <v>80.789352416992188</v>
      </c>
      <c r="AS126">
        <v>-685.2086181640625</v>
      </c>
      <c r="AT126">
        <v>80.798324584960938</v>
      </c>
      <c r="AU126">
        <v>125535.0234375</v>
      </c>
      <c r="AV126">
        <v>80.798324584960938</v>
      </c>
      <c r="AW126">
        <v>-1025.7255859375</v>
      </c>
      <c r="AX126">
        <v>80.798324584960938</v>
      </c>
      <c r="AY126">
        <v>142207.171875</v>
      </c>
      <c r="AZ126">
        <v>80.798324584960938</v>
      </c>
      <c r="BA126">
        <v>-337.8642578125</v>
      </c>
      <c r="BB126">
        <v>80.861106872558594</v>
      </c>
      <c r="BC126">
        <v>165366.34375</v>
      </c>
      <c r="BD126">
        <v>80.861106872558594</v>
      </c>
      <c r="BE126">
        <v>-665.47784423828125</v>
      </c>
      <c r="BF126">
        <v>80.861106872558594</v>
      </c>
      <c r="BG126">
        <v>155693.09375</v>
      </c>
      <c r="BH126">
        <v>80.861106872558594</v>
      </c>
      <c r="BI126">
        <v>373.64520263671875</v>
      </c>
      <c r="BJ126">
        <v>80.812103271484375</v>
      </c>
      <c r="BK126">
        <v>203614</v>
      </c>
      <c r="BL126">
        <v>80.812103271484375</v>
      </c>
      <c r="BM126">
        <v>-238.2620849609375</v>
      </c>
      <c r="BN126">
        <v>80.812103271484375</v>
      </c>
      <c r="BO126">
        <v>173735.96875</v>
      </c>
      <c r="BP126">
        <v>80.812103271484375</v>
      </c>
      <c r="BQ126">
        <v>-724.80615234375</v>
      </c>
      <c r="BR126">
        <v>80.854965209960938</v>
      </c>
      <c r="BS126">
        <v>165184.671875</v>
      </c>
      <c r="BT126">
        <v>80.854965209960938</v>
      </c>
      <c r="BU126">
        <v>-775.971435546875</v>
      </c>
      <c r="BV126">
        <v>80.854965209960938</v>
      </c>
      <c r="BW126">
        <v>101552.5625</v>
      </c>
      <c r="BX126">
        <v>80.854965209960938</v>
      </c>
      <c r="BY126">
        <v>-655.857666015625</v>
      </c>
      <c r="BZ126">
        <v>80.812187194824219</v>
      </c>
      <c r="CA126">
        <v>95378.6796875</v>
      </c>
      <c r="CB126">
        <v>80.812187194824219</v>
      </c>
      <c r="CC126">
        <v>-776.5545654296875</v>
      </c>
      <c r="CD126">
        <v>80.812187194824219</v>
      </c>
      <c r="CE126">
        <v>91865.5234375</v>
      </c>
      <c r="CF126">
        <v>80.812187194824219</v>
      </c>
      <c r="CG126">
        <v>663.8135986328125</v>
      </c>
      <c r="CH126">
        <v>80.789352416992188</v>
      </c>
      <c r="CI126">
        <v>103234.375</v>
      </c>
      <c r="CJ126">
        <v>80.789352416992188</v>
      </c>
      <c r="CK126">
        <v>216.83934020996094</v>
      </c>
      <c r="CL126">
        <v>80.789352416992188</v>
      </c>
      <c r="CM126">
        <v>103325.046875</v>
      </c>
      <c r="CN126">
        <v>80.789352416992188</v>
      </c>
      <c r="CO126">
        <v>-873.1689453125</v>
      </c>
      <c r="CP126">
        <v>80.798324584960938</v>
      </c>
      <c r="CQ126">
        <v>109225.0078125</v>
      </c>
      <c r="CR126">
        <v>80.798324584960938</v>
      </c>
      <c r="CS126">
        <v>563.8292236328125</v>
      </c>
      <c r="CT126">
        <v>80.798324584960938</v>
      </c>
      <c r="CU126">
        <v>185094.96875</v>
      </c>
      <c r="CV126">
        <v>80.798324584960938</v>
      </c>
      <c r="CW126">
        <v>-818.82470703125</v>
      </c>
      <c r="CX126">
        <v>80.861106872558594</v>
      </c>
      <c r="CY126">
        <v>214042.5625</v>
      </c>
      <c r="CZ126">
        <v>80.861106872558594</v>
      </c>
      <c r="DA126">
        <v>-346.07757568359375</v>
      </c>
      <c r="DB126">
        <v>80.861106872558594</v>
      </c>
      <c r="DC126">
        <v>213734.375</v>
      </c>
      <c r="DD126">
        <v>80.861106872558594</v>
      </c>
      <c r="DE126">
        <v>-1485.4957275390625</v>
      </c>
      <c r="DF126">
        <v>80.812103271484375</v>
      </c>
      <c r="DG126">
        <v>211724.78125</v>
      </c>
      <c r="DH126">
        <v>80.812103271484375</v>
      </c>
      <c r="DI126">
        <v>-961.91693115234375</v>
      </c>
      <c r="DJ126">
        <v>80.812103271484375</v>
      </c>
      <c r="DK126">
        <v>195374.109375</v>
      </c>
      <c r="DL126">
        <v>80.812103271484375</v>
      </c>
      <c r="DM126">
        <v>-654.93963623046875</v>
      </c>
      <c r="DN126">
        <v>80.854965209960938</v>
      </c>
      <c r="DO126">
        <v>186666.3125</v>
      </c>
      <c r="DP126">
        <v>80.854965209960938</v>
      </c>
      <c r="DQ126">
        <v>-903.669921875</v>
      </c>
      <c r="DR126">
        <v>80.854965209960938</v>
      </c>
      <c r="DS126">
        <v>164011.515625</v>
      </c>
      <c r="DT126">
        <v>80.854965209960938</v>
      </c>
      <c r="DU126">
        <v>-546.48626708984375</v>
      </c>
      <c r="DV126">
        <v>80.812187194824219</v>
      </c>
      <c r="DW126">
        <v>166328.578125</v>
      </c>
      <c r="DX126">
        <v>80.812187194824219</v>
      </c>
      <c r="DY126">
        <v>222.69319152832031</v>
      </c>
      <c r="DZ126">
        <v>80.812187194824219</v>
      </c>
      <c r="EA126">
        <v>157308.5625</v>
      </c>
      <c r="EB126">
        <v>80.812187194824219</v>
      </c>
      <c r="EC126">
        <v>-133.83560180664062</v>
      </c>
    </row>
    <row r="127" spans="2:133" x14ac:dyDescent="0.15">
      <c r="B127">
        <v>80.943878173828125</v>
      </c>
      <c r="C127">
        <v>34234.20703125</v>
      </c>
      <c r="D127">
        <v>80.943878173828125</v>
      </c>
      <c r="E127">
        <v>-469.59149169921875</v>
      </c>
      <c r="F127">
        <v>80.943878173828125</v>
      </c>
      <c r="G127">
        <v>5361.4931640625</v>
      </c>
      <c r="H127">
        <v>80.943878173828125</v>
      </c>
      <c r="I127">
        <v>-411.55987548828125</v>
      </c>
      <c r="J127">
        <v>80.987091064453125</v>
      </c>
      <c r="K127">
        <v>8651.650390625</v>
      </c>
      <c r="L127">
        <v>80.987091064453125</v>
      </c>
      <c r="M127">
        <v>273.4368896484375</v>
      </c>
      <c r="N127">
        <v>80.943878173828125</v>
      </c>
      <c r="O127">
        <v>123523.171875</v>
      </c>
      <c r="P127">
        <v>80.943878173828125</v>
      </c>
      <c r="Q127">
        <v>-229.72323608398438</v>
      </c>
      <c r="R127">
        <v>80.943878173828125</v>
      </c>
      <c r="S127">
        <v>119433.296875</v>
      </c>
      <c r="T127">
        <v>80.943878173828125</v>
      </c>
      <c r="U127">
        <v>-120.16246032714844</v>
      </c>
      <c r="V127">
        <v>80.987091064453125</v>
      </c>
      <c r="W127">
        <v>104249.125</v>
      </c>
      <c r="X127">
        <v>80.987091064453125</v>
      </c>
      <c r="Y127">
        <v>212.22415161132812</v>
      </c>
      <c r="Z127">
        <v>80.987091064453125</v>
      </c>
      <c r="AA127">
        <v>104678.28125</v>
      </c>
      <c r="AB127">
        <v>80.987091064453125</v>
      </c>
      <c r="AC127">
        <v>-455.59979248046875</v>
      </c>
      <c r="AD127">
        <v>80.943962097167969</v>
      </c>
      <c r="AE127">
        <v>107919.5859375</v>
      </c>
      <c r="AF127">
        <v>80.943962097167969</v>
      </c>
      <c r="AG127">
        <v>-8.2600975036621094</v>
      </c>
      <c r="AH127">
        <v>80.943962097167969</v>
      </c>
      <c r="AI127">
        <v>95810.078125</v>
      </c>
      <c r="AJ127">
        <v>80.943962097167969</v>
      </c>
      <c r="AK127">
        <v>-401.7618408203125</v>
      </c>
      <c r="AL127">
        <v>80.920928955078125</v>
      </c>
      <c r="AM127">
        <v>125049.234375</v>
      </c>
      <c r="AN127">
        <v>80.920928955078125</v>
      </c>
      <c r="AO127">
        <v>-849.84808349609375</v>
      </c>
      <c r="AP127">
        <v>80.920928955078125</v>
      </c>
      <c r="AQ127">
        <v>122534.296875</v>
      </c>
      <c r="AR127">
        <v>80.920928955078125</v>
      </c>
      <c r="AS127">
        <v>-641.7662353515625</v>
      </c>
      <c r="AT127">
        <v>80.929977416992188</v>
      </c>
      <c r="AU127">
        <v>132533.75</v>
      </c>
      <c r="AV127">
        <v>80.929977416992188</v>
      </c>
      <c r="AW127">
        <v>-1007.7855834960938</v>
      </c>
      <c r="AX127">
        <v>80.929977416992188</v>
      </c>
      <c r="AY127">
        <v>150196.140625</v>
      </c>
      <c r="AZ127">
        <v>80.929977416992188</v>
      </c>
      <c r="BA127">
        <v>-509.681640625</v>
      </c>
      <c r="BB127">
        <v>80.9932861328125</v>
      </c>
      <c r="BC127">
        <v>174404.9375</v>
      </c>
      <c r="BD127">
        <v>80.9932861328125</v>
      </c>
      <c r="BE127">
        <v>-1112.5491943359375</v>
      </c>
      <c r="BF127">
        <v>80.9932861328125</v>
      </c>
      <c r="BG127">
        <v>164241.375</v>
      </c>
      <c r="BH127">
        <v>80.9932861328125</v>
      </c>
      <c r="BI127">
        <v>531.05987548828125</v>
      </c>
      <c r="BJ127">
        <v>80.943878173828125</v>
      </c>
      <c r="BK127">
        <v>213645.78125</v>
      </c>
      <c r="BL127">
        <v>80.943878173828125</v>
      </c>
      <c r="BM127">
        <v>-909.93408203125</v>
      </c>
      <c r="BN127">
        <v>80.943878173828125</v>
      </c>
      <c r="BO127">
        <v>182187.40625</v>
      </c>
      <c r="BP127">
        <v>80.943878173828125</v>
      </c>
      <c r="BQ127">
        <v>-1698.9991455078125</v>
      </c>
      <c r="BR127">
        <v>80.987091064453125</v>
      </c>
      <c r="BS127">
        <v>174139.625</v>
      </c>
      <c r="BT127">
        <v>80.987091064453125</v>
      </c>
      <c r="BU127">
        <v>-903.2744140625</v>
      </c>
      <c r="BV127">
        <v>80.987091064453125</v>
      </c>
      <c r="BW127">
        <v>103136.765625</v>
      </c>
      <c r="BX127">
        <v>80.987091064453125</v>
      </c>
      <c r="BY127">
        <v>-828.61627197265625</v>
      </c>
      <c r="BZ127">
        <v>80.943962097167969</v>
      </c>
      <c r="CA127">
        <v>97286.40625</v>
      </c>
      <c r="CB127">
        <v>80.943962097167969</v>
      </c>
      <c r="CC127">
        <v>-954.30413818359375</v>
      </c>
      <c r="CD127">
        <v>80.943962097167969</v>
      </c>
      <c r="CE127">
        <v>93566.078125</v>
      </c>
      <c r="CF127">
        <v>80.943962097167969</v>
      </c>
      <c r="CG127">
        <v>645.6314697265625</v>
      </c>
      <c r="CH127">
        <v>80.920928955078125</v>
      </c>
      <c r="CI127">
        <v>108444.015625</v>
      </c>
      <c r="CJ127">
        <v>80.920928955078125</v>
      </c>
      <c r="CK127">
        <v>-265.72918701171875</v>
      </c>
      <c r="CL127">
        <v>80.920928955078125</v>
      </c>
      <c r="CM127">
        <v>108772.59375</v>
      </c>
      <c r="CN127">
        <v>80.920928955078125</v>
      </c>
      <c r="CO127">
        <v>-1105.7230224609375</v>
      </c>
      <c r="CP127">
        <v>80.929977416992188</v>
      </c>
      <c r="CQ127">
        <v>114788.578125</v>
      </c>
      <c r="CR127">
        <v>80.929977416992188</v>
      </c>
      <c r="CS127">
        <v>394.087646484375</v>
      </c>
      <c r="CT127">
        <v>80.929977416992188</v>
      </c>
      <c r="CU127">
        <v>193253.484375</v>
      </c>
      <c r="CV127">
        <v>80.929977416992188</v>
      </c>
      <c r="CW127">
        <v>-1095.936767578125</v>
      </c>
      <c r="CX127">
        <v>80.9932861328125</v>
      </c>
      <c r="CY127">
        <v>223211.171875</v>
      </c>
      <c r="CZ127">
        <v>80.9932861328125</v>
      </c>
      <c r="DA127">
        <v>-597.66510009765625</v>
      </c>
      <c r="DB127">
        <v>80.9932861328125</v>
      </c>
      <c r="DC127">
        <v>223101.875</v>
      </c>
      <c r="DD127">
        <v>80.9932861328125</v>
      </c>
      <c r="DE127">
        <v>-2145.314208984375</v>
      </c>
      <c r="DF127">
        <v>80.943878173828125</v>
      </c>
      <c r="DG127">
        <v>222390.3125</v>
      </c>
      <c r="DH127">
        <v>80.943878173828125</v>
      </c>
      <c r="DI127">
        <v>-1272.167724609375</v>
      </c>
      <c r="DJ127">
        <v>80.943878173828125</v>
      </c>
      <c r="DK127">
        <v>205863.953125</v>
      </c>
      <c r="DL127">
        <v>80.943878173828125</v>
      </c>
      <c r="DM127">
        <v>-541.7178955078125</v>
      </c>
      <c r="DN127">
        <v>80.987091064453125</v>
      </c>
      <c r="DO127">
        <v>196857.65625</v>
      </c>
      <c r="DP127">
        <v>80.987091064453125</v>
      </c>
      <c r="DQ127">
        <v>-1091.0489501953125</v>
      </c>
      <c r="DR127">
        <v>80.987091064453125</v>
      </c>
      <c r="DS127">
        <v>160378.875</v>
      </c>
      <c r="DT127">
        <v>80.987091064453125</v>
      </c>
      <c r="DU127">
        <v>-571.17193603515625</v>
      </c>
      <c r="DV127">
        <v>80.943962097167969</v>
      </c>
      <c r="DW127">
        <v>159798.25</v>
      </c>
      <c r="DX127">
        <v>80.943962097167969</v>
      </c>
      <c r="DY127">
        <v>-100.70222473144531</v>
      </c>
      <c r="DZ127">
        <v>80.943962097167969</v>
      </c>
      <c r="EA127">
        <v>151106.5625</v>
      </c>
      <c r="EB127">
        <v>80.943962097167969</v>
      </c>
      <c r="EC127">
        <v>-89.076576232910156</v>
      </c>
    </row>
    <row r="128" spans="2:133" x14ac:dyDescent="0.15">
      <c r="B128">
        <v>81.075653076171875</v>
      </c>
      <c r="C128">
        <v>35103.9765625</v>
      </c>
      <c r="D128">
        <v>81.075653076171875</v>
      </c>
      <c r="E128">
        <v>-343.6072998046875</v>
      </c>
      <c r="F128">
        <v>81.075653076171875</v>
      </c>
      <c r="G128">
        <v>5177.341796875</v>
      </c>
      <c r="H128">
        <v>81.075653076171875</v>
      </c>
      <c r="I128">
        <v>-209.28021240234375</v>
      </c>
      <c r="J128">
        <v>81.119224548339844</v>
      </c>
      <c r="K128">
        <v>7132.10205078125</v>
      </c>
      <c r="L128">
        <v>81.119224548339844</v>
      </c>
      <c r="M128">
        <v>120.24507904052734</v>
      </c>
      <c r="N128">
        <v>81.075653076171875</v>
      </c>
      <c r="O128">
        <v>128926.90625</v>
      </c>
      <c r="P128">
        <v>81.075653076171875</v>
      </c>
      <c r="Q128">
        <v>-473.40411376953125</v>
      </c>
      <c r="R128">
        <v>81.075653076171875</v>
      </c>
      <c r="S128">
        <v>124539.6875</v>
      </c>
      <c r="T128">
        <v>81.075653076171875</v>
      </c>
      <c r="U128">
        <v>23.639118194580078</v>
      </c>
      <c r="V128">
        <v>81.119224548339844</v>
      </c>
      <c r="W128">
        <v>108412.015625</v>
      </c>
      <c r="X128">
        <v>81.119224548339844</v>
      </c>
      <c r="Y128">
        <v>212.10850524902344</v>
      </c>
      <c r="Z128">
        <v>81.119224548339844</v>
      </c>
      <c r="AA128">
        <v>110175.671875</v>
      </c>
      <c r="AB128">
        <v>81.119224548339844</v>
      </c>
      <c r="AC128">
        <v>-385.7752685546875</v>
      </c>
      <c r="AD128">
        <v>81.075736999511719</v>
      </c>
      <c r="AE128">
        <v>114352.7109375</v>
      </c>
      <c r="AF128">
        <v>81.075736999511719</v>
      </c>
      <c r="AG128">
        <v>-145.25151062011719</v>
      </c>
      <c r="AH128">
        <v>81.075736999511719</v>
      </c>
      <c r="AI128">
        <v>100337.375</v>
      </c>
      <c r="AJ128">
        <v>81.075736999511719</v>
      </c>
      <c r="AK128">
        <v>-659.30169677734375</v>
      </c>
      <c r="AL128">
        <v>81.052513122558594</v>
      </c>
      <c r="AM128">
        <v>131541.65625</v>
      </c>
      <c r="AN128">
        <v>81.052513122558594</v>
      </c>
      <c r="AO128">
        <v>-944.99993896484375</v>
      </c>
      <c r="AP128">
        <v>81.052513122558594</v>
      </c>
      <c r="AQ128">
        <v>128812.875</v>
      </c>
      <c r="AR128">
        <v>81.052513122558594</v>
      </c>
      <c r="AS128">
        <v>-504.66571044921875</v>
      </c>
      <c r="AT128">
        <v>81.061637878417969</v>
      </c>
      <c r="AU128">
        <v>139485.984375</v>
      </c>
      <c r="AV128">
        <v>81.061637878417969</v>
      </c>
      <c r="AW128">
        <v>-840.70867919921875</v>
      </c>
      <c r="AX128">
        <v>81.061637878417969</v>
      </c>
      <c r="AY128">
        <v>158019.734375</v>
      </c>
      <c r="AZ128">
        <v>81.061637878417969</v>
      </c>
      <c r="BA128">
        <v>-661.67462158203125</v>
      </c>
      <c r="BB128">
        <v>81.125465393066406</v>
      </c>
      <c r="BC128">
        <v>183041.265625</v>
      </c>
      <c r="BD128">
        <v>81.125465393066406</v>
      </c>
      <c r="BE128">
        <v>-1359.3463134765625</v>
      </c>
      <c r="BF128">
        <v>81.125465393066406</v>
      </c>
      <c r="BG128">
        <v>172435.75</v>
      </c>
      <c r="BH128">
        <v>81.125465393066406</v>
      </c>
      <c r="BI128">
        <v>658.79290771484375</v>
      </c>
      <c r="BJ128">
        <v>81.075653076171875</v>
      </c>
      <c r="BK128">
        <v>222715.84375</v>
      </c>
      <c r="BL128">
        <v>81.075653076171875</v>
      </c>
      <c r="BM128">
        <v>-1553.502685546875</v>
      </c>
      <c r="BN128">
        <v>81.075653076171875</v>
      </c>
      <c r="BO128">
        <v>189730.15625</v>
      </c>
      <c r="BP128">
        <v>81.075653076171875</v>
      </c>
      <c r="BQ128">
        <v>-2536.444091796875</v>
      </c>
      <c r="BR128">
        <v>81.119224548339844</v>
      </c>
      <c r="BS128">
        <v>182477.875</v>
      </c>
      <c r="BT128">
        <v>81.119224548339844</v>
      </c>
      <c r="BU128">
        <v>-939.1966552734375</v>
      </c>
      <c r="BV128">
        <v>81.119224548339844</v>
      </c>
      <c r="BW128">
        <v>104873.921875</v>
      </c>
      <c r="BX128">
        <v>81.119224548339844</v>
      </c>
      <c r="BY128">
        <v>-941.71014404296875</v>
      </c>
      <c r="BZ128">
        <v>81.075736999511719</v>
      </c>
      <c r="CA128">
        <v>99368.9375</v>
      </c>
      <c r="CB128">
        <v>81.075736999511719</v>
      </c>
      <c r="CC128">
        <v>-899.6512451171875</v>
      </c>
      <c r="CD128">
        <v>81.075736999511719</v>
      </c>
      <c r="CE128">
        <v>95403.59375</v>
      </c>
      <c r="CF128">
        <v>81.075736999511719</v>
      </c>
      <c r="CG128">
        <v>675.0107421875</v>
      </c>
      <c r="CH128">
        <v>81.052513122558594</v>
      </c>
      <c r="CI128">
        <v>114195.046875</v>
      </c>
      <c r="CJ128">
        <v>81.052513122558594</v>
      </c>
      <c r="CK128">
        <v>-671.563720703125</v>
      </c>
      <c r="CL128">
        <v>81.052513122558594</v>
      </c>
      <c r="CM128">
        <v>114651.6328125</v>
      </c>
      <c r="CN128">
        <v>81.052513122558594</v>
      </c>
      <c r="CO128">
        <v>-1263.0181884765625</v>
      </c>
      <c r="CP128">
        <v>81.061637878417969</v>
      </c>
      <c r="CQ128">
        <v>120813.40625</v>
      </c>
      <c r="CR128">
        <v>81.061637878417969</v>
      </c>
      <c r="CS128">
        <v>240.05174255371094</v>
      </c>
      <c r="CT128">
        <v>81.061637878417969</v>
      </c>
      <c r="CU128">
        <v>200256.796875</v>
      </c>
      <c r="CV128">
        <v>81.061637878417969</v>
      </c>
      <c r="CW128">
        <v>-1251.291015625</v>
      </c>
      <c r="CX128">
        <v>81.125465393066406</v>
      </c>
      <c r="CY128">
        <v>231028.6875</v>
      </c>
      <c r="CZ128">
        <v>81.125465393066406</v>
      </c>
      <c r="DA128">
        <v>-800.4007568359375</v>
      </c>
      <c r="DB128">
        <v>81.125465393066406</v>
      </c>
      <c r="DC128">
        <v>231039.71875</v>
      </c>
      <c r="DD128">
        <v>81.125465393066406</v>
      </c>
      <c r="DE128">
        <v>-2544.68408203125</v>
      </c>
      <c r="DF128">
        <v>81.075653076171875</v>
      </c>
      <c r="DG128">
        <v>232264.71875</v>
      </c>
      <c r="DH128">
        <v>81.075653076171875</v>
      </c>
      <c r="DI128">
        <v>-1537.1812744140625</v>
      </c>
      <c r="DJ128">
        <v>81.075653076171875</v>
      </c>
      <c r="DK128">
        <v>215606.765625</v>
      </c>
      <c r="DL128">
        <v>81.075653076171875</v>
      </c>
      <c r="DM128">
        <v>-473.45010375976562</v>
      </c>
      <c r="DN128">
        <v>81.119224548339844</v>
      </c>
      <c r="DO128">
        <v>206771.203125</v>
      </c>
      <c r="DP128">
        <v>81.119224548339844</v>
      </c>
      <c r="DQ128">
        <v>-1191.706787109375</v>
      </c>
      <c r="DR128">
        <v>81.119224548339844</v>
      </c>
      <c r="DS128">
        <v>154537.375</v>
      </c>
      <c r="DT128">
        <v>81.119224548339844</v>
      </c>
      <c r="DU128">
        <v>-511.010498046875</v>
      </c>
      <c r="DV128">
        <v>81.075736999511719</v>
      </c>
      <c r="DW128">
        <v>150836.84375</v>
      </c>
      <c r="DX128">
        <v>81.075736999511719</v>
      </c>
      <c r="DY128">
        <v>-439.87615966796875</v>
      </c>
      <c r="DZ128">
        <v>81.075736999511719</v>
      </c>
      <c r="EA128">
        <v>142605.515625</v>
      </c>
      <c r="EB128">
        <v>81.075736999511719</v>
      </c>
      <c r="EC128">
        <v>-107.16105651855469</v>
      </c>
    </row>
    <row r="129" spans="2:133" x14ac:dyDescent="0.15">
      <c r="B129">
        <v>81.207420349121094</v>
      </c>
      <c r="C129">
        <v>36030.28125</v>
      </c>
      <c r="D129">
        <v>81.207420349121094</v>
      </c>
      <c r="E129">
        <v>-272.33114624023438</v>
      </c>
      <c r="F129">
        <v>81.207420349121094</v>
      </c>
      <c r="G129">
        <v>5216.3115234375</v>
      </c>
      <c r="H129">
        <v>81.207420349121094</v>
      </c>
      <c r="I129">
        <v>-33.880317687988281</v>
      </c>
      <c r="J129">
        <v>81.251350402832031</v>
      </c>
      <c r="K129">
        <v>5906.61474609375</v>
      </c>
      <c r="L129">
        <v>81.251350402832031</v>
      </c>
      <c r="M129">
        <v>-139.82896423339844</v>
      </c>
      <c r="N129">
        <v>81.207420349121094</v>
      </c>
      <c r="O129">
        <v>135169.65625</v>
      </c>
      <c r="P129">
        <v>81.207420349121094</v>
      </c>
      <c r="Q129">
        <v>-668.21807861328125</v>
      </c>
      <c r="R129">
        <v>81.207420349121094</v>
      </c>
      <c r="S129">
        <v>130447.46875</v>
      </c>
      <c r="T129">
        <v>81.207420349121094</v>
      </c>
      <c r="U129">
        <v>147.92153930664062</v>
      </c>
      <c r="V129">
        <v>81.251350402832031</v>
      </c>
      <c r="W129">
        <v>113325.046875</v>
      </c>
      <c r="X129">
        <v>81.251350402832031</v>
      </c>
      <c r="Y129">
        <v>43.355060577392578</v>
      </c>
      <c r="Z129">
        <v>81.251350402832031</v>
      </c>
      <c r="AA129">
        <v>116251.828125</v>
      </c>
      <c r="AB129">
        <v>81.251350402832031</v>
      </c>
      <c r="AC129">
        <v>-269.57855224609375</v>
      </c>
      <c r="AD129">
        <v>81.207511901855469</v>
      </c>
      <c r="AE129">
        <v>121292.1875</v>
      </c>
      <c r="AF129">
        <v>81.207511901855469</v>
      </c>
      <c r="AG129">
        <v>-285.94351196289062</v>
      </c>
      <c r="AH129">
        <v>81.207511901855469</v>
      </c>
      <c r="AI129">
        <v>105018.2578125</v>
      </c>
      <c r="AJ129">
        <v>81.207511901855469</v>
      </c>
      <c r="AK129">
        <v>-929.89373779296875</v>
      </c>
      <c r="AL129">
        <v>81.184089660644531</v>
      </c>
      <c r="AM129">
        <v>137572.96875</v>
      </c>
      <c r="AN129">
        <v>81.184089660644531</v>
      </c>
      <c r="AO129">
        <v>-943.99908447265625</v>
      </c>
      <c r="AP129">
        <v>81.184089660644531</v>
      </c>
      <c r="AQ129">
        <v>134835.21875</v>
      </c>
      <c r="AR129">
        <v>81.184089660644531</v>
      </c>
      <c r="AS129">
        <v>-305.43634033203125</v>
      </c>
      <c r="AT129">
        <v>81.193290710449219</v>
      </c>
      <c r="AU129">
        <v>146099.21875</v>
      </c>
      <c r="AV129">
        <v>81.193290710449219</v>
      </c>
      <c r="AW129">
        <v>-584.78460693359375</v>
      </c>
      <c r="AX129">
        <v>81.193290710449219</v>
      </c>
      <c r="AY129">
        <v>165354.4375</v>
      </c>
      <c r="AZ129">
        <v>81.193290710449219</v>
      </c>
      <c r="BA129">
        <v>-797.7523193359375</v>
      </c>
      <c r="BB129">
        <v>81.257644653320312</v>
      </c>
      <c r="BC129">
        <v>190907.296875</v>
      </c>
      <c r="BD129">
        <v>81.257644653320312</v>
      </c>
      <c r="BE129">
        <v>-1361.283203125</v>
      </c>
      <c r="BF129">
        <v>81.257644653320312</v>
      </c>
      <c r="BG129">
        <v>179901.15625</v>
      </c>
      <c r="BH129">
        <v>81.257644653320312</v>
      </c>
      <c r="BI129">
        <v>696.0794677734375</v>
      </c>
      <c r="BJ129">
        <v>81.207420349121094</v>
      </c>
      <c r="BK129">
        <v>230247.53125</v>
      </c>
      <c r="BL129">
        <v>81.207420349121094</v>
      </c>
      <c r="BM129">
        <v>-2078.1962890625</v>
      </c>
      <c r="BN129">
        <v>81.207420349121094</v>
      </c>
      <c r="BO129">
        <v>195916.5625</v>
      </c>
      <c r="BP129">
        <v>81.207420349121094</v>
      </c>
      <c r="BQ129">
        <v>-3056.0791015625</v>
      </c>
      <c r="BR129">
        <v>81.251350402832031</v>
      </c>
      <c r="BS129">
        <v>189748.9375</v>
      </c>
      <c r="BT129">
        <v>81.251350402832031</v>
      </c>
      <c r="BU129">
        <v>-889.48980712890625</v>
      </c>
      <c r="BV129">
        <v>81.251350402832031</v>
      </c>
      <c r="BW129">
        <v>106898.078125</v>
      </c>
      <c r="BX129">
        <v>81.251350402832031</v>
      </c>
      <c r="BY129">
        <v>-965.9609375</v>
      </c>
      <c r="BZ129">
        <v>81.207511901855469</v>
      </c>
      <c r="CA129">
        <v>101781.796875</v>
      </c>
      <c r="CB129">
        <v>81.207511901855469</v>
      </c>
      <c r="CC129">
        <v>-613.05419921875</v>
      </c>
      <c r="CD129">
        <v>81.207511901855469</v>
      </c>
      <c r="CE129">
        <v>97571.25</v>
      </c>
      <c r="CF129">
        <v>81.207511901855469</v>
      </c>
      <c r="CG129">
        <v>769.9041748046875</v>
      </c>
      <c r="CH129">
        <v>81.184089660644531</v>
      </c>
      <c r="CI129">
        <v>120338.546875</v>
      </c>
      <c r="CJ129">
        <v>81.184089660644531</v>
      </c>
      <c r="CK129">
        <v>-870.559814453125</v>
      </c>
      <c r="CL129">
        <v>81.184089660644531</v>
      </c>
      <c r="CM129">
        <v>120825.9921875</v>
      </c>
      <c r="CN129">
        <v>81.184089660644531</v>
      </c>
      <c r="CO129">
        <v>-1300.586669921875</v>
      </c>
      <c r="CP129">
        <v>81.193290710449219</v>
      </c>
      <c r="CQ129">
        <v>127170.40625</v>
      </c>
      <c r="CR129">
        <v>81.193290710449219</v>
      </c>
      <c r="CS129">
        <v>130.63363647460938</v>
      </c>
      <c r="CT129">
        <v>81.193290710449219</v>
      </c>
      <c r="CU129">
        <v>205679.890625</v>
      </c>
      <c r="CV129">
        <v>81.193290710449219</v>
      </c>
      <c r="CW129">
        <v>-1201.712890625</v>
      </c>
      <c r="CX129">
        <v>81.257644653320312</v>
      </c>
      <c r="CY129">
        <v>237040.203125</v>
      </c>
      <c r="CZ129">
        <v>81.257644653320312</v>
      </c>
      <c r="DA129">
        <v>-951.6749267578125</v>
      </c>
      <c r="DB129">
        <v>81.257644653320312</v>
      </c>
      <c r="DC129">
        <v>237122.28125</v>
      </c>
      <c r="DD129">
        <v>81.257644653320312</v>
      </c>
      <c r="DE129">
        <v>-2514.1640625</v>
      </c>
      <c r="DF129">
        <v>81.207420349121094</v>
      </c>
      <c r="DG129">
        <v>240878.59375</v>
      </c>
      <c r="DH129">
        <v>81.207420349121094</v>
      </c>
      <c r="DI129">
        <v>-1710.626220703125</v>
      </c>
      <c r="DJ129">
        <v>81.207420349121094</v>
      </c>
      <c r="DK129">
        <v>224069.71875</v>
      </c>
      <c r="DL129">
        <v>81.207420349121094</v>
      </c>
      <c r="DM129">
        <v>-496.729736328125</v>
      </c>
      <c r="DN129">
        <v>81.251350402832031</v>
      </c>
      <c r="DO129">
        <v>215911.34375</v>
      </c>
      <c r="DP129">
        <v>81.251350402832031</v>
      </c>
      <c r="DQ129">
        <v>-1189.2083740234375</v>
      </c>
      <c r="DR129">
        <v>81.251350402832031</v>
      </c>
      <c r="DS129">
        <v>146562.890625</v>
      </c>
      <c r="DT129">
        <v>81.251350402832031</v>
      </c>
      <c r="DU129">
        <v>-451.0712890625</v>
      </c>
      <c r="DV129">
        <v>81.207511901855469</v>
      </c>
      <c r="DW129">
        <v>139784.484375</v>
      </c>
      <c r="DX129">
        <v>81.207511901855469</v>
      </c>
      <c r="DY129">
        <v>-747.2686767578125</v>
      </c>
      <c r="DZ129">
        <v>81.207511901855469</v>
      </c>
      <c r="EA129">
        <v>132094.15625</v>
      </c>
      <c r="EB129">
        <v>81.207511901855469</v>
      </c>
      <c r="EC129">
        <v>-186.42337036132812</v>
      </c>
    </row>
    <row r="130" spans="2:133" x14ac:dyDescent="0.15">
      <c r="B130">
        <v>81.339187622070312</v>
      </c>
      <c r="C130">
        <v>37103.94140625</v>
      </c>
      <c r="D130">
        <v>81.339187622070312</v>
      </c>
      <c r="E130">
        <v>-341.25701904296875</v>
      </c>
      <c r="F130">
        <v>81.339187622070312</v>
      </c>
      <c r="G130">
        <v>5359.3193359375</v>
      </c>
      <c r="H130">
        <v>81.339187622070312</v>
      </c>
      <c r="I130">
        <v>90.142684936523438</v>
      </c>
      <c r="J130">
        <v>81.383476257324219</v>
      </c>
      <c r="K130">
        <v>4975.6728515625</v>
      </c>
      <c r="L130">
        <v>81.383476257324219</v>
      </c>
      <c r="M130">
        <v>-431.376953125</v>
      </c>
      <c r="N130">
        <v>81.339187622070312</v>
      </c>
      <c r="O130">
        <v>142094.015625</v>
      </c>
      <c r="P130">
        <v>81.339187622070312</v>
      </c>
      <c r="Q130">
        <v>-801.094970703125</v>
      </c>
      <c r="R130">
        <v>81.339187622070312</v>
      </c>
      <c r="S130">
        <v>137025.515625</v>
      </c>
      <c r="T130">
        <v>81.339187622070312</v>
      </c>
      <c r="U130">
        <v>221.93272399902344</v>
      </c>
      <c r="V130">
        <v>81.383476257324219</v>
      </c>
      <c r="W130">
        <v>118959.0078125</v>
      </c>
      <c r="X130">
        <v>81.383476257324219</v>
      </c>
      <c r="Y130">
        <v>-268.49075317382812</v>
      </c>
      <c r="Z130">
        <v>81.383476257324219</v>
      </c>
      <c r="AA130">
        <v>122783.203125</v>
      </c>
      <c r="AB130">
        <v>81.383476257324219</v>
      </c>
      <c r="AC130">
        <v>-163.33302307128906</v>
      </c>
      <c r="AD130">
        <v>81.339286804199219</v>
      </c>
      <c r="AE130">
        <v>128438.8125</v>
      </c>
      <c r="AF130">
        <v>81.339286804199219</v>
      </c>
      <c r="AG130">
        <v>-420.79721069335938</v>
      </c>
      <c r="AH130">
        <v>81.339286804199219</v>
      </c>
      <c r="AI130">
        <v>109902.9453125</v>
      </c>
      <c r="AJ130">
        <v>81.339286804199219</v>
      </c>
      <c r="AK130">
        <v>-1198.377685546875</v>
      </c>
      <c r="AL130">
        <v>81.315673828125</v>
      </c>
      <c r="AM130">
        <v>142893.78125</v>
      </c>
      <c r="AN130">
        <v>81.315673828125</v>
      </c>
      <c r="AO130">
        <v>-855.92620849609375</v>
      </c>
      <c r="AP130">
        <v>81.315673828125</v>
      </c>
      <c r="AQ130">
        <v>140283.21875</v>
      </c>
      <c r="AR130">
        <v>81.315673828125</v>
      </c>
      <c r="AS130">
        <v>-100.40888977050781</v>
      </c>
      <c r="AT130">
        <v>81.324951171875</v>
      </c>
      <c r="AU130">
        <v>152046.21875</v>
      </c>
      <c r="AV130">
        <v>81.324951171875</v>
      </c>
      <c r="AW130">
        <v>-336.94622802734375</v>
      </c>
      <c r="AX130">
        <v>81.324951171875</v>
      </c>
      <c r="AY130">
        <v>171833.71875</v>
      </c>
      <c r="AZ130">
        <v>81.324951171875</v>
      </c>
      <c r="BA130">
        <v>-927.112548828125</v>
      </c>
      <c r="BB130">
        <v>81.389823913574219</v>
      </c>
      <c r="BC130">
        <v>197659.0625</v>
      </c>
      <c r="BD130">
        <v>81.389823913574219</v>
      </c>
      <c r="BE130">
        <v>-1166.869384765625</v>
      </c>
      <c r="BF130">
        <v>81.389823913574219</v>
      </c>
      <c r="BG130">
        <v>186278.65625</v>
      </c>
      <c r="BH130">
        <v>81.389823913574219</v>
      </c>
      <c r="BI130">
        <v>577.41845703125</v>
      </c>
      <c r="BJ130">
        <v>81.339187622070312</v>
      </c>
      <c r="BK130">
        <v>235698.75</v>
      </c>
      <c r="BL130">
        <v>81.339187622070312</v>
      </c>
      <c r="BM130">
        <v>-2419.298828125</v>
      </c>
      <c r="BN130">
        <v>81.339187622070312</v>
      </c>
      <c r="BO130">
        <v>200357.59375</v>
      </c>
      <c r="BP130">
        <v>81.339187622070312</v>
      </c>
      <c r="BQ130">
        <v>-3153.539794921875</v>
      </c>
      <c r="BR130">
        <v>81.383476257324219</v>
      </c>
      <c r="BS130">
        <v>195550.25</v>
      </c>
      <c r="BT130">
        <v>81.383476257324219</v>
      </c>
      <c r="BU130">
        <v>-774.3585205078125</v>
      </c>
      <c r="BV130">
        <v>81.383476257324219</v>
      </c>
      <c r="BW130">
        <v>109371.6875</v>
      </c>
      <c r="BX130">
        <v>81.383476257324219</v>
      </c>
      <c r="BY130">
        <v>-877.9818115234375</v>
      </c>
      <c r="BZ130">
        <v>81.339286804199219</v>
      </c>
      <c r="CA130">
        <v>104701.125</v>
      </c>
      <c r="CB130">
        <v>81.339286804199219</v>
      </c>
      <c r="CC130">
        <v>-184.55015563964844</v>
      </c>
      <c r="CD130">
        <v>81.339286804199219</v>
      </c>
      <c r="CE130">
        <v>100252.640625</v>
      </c>
      <c r="CF130">
        <v>81.339286804199219</v>
      </c>
      <c r="CG130">
        <v>911.4744873046875</v>
      </c>
      <c r="CH130">
        <v>81.315673828125</v>
      </c>
      <c r="CI130">
        <v>126660.828125</v>
      </c>
      <c r="CJ130">
        <v>81.315673828125</v>
      </c>
      <c r="CK130">
        <v>-799.54327392578125</v>
      </c>
      <c r="CL130">
        <v>81.315673828125</v>
      </c>
      <c r="CM130">
        <v>127141.3515625</v>
      </c>
      <c r="CN130">
        <v>81.315673828125</v>
      </c>
      <c r="CO130">
        <v>-1202.2794189453125</v>
      </c>
      <c r="CP130">
        <v>81.324951171875</v>
      </c>
      <c r="CQ130">
        <v>133699.203125</v>
      </c>
      <c r="CR130">
        <v>81.324951171875</v>
      </c>
      <c r="CS130">
        <v>62.60296630859375</v>
      </c>
      <c r="CT130">
        <v>81.324951171875</v>
      </c>
      <c r="CU130">
        <v>209107.890625</v>
      </c>
      <c r="CV130">
        <v>81.324951171875</v>
      </c>
      <c r="CW130">
        <v>-951.860595703125</v>
      </c>
      <c r="CX130">
        <v>81.389823913574219</v>
      </c>
      <c r="CY130">
        <v>240751.359375</v>
      </c>
      <c r="CZ130">
        <v>81.389823913574219</v>
      </c>
      <c r="DA130">
        <v>-1058.0491943359375</v>
      </c>
      <c r="DB130">
        <v>81.389823913574219</v>
      </c>
      <c r="DC130">
        <v>241000.59375</v>
      </c>
      <c r="DD130">
        <v>81.389823913574219</v>
      </c>
      <c r="DE130">
        <v>-2045.1680908203125</v>
      </c>
      <c r="DF130">
        <v>81.339187622070312</v>
      </c>
      <c r="DG130">
        <v>247764.3125</v>
      </c>
      <c r="DH130">
        <v>81.339187622070312</v>
      </c>
      <c r="DI130">
        <v>-1776.2080078125</v>
      </c>
      <c r="DJ130">
        <v>81.339187622070312</v>
      </c>
      <c r="DK130">
        <v>230745.625</v>
      </c>
      <c r="DL130">
        <v>81.339187622070312</v>
      </c>
      <c r="DM130">
        <v>-621.89532470703125</v>
      </c>
      <c r="DN130">
        <v>81.383476257324219</v>
      </c>
      <c r="DO130">
        <v>223766.125</v>
      </c>
      <c r="DP130">
        <v>81.383476257324219</v>
      </c>
      <c r="DQ130">
        <v>-1091.7147216796875</v>
      </c>
      <c r="DR130">
        <v>81.383476257324219</v>
      </c>
      <c r="DS130">
        <v>136651.5</v>
      </c>
      <c r="DT130">
        <v>81.383476257324219</v>
      </c>
      <c r="DU130">
        <v>-460.09466552734375</v>
      </c>
      <c r="DV130">
        <v>81.339286804199219</v>
      </c>
      <c r="DW130">
        <v>127142.71875</v>
      </c>
      <c r="DX130">
        <v>81.339286804199219</v>
      </c>
      <c r="DY130">
        <v>-992.27392578125</v>
      </c>
      <c r="DZ130">
        <v>81.339286804199219</v>
      </c>
      <c r="EA130">
        <v>120038.828125</v>
      </c>
      <c r="EB130">
        <v>81.339286804199219</v>
      </c>
      <c r="EC130">
        <v>-259.549560546875</v>
      </c>
    </row>
    <row r="131" spans="2:133" x14ac:dyDescent="0.15">
      <c r="B131">
        <v>81.470962524414062</v>
      </c>
      <c r="C131">
        <v>38430.90234375</v>
      </c>
      <c r="D131">
        <v>81.470962524414062</v>
      </c>
      <c r="E131">
        <v>-557.53533935546875</v>
      </c>
      <c r="F131">
        <v>81.470962524414062</v>
      </c>
      <c r="G131">
        <v>5419.2822265625</v>
      </c>
      <c r="H131">
        <v>81.470962524414062</v>
      </c>
      <c r="I131">
        <v>154.302001953125</v>
      </c>
      <c r="J131">
        <v>81.515609741210938</v>
      </c>
      <c r="K131">
        <v>4307.0625</v>
      </c>
      <c r="L131">
        <v>81.515609741210938</v>
      </c>
      <c r="M131">
        <v>-642.29327392578125</v>
      </c>
      <c r="N131">
        <v>81.470962524414062</v>
      </c>
      <c r="O131">
        <v>149483.625</v>
      </c>
      <c r="P131">
        <v>81.470962524414062</v>
      </c>
      <c r="Q131">
        <v>-874.8753662109375</v>
      </c>
      <c r="R131">
        <v>81.470962524414062</v>
      </c>
      <c r="S131">
        <v>144100.859375</v>
      </c>
      <c r="T131">
        <v>81.470962524414062</v>
      </c>
      <c r="U131">
        <v>202.31425476074219</v>
      </c>
      <c r="V131">
        <v>81.515609741210938</v>
      </c>
      <c r="W131">
        <v>125199.0625</v>
      </c>
      <c r="X131">
        <v>81.515609741210938</v>
      </c>
      <c r="Y131">
        <v>-654.67626953125</v>
      </c>
      <c r="Z131">
        <v>81.515609741210938</v>
      </c>
      <c r="AA131">
        <v>129611.71875</v>
      </c>
      <c r="AB131">
        <v>81.515609741210938</v>
      </c>
      <c r="AC131">
        <v>-123.00749969482422</v>
      </c>
      <c r="AD131">
        <v>81.471061706542969</v>
      </c>
      <c r="AE131">
        <v>135478.328125</v>
      </c>
      <c r="AF131">
        <v>81.471061706542969</v>
      </c>
      <c r="AG131">
        <v>-550.0450439453125</v>
      </c>
      <c r="AH131">
        <v>81.471061706542969</v>
      </c>
      <c r="AI131">
        <v>115100.0625</v>
      </c>
      <c r="AJ131">
        <v>81.471061706542969</v>
      </c>
      <c r="AK131">
        <v>-1440.3675537109375</v>
      </c>
      <c r="AL131">
        <v>81.447250366210938</v>
      </c>
      <c r="AM131">
        <v>147279.265625</v>
      </c>
      <c r="AN131">
        <v>81.447250366210938</v>
      </c>
      <c r="AO131">
        <v>-723.1881103515625</v>
      </c>
      <c r="AP131">
        <v>81.447250366210938</v>
      </c>
      <c r="AQ131">
        <v>144815.21875</v>
      </c>
      <c r="AR131">
        <v>81.447250366210938</v>
      </c>
      <c r="AS131">
        <v>48.754920959472656</v>
      </c>
      <c r="AT131">
        <v>81.45660400390625</v>
      </c>
      <c r="AU131">
        <v>156986.25</v>
      </c>
      <c r="AV131">
        <v>81.45660400390625</v>
      </c>
      <c r="AW131">
        <v>-187.73587036132812</v>
      </c>
      <c r="AX131">
        <v>81.45660400390625</v>
      </c>
      <c r="AY131">
        <v>177052.828125</v>
      </c>
      <c r="AZ131">
        <v>81.45660400390625</v>
      </c>
      <c r="BA131">
        <v>-1044.73779296875</v>
      </c>
      <c r="BB131">
        <v>81.522003173828125</v>
      </c>
      <c r="BC131">
        <v>202963.515625</v>
      </c>
      <c r="BD131">
        <v>81.522003173828125</v>
      </c>
      <c r="BE131">
        <v>-885.9051513671875</v>
      </c>
      <c r="BF131">
        <v>81.522003173828125</v>
      </c>
      <c r="BG131">
        <v>191236.984375</v>
      </c>
      <c r="BH131">
        <v>81.522003173828125</v>
      </c>
      <c r="BI131">
        <v>275.77841186523438</v>
      </c>
      <c r="BJ131">
        <v>81.470962524414062</v>
      </c>
      <c r="BK131">
        <v>238606.53125</v>
      </c>
      <c r="BL131">
        <v>81.470962524414062</v>
      </c>
      <c r="BM131">
        <v>-2544.16064453125</v>
      </c>
      <c r="BN131">
        <v>81.470962524414062</v>
      </c>
      <c r="BO131">
        <v>202727.359375</v>
      </c>
      <c r="BP131">
        <v>81.470962524414062</v>
      </c>
      <c r="BQ131">
        <v>-2815.09521484375</v>
      </c>
      <c r="BR131">
        <v>81.515609741210938</v>
      </c>
      <c r="BS131">
        <v>199521.0625</v>
      </c>
      <c r="BT131">
        <v>81.515609741210938</v>
      </c>
      <c r="BU131">
        <v>-622.65826416015625</v>
      </c>
      <c r="BV131">
        <v>81.515609741210938</v>
      </c>
      <c r="BW131">
        <v>112452.484375</v>
      </c>
      <c r="BX131">
        <v>81.515609741210938</v>
      </c>
      <c r="BY131">
        <v>-678.2083740234375</v>
      </c>
      <c r="BZ131">
        <v>81.471061706542969</v>
      </c>
      <c r="CA131">
        <v>108280.90625</v>
      </c>
      <c r="CB131">
        <v>81.471061706542969</v>
      </c>
      <c r="CC131">
        <v>266.82131958007812</v>
      </c>
      <c r="CD131">
        <v>81.471061706542969</v>
      </c>
      <c r="CE131">
        <v>103580.828125</v>
      </c>
      <c r="CF131">
        <v>81.471061706542969</v>
      </c>
      <c r="CG131">
        <v>1050.2666015625</v>
      </c>
      <c r="CH131">
        <v>81.447250366210938</v>
      </c>
      <c r="CI131">
        <v>132900.90625</v>
      </c>
      <c r="CJ131">
        <v>81.447250366210938</v>
      </c>
      <c r="CK131">
        <v>-506.450927734375</v>
      </c>
      <c r="CL131">
        <v>81.447250366210938</v>
      </c>
      <c r="CM131">
        <v>133399.75</v>
      </c>
      <c r="CN131">
        <v>81.447250366210938</v>
      </c>
      <c r="CO131">
        <v>-982.13348388671875</v>
      </c>
      <c r="CP131">
        <v>81.45660400390625</v>
      </c>
      <c r="CQ131">
        <v>140198.65625</v>
      </c>
      <c r="CR131">
        <v>81.45660400390625</v>
      </c>
      <c r="CS131">
        <v>7.6271419525146484</v>
      </c>
      <c r="CT131">
        <v>81.45660400390625</v>
      </c>
      <c r="CU131">
        <v>210156.859375</v>
      </c>
      <c r="CV131">
        <v>81.45660400390625</v>
      </c>
      <c r="CW131">
        <v>-580.12261962890625</v>
      </c>
      <c r="CX131">
        <v>81.522003173828125</v>
      </c>
      <c r="CY131">
        <v>241673.984375</v>
      </c>
      <c r="CZ131">
        <v>81.522003173828125</v>
      </c>
      <c r="DA131">
        <v>-1120.874755859375</v>
      </c>
      <c r="DB131">
        <v>81.522003173828125</v>
      </c>
      <c r="DC131">
        <v>242368.3125</v>
      </c>
      <c r="DD131">
        <v>81.522003173828125</v>
      </c>
      <c r="DE131">
        <v>-1297.12451171875</v>
      </c>
      <c r="DF131">
        <v>81.470962524414062</v>
      </c>
      <c r="DG131">
        <v>252468.5625</v>
      </c>
      <c r="DH131">
        <v>81.470962524414062</v>
      </c>
      <c r="DI131">
        <v>-1732.744384765625</v>
      </c>
      <c r="DJ131">
        <v>81.470962524414062</v>
      </c>
      <c r="DK131">
        <v>235184.328125</v>
      </c>
      <c r="DL131">
        <v>81.470962524414062</v>
      </c>
      <c r="DM131">
        <v>-812.066650390625</v>
      </c>
      <c r="DN131">
        <v>81.515609741210938</v>
      </c>
      <c r="DO131">
        <v>229849.890625</v>
      </c>
      <c r="DP131">
        <v>81.515609741210938</v>
      </c>
      <c r="DQ131">
        <v>-936.30517578125</v>
      </c>
      <c r="DR131">
        <v>81.515609741210938</v>
      </c>
      <c r="DS131">
        <v>125129.59375</v>
      </c>
      <c r="DT131">
        <v>81.515609741210938</v>
      </c>
      <c r="DU131">
        <v>-546.64892578125</v>
      </c>
      <c r="DV131">
        <v>81.471061706542969</v>
      </c>
      <c r="DW131">
        <v>113509.421875</v>
      </c>
      <c r="DX131">
        <v>81.471061706542969</v>
      </c>
      <c r="DY131">
        <v>-1134.6834716796875</v>
      </c>
      <c r="DZ131">
        <v>81.471061706542969</v>
      </c>
      <c r="EA131">
        <v>107023.6796875</v>
      </c>
      <c r="EB131">
        <v>81.471061706542969</v>
      </c>
      <c r="EC131">
        <v>-224.5408935546875</v>
      </c>
    </row>
    <row r="132" spans="2:133" x14ac:dyDescent="0.15">
      <c r="B132">
        <v>81.602729797363281</v>
      </c>
      <c r="C132">
        <v>40109.48828125</v>
      </c>
      <c r="D132">
        <v>81.602729797363281</v>
      </c>
      <c r="E132">
        <v>-843.364990234375</v>
      </c>
      <c r="F132">
        <v>81.602729797363281</v>
      </c>
      <c r="G132">
        <v>5240.7421875</v>
      </c>
      <c r="H132">
        <v>81.602729797363281</v>
      </c>
      <c r="I132">
        <v>167.89424133300781</v>
      </c>
      <c r="J132">
        <v>81.647735595703125</v>
      </c>
      <c r="K132">
        <v>3846.322265625</v>
      </c>
      <c r="L132">
        <v>81.647735595703125</v>
      </c>
      <c r="M132">
        <v>-708.24676513671875</v>
      </c>
      <c r="N132">
        <v>81.602729797363281</v>
      </c>
      <c r="O132">
        <v>157085.5625</v>
      </c>
      <c r="P132">
        <v>81.602729797363281</v>
      </c>
      <c r="Q132">
        <v>-905.64990234375</v>
      </c>
      <c r="R132">
        <v>81.602729797363281</v>
      </c>
      <c r="S132">
        <v>151454.75</v>
      </c>
      <c r="T132">
        <v>81.602729797363281</v>
      </c>
      <c r="U132">
        <v>57.832439422607422</v>
      </c>
      <c r="V132">
        <v>81.647735595703125</v>
      </c>
      <c r="W132">
        <v>131839.390625</v>
      </c>
      <c r="X132">
        <v>81.647735595703125</v>
      </c>
      <c r="Y132">
        <v>-1005.2613525390625</v>
      </c>
      <c r="Z132">
        <v>81.647735595703125</v>
      </c>
      <c r="AA132">
        <v>136554.8125</v>
      </c>
      <c r="AB132">
        <v>81.647735595703125</v>
      </c>
      <c r="AC132">
        <v>-166.13816833496094</v>
      </c>
      <c r="AD132">
        <v>81.602836608886719</v>
      </c>
      <c r="AE132">
        <v>142117.734375</v>
      </c>
      <c r="AF132">
        <v>81.602836608886719</v>
      </c>
      <c r="AG132">
        <v>-667.48040771484375</v>
      </c>
      <c r="AH132">
        <v>81.602836608886719</v>
      </c>
      <c r="AI132">
        <v>120659.1953125</v>
      </c>
      <c r="AJ132">
        <v>81.602836608886719</v>
      </c>
      <c r="AK132">
        <v>-1622.847900390625</v>
      </c>
      <c r="AL132">
        <v>81.578826904296875</v>
      </c>
      <c r="AM132">
        <v>150485.90625</v>
      </c>
      <c r="AN132">
        <v>81.578826904296875</v>
      </c>
      <c r="AO132">
        <v>-592.796142578125</v>
      </c>
      <c r="AP132">
        <v>81.578826904296875</v>
      </c>
      <c r="AQ132">
        <v>148093.046875</v>
      </c>
      <c r="AR132">
        <v>81.578826904296875</v>
      </c>
      <c r="AS132">
        <v>102.94267272949219</v>
      </c>
      <c r="AT132">
        <v>81.5882568359375</v>
      </c>
      <c r="AU132">
        <v>160591.890625</v>
      </c>
      <c r="AV132">
        <v>81.5882568359375</v>
      </c>
      <c r="AW132">
        <v>-180.49166870117188</v>
      </c>
      <c r="AX132">
        <v>81.5882568359375</v>
      </c>
      <c r="AY132">
        <v>180595.96875</v>
      </c>
      <c r="AZ132">
        <v>81.5882568359375</v>
      </c>
      <c r="BA132">
        <v>-1123.47119140625</v>
      </c>
      <c r="BB132">
        <v>81.6541748046875</v>
      </c>
      <c r="BC132">
        <v>206472.125</v>
      </c>
      <c r="BD132">
        <v>81.6541748046875</v>
      </c>
      <c r="BE132">
        <v>-638.07958984375</v>
      </c>
      <c r="BF132">
        <v>81.6541748046875</v>
      </c>
      <c r="BG132">
        <v>194465.703125</v>
      </c>
      <c r="BH132">
        <v>81.6541748046875</v>
      </c>
      <c r="BI132">
        <v>-177.65255737304688</v>
      </c>
      <c r="BJ132">
        <v>81.602729797363281</v>
      </c>
      <c r="BK132">
        <v>238615.96875</v>
      </c>
      <c r="BL132">
        <v>81.602729797363281</v>
      </c>
      <c r="BM132">
        <v>-2455.786376953125</v>
      </c>
      <c r="BN132">
        <v>81.602729797363281</v>
      </c>
      <c r="BO132">
        <v>202753.984375</v>
      </c>
      <c r="BP132">
        <v>81.602729797363281</v>
      </c>
      <c r="BQ132">
        <v>-2120.5263671875</v>
      </c>
      <c r="BR132">
        <v>81.647735595703125</v>
      </c>
      <c r="BS132">
        <v>201332.109375</v>
      </c>
      <c r="BT132">
        <v>81.647735595703125</v>
      </c>
      <c r="BU132">
        <v>-466.07696533203125</v>
      </c>
      <c r="BV132">
        <v>81.647735595703125</v>
      </c>
      <c r="BW132">
        <v>116252.71875</v>
      </c>
      <c r="BX132">
        <v>81.647735595703125</v>
      </c>
      <c r="BY132">
        <v>-403.23263549804688</v>
      </c>
      <c r="BZ132">
        <v>81.602836608886719</v>
      </c>
      <c r="CA132">
        <v>112602.796875</v>
      </c>
      <c r="CB132">
        <v>81.602836608886719</v>
      </c>
      <c r="CC132">
        <v>598.3936767578125</v>
      </c>
      <c r="CD132">
        <v>81.602836608886719</v>
      </c>
      <c r="CE132">
        <v>107610.453125</v>
      </c>
      <c r="CF132">
        <v>81.602836608886719</v>
      </c>
      <c r="CG132">
        <v>1128.2623291015625</v>
      </c>
      <c r="CH132">
        <v>81.578826904296875</v>
      </c>
      <c r="CI132">
        <v>138772.328125</v>
      </c>
      <c r="CJ132">
        <v>81.578826904296875</v>
      </c>
      <c r="CK132">
        <v>-134.1951904296875</v>
      </c>
      <c r="CL132">
        <v>81.578826904296875</v>
      </c>
      <c r="CM132">
        <v>139341.5</v>
      </c>
      <c r="CN132">
        <v>81.578826904296875</v>
      </c>
      <c r="CO132">
        <v>-676.5584716796875</v>
      </c>
      <c r="CP132">
        <v>81.5882568359375</v>
      </c>
      <c r="CQ132">
        <v>146416.765625</v>
      </c>
      <c r="CR132">
        <v>81.5882568359375</v>
      </c>
      <c r="CS132">
        <v>-73.415763854980469</v>
      </c>
      <c r="CT132">
        <v>81.5882568359375</v>
      </c>
      <c r="CU132">
        <v>208503.578125</v>
      </c>
      <c r="CV132">
        <v>81.5882568359375</v>
      </c>
      <c r="CW132">
        <v>-195.29240417480469</v>
      </c>
      <c r="CX132">
        <v>81.6541748046875</v>
      </c>
      <c r="CY132">
        <v>239414.203125</v>
      </c>
      <c r="CZ132">
        <v>81.6541748046875</v>
      </c>
      <c r="DA132">
        <v>-1136.3272705078125</v>
      </c>
      <c r="DB132">
        <v>81.6541748046875</v>
      </c>
      <c r="DC132">
        <v>240924.8125</v>
      </c>
      <c r="DD132">
        <v>81.6541748046875</v>
      </c>
      <c r="DE132">
        <v>-511.35211181640625</v>
      </c>
      <c r="DF132">
        <v>81.602729797363281</v>
      </c>
      <c r="DG132">
        <v>254566.8125</v>
      </c>
      <c r="DH132">
        <v>81.602729797363281</v>
      </c>
      <c r="DI132">
        <v>-1588.3486328125</v>
      </c>
      <c r="DJ132">
        <v>81.602729797363281</v>
      </c>
      <c r="DK132">
        <v>237013.125</v>
      </c>
      <c r="DL132">
        <v>81.602729797363281</v>
      </c>
      <c r="DM132">
        <v>-994.979248046875</v>
      </c>
      <c r="DN132">
        <v>81.647735595703125</v>
      </c>
      <c r="DO132">
        <v>233733.453125</v>
      </c>
      <c r="DP132">
        <v>81.647735595703125</v>
      </c>
      <c r="DQ132">
        <v>-776.362548828125</v>
      </c>
      <c r="DR132">
        <v>81.647735595703125</v>
      </c>
      <c r="DS132">
        <v>112448.359375</v>
      </c>
      <c r="DT132">
        <v>81.647735595703125</v>
      </c>
      <c r="DU132">
        <v>-652.8853759765625</v>
      </c>
      <c r="DV132">
        <v>81.602836608886719</v>
      </c>
      <c r="DW132">
        <v>99505.0546875</v>
      </c>
      <c r="DX132">
        <v>81.602836608886719</v>
      </c>
      <c r="DY132">
        <v>-1137.8201904296875</v>
      </c>
      <c r="DZ132">
        <v>81.602836608886719</v>
      </c>
      <c r="EA132">
        <v>93670.265625</v>
      </c>
      <c r="EB132">
        <v>81.602836608886719</v>
      </c>
      <c r="EC132">
        <v>-12.013086318969727</v>
      </c>
    </row>
    <row r="133" spans="2:133" x14ac:dyDescent="0.15">
      <c r="B133">
        <v>81.734504699707031</v>
      </c>
      <c r="C133">
        <v>42168.6328125</v>
      </c>
      <c r="D133">
        <v>81.734504699707031</v>
      </c>
      <c r="E133">
        <v>-1085.8001708984375</v>
      </c>
      <c r="F133">
        <v>81.734504699707031</v>
      </c>
      <c r="G133">
        <v>4783.96337890625</v>
      </c>
      <c r="H133">
        <v>81.734504699707031</v>
      </c>
      <c r="I133">
        <v>146.73440551757812</v>
      </c>
      <c r="J133">
        <v>81.779861450195312</v>
      </c>
      <c r="K133">
        <v>3531.27783203125</v>
      </c>
      <c r="L133">
        <v>81.779861450195312</v>
      </c>
      <c r="M133">
        <v>-597.47198486328125</v>
      </c>
      <c r="N133">
        <v>81.734504699707031</v>
      </c>
      <c r="O133">
        <v>164620.375</v>
      </c>
      <c r="P133">
        <v>81.734504699707031</v>
      </c>
      <c r="Q133">
        <v>-912.1187744140625</v>
      </c>
      <c r="R133">
        <v>81.734504699707031</v>
      </c>
      <c r="S133">
        <v>158807.328125</v>
      </c>
      <c r="T133">
        <v>81.734504699707031</v>
      </c>
      <c r="U133">
        <v>-211.59063720703125</v>
      </c>
      <c r="V133">
        <v>81.779861450195312</v>
      </c>
      <c r="W133">
        <v>138601.828125</v>
      </c>
      <c r="X133">
        <v>81.779861450195312</v>
      </c>
      <c r="Y133">
        <v>-1197.5228271484375</v>
      </c>
      <c r="Z133">
        <v>81.779861450195312</v>
      </c>
      <c r="AA133">
        <v>143398.5625</v>
      </c>
      <c r="AB133">
        <v>81.779861450195312</v>
      </c>
      <c r="AC133">
        <v>-253.51356506347656</v>
      </c>
      <c r="AD133">
        <v>81.734619140625</v>
      </c>
      <c r="AE133">
        <v>148092.453125</v>
      </c>
      <c r="AF133">
        <v>81.734619140625</v>
      </c>
      <c r="AG133">
        <v>-748.498046875</v>
      </c>
      <c r="AH133">
        <v>81.734619140625</v>
      </c>
      <c r="AI133">
        <v>126440.109375</v>
      </c>
      <c r="AJ133">
        <v>81.734619140625</v>
      </c>
      <c r="AK133">
        <v>-1713.0086669921875</v>
      </c>
      <c r="AL133">
        <v>81.710403442382812</v>
      </c>
      <c r="AM133">
        <v>152217.671875</v>
      </c>
      <c r="AN133">
        <v>81.710403442382812</v>
      </c>
      <c r="AO133">
        <v>-491.54644775390625</v>
      </c>
      <c r="AP133">
        <v>81.710403442382812</v>
      </c>
      <c r="AQ133">
        <v>149805</v>
      </c>
      <c r="AR133">
        <v>81.710403442382812</v>
      </c>
      <c r="AS133">
        <v>57.438117980957031</v>
      </c>
      <c r="AT133">
        <v>81.71990966796875</v>
      </c>
      <c r="AU133">
        <v>162568.09375</v>
      </c>
      <c r="AV133">
        <v>81.71990966796875</v>
      </c>
      <c r="AW133">
        <v>-294.55026245117188</v>
      </c>
      <c r="AX133">
        <v>81.71990966796875</v>
      </c>
      <c r="AY133">
        <v>182081.875</v>
      </c>
      <c r="AZ133">
        <v>81.71990966796875</v>
      </c>
      <c r="BA133">
        <v>-1125.7271728515625</v>
      </c>
      <c r="BB133">
        <v>81.786354064941406</v>
      </c>
      <c r="BC133">
        <v>207809.453125</v>
      </c>
      <c r="BD133">
        <v>81.786354064941406</v>
      </c>
      <c r="BE133">
        <v>-510.23486328125</v>
      </c>
      <c r="BF133">
        <v>81.786354064941406</v>
      </c>
      <c r="BG133">
        <v>195661.1875</v>
      </c>
      <c r="BH133">
        <v>81.786354064941406</v>
      </c>
      <c r="BI133">
        <v>-689.75567626953125</v>
      </c>
      <c r="BJ133">
        <v>81.734504699707031</v>
      </c>
      <c r="BK133">
        <v>235497.59375</v>
      </c>
      <c r="BL133">
        <v>81.734504699707031</v>
      </c>
      <c r="BM133">
        <v>-2192.906005859375</v>
      </c>
      <c r="BN133">
        <v>81.734504699707031</v>
      </c>
      <c r="BO133">
        <v>200215.609375</v>
      </c>
      <c r="BP133">
        <v>81.734504699707031</v>
      </c>
      <c r="BQ133">
        <v>-1229.7510986328125</v>
      </c>
      <c r="BR133">
        <v>81.779861450195312</v>
      </c>
      <c r="BS133">
        <v>200693.21875</v>
      </c>
      <c r="BT133">
        <v>81.779861450195312</v>
      </c>
      <c r="BU133">
        <v>-331.8590087890625</v>
      </c>
      <c r="BV133">
        <v>81.779861450195312</v>
      </c>
      <c r="BW133">
        <v>120808.421875</v>
      </c>
      <c r="BX133">
        <v>81.779861450195312</v>
      </c>
      <c r="BY133">
        <v>-117.4658203125</v>
      </c>
      <c r="BZ133">
        <v>81.734619140625</v>
      </c>
      <c r="CA133">
        <v>117635.921875</v>
      </c>
      <c r="CB133">
        <v>81.734619140625</v>
      </c>
      <c r="CC133">
        <v>722.37213134765625</v>
      </c>
      <c r="CD133">
        <v>81.734619140625</v>
      </c>
      <c r="CE133">
        <v>112301.703125</v>
      </c>
      <c r="CF133">
        <v>81.734619140625</v>
      </c>
      <c r="CG133">
        <v>1108.1424560546875</v>
      </c>
      <c r="CH133">
        <v>81.710403442382812</v>
      </c>
      <c r="CI133">
        <v>143975.859375</v>
      </c>
      <c r="CJ133">
        <v>81.710403442382812</v>
      </c>
      <c r="CK133">
        <v>152.34600830078125</v>
      </c>
      <c r="CL133">
        <v>81.710403442382812</v>
      </c>
      <c r="CM133">
        <v>144645.75</v>
      </c>
      <c r="CN133">
        <v>81.710403442382812</v>
      </c>
      <c r="CO133">
        <v>-336.3275146484375</v>
      </c>
      <c r="CP133">
        <v>81.71990966796875</v>
      </c>
      <c r="CQ133">
        <v>152046.09375</v>
      </c>
      <c r="CR133">
        <v>81.71990966796875</v>
      </c>
      <c r="CS133">
        <v>-194.76676940917969</v>
      </c>
      <c r="CT133">
        <v>81.71990966796875</v>
      </c>
      <c r="CU133">
        <v>203929.03125</v>
      </c>
      <c r="CV133">
        <v>81.71990966796875</v>
      </c>
      <c r="CW133">
        <v>103.61934661865234</v>
      </c>
      <c r="CX133">
        <v>81.786354064941406</v>
      </c>
      <c r="CY133">
        <v>233749.453125</v>
      </c>
      <c r="CZ133">
        <v>81.786354064941406</v>
      </c>
      <c r="DA133">
        <v>-1103.51318359375</v>
      </c>
      <c r="DB133">
        <v>81.786354064941406</v>
      </c>
      <c r="DC133">
        <v>236374.5</v>
      </c>
      <c r="DD133">
        <v>81.786354064941406</v>
      </c>
      <c r="DE133">
        <v>118.19005584716797</v>
      </c>
      <c r="DF133">
        <v>81.734504699707031</v>
      </c>
      <c r="DG133">
        <v>253681.03125</v>
      </c>
      <c r="DH133">
        <v>81.734504699707031</v>
      </c>
      <c r="DI133">
        <v>-1367.778076171875</v>
      </c>
      <c r="DJ133">
        <v>81.734504699707031</v>
      </c>
      <c r="DK133">
        <v>235946.890625</v>
      </c>
      <c r="DL133">
        <v>81.734504699707031</v>
      </c>
      <c r="DM133">
        <v>-1095.523193359375</v>
      </c>
      <c r="DN133">
        <v>81.779861450195312</v>
      </c>
      <c r="DO133">
        <v>235055.546875</v>
      </c>
      <c r="DP133">
        <v>81.779861450195312</v>
      </c>
      <c r="DQ133">
        <v>-661.35400390625</v>
      </c>
      <c r="DR133">
        <v>81.779861450195312</v>
      </c>
      <c r="DS133">
        <v>99154.296875</v>
      </c>
      <c r="DT133">
        <v>81.779861450195312</v>
      </c>
      <c r="DU133">
        <v>-691.30206298828125</v>
      </c>
      <c r="DV133">
        <v>81.734619140625</v>
      </c>
      <c r="DW133">
        <v>85706.140625</v>
      </c>
      <c r="DX133">
        <v>81.734619140625</v>
      </c>
      <c r="DY133">
        <v>-996.57867431640625</v>
      </c>
      <c r="DZ133">
        <v>81.734619140625</v>
      </c>
      <c r="EA133">
        <v>80560.46875</v>
      </c>
      <c r="EB133">
        <v>81.734619140625</v>
      </c>
      <c r="EC133">
        <v>330.38235473632812</v>
      </c>
    </row>
    <row r="134" spans="2:133" x14ac:dyDescent="0.15">
      <c r="B134">
        <v>81.86627197265625</v>
      </c>
      <c r="C134">
        <v>44488.859375</v>
      </c>
      <c r="D134">
        <v>81.86627197265625</v>
      </c>
      <c r="E134">
        <v>-1205.6571044921875</v>
      </c>
      <c r="F134">
        <v>81.86627197265625</v>
      </c>
      <c r="G134">
        <v>4154.2802734375</v>
      </c>
      <c r="H134">
        <v>81.86627197265625</v>
      </c>
      <c r="I134">
        <v>93.086761474609375</v>
      </c>
      <c r="J134">
        <v>81.9119873046875</v>
      </c>
      <c r="K134">
        <v>3307.96923828125</v>
      </c>
      <c r="L134">
        <v>81.9119873046875</v>
      </c>
      <c r="M134">
        <v>-320.54910278320312</v>
      </c>
      <c r="N134">
        <v>81.86627197265625</v>
      </c>
      <c r="O134">
        <v>171784.265625</v>
      </c>
      <c r="P134">
        <v>81.86627197265625</v>
      </c>
      <c r="Q134">
        <v>-903.4210205078125</v>
      </c>
      <c r="R134">
        <v>81.86627197265625</v>
      </c>
      <c r="S134">
        <v>165812.171875</v>
      </c>
      <c r="T134">
        <v>81.86627197265625</v>
      </c>
      <c r="U134">
        <v>-559.72723388671875</v>
      </c>
      <c r="V134">
        <v>81.9119873046875</v>
      </c>
      <c r="W134">
        <v>145170.875</v>
      </c>
      <c r="X134">
        <v>81.9119873046875</v>
      </c>
      <c r="Y134">
        <v>-1159.4952392578125</v>
      </c>
      <c r="Z134">
        <v>81.9119873046875</v>
      </c>
      <c r="AA134">
        <v>149884.734375</v>
      </c>
      <c r="AB134">
        <v>81.9119873046875</v>
      </c>
      <c r="AC134">
        <v>-309.3995361328125</v>
      </c>
      <c r="AD134">
        <v>81.86639404296875</v>
      </c>
      <c r="AE134">
        <v>153148.78125</v>
      </c>
      <c r="AF134">
        <v>81.86639404296875</v>
      </c>
      <c r="AG134">
        <v>-758.12664794921875</v>
      </c>
      <c r="AH134">
        <v>81.86639404296875</v>
      </c>
      <c r="AI134">
        <v>132054.75</v>
      </c>
      <c r="AJ134">
        <v>81.86639404296875</v>
      </c>
      <c r="AK134">
        <v>-1692.735595703125</v>
      </c>
      <c r="AL134">
        <v>81.841987609863281</v>
      </c>
      <c r="AM134">
        <v>152141.109375</v>
      </c>
      <c r="AN134">
        <v>81.841987609863281</v>
      </c>
      <c r="AO134">
        <v>-419.78680419921875</v>
      </c>
      <c r="AP134">
        <v>81.841987609863281</v>
      </c>
      <c r="AQ134">
        <v>149687.953125</v>
      </c>
      <c r="AR134">
        <v>81.841987609863281</v>
      </c>
      <c r="AS134">
        <v>-59.853515625</v>
      </c>
      <c r="AT134">
        <v>81.851570129394531</v>
      </c>
      <c r="AU134">
        <v>162666.9375</v>
      </c>
      <c r="AV134">
        <v>81.851570129394531</v>
      </c>
      <c r="AW134">
        <v>-460.58389282226562</v>
      </c>
      <c r="AX134">
        <v>81.851570129394531</v>
      </c>
      <c r="AY134">
        <v>181209.78125</v>
      </c>
      <c r="AZ134">
        <v>81.851570129394531</v>
      </c>
      <c r="BA134">
        <v>-1027.01416015625</v>
      </c>
      <c r="BB134">
        <v>81.918533325195312</v>
      </c>
      <c r="BC134">
        <v>206600.8125</v>
      </c>
      <c r="BD134">
        <v>81.918533325195312</v>
      </c>
      <c r="BE134">
        <v>-535.5994873046875</v>
      </c>
      <c r="BF134">
        <v>81.918533325195312</v>
      </c>
      <c r="BG134">
        <v>194524.125</v>
      </c>
      <c r="BH134">
        <v>81.918533325195312</v>
      </c>
      <c r="BI134">
        <v>-1086.9283447265625</v>
      </c>
      <c r="BJ134">
        <v>81.86627197265625</v>
      </c>
      <c r="BK134">
        <v>229156.65625</v>
      </c>
      <c r="BL134">
        <v>81.86627197265625</v>
      </c>
      <c r="BM134">
        <v>-1819.3184814453125</v>
      </c>
      <c r="BN134">
        <v>81.86627197265625</v>
      </c>
      <c r="BO134">
        <v>194952.90625</v>
      </c>
      <c r="BP134">
        <v>81.86627197265625</v>
      </c>
      <c r="BQ134">
        <v>-341.18316650390625</v>
      </c>
      <c r="BR134">
        <v>81.9119873046875</v>
      </c>
      <c r="BS134">
        <v>197384.359375</v>
      </c>
      <c r="BT134">
        <v>81.9119873046875</v>
      </c>
      <c r="BU134">
        <v>-234.69400024414062</v>
      </c>
      <c r="BV134">
        <v>81.9119873046875</v>
      </c>
      <c r="BW134">
        <v>126064</v>
      </c>
      <c r="BX134">
        <v>81.9119873046875</v>
      </c>
      <c r="BY134">
        <v>126.62722778320312</v>
      </c>
      <c r="BZ134">
        <v>81.86639404296875</v>
      </c>
      <c r="CA134">
        <v>123227.90625</v>
      </c>
      <c r="CB134">
        <v>81.86639404296875</v>
      </c>
      <c r="CC134">
        <v>634.692138671875</v>
      </c>
      <c r="CD134">
        <v>81.86639404296875</v>
      </c>
      <c r="CE134">
        <v>117515.265625</v>
      </c>
      <c r="CF134">
        <v>81.86639404296875</v>
      </c>
      <c r="CG134">
        <v>996.238037109375</v>
      </c>
      <c r="CH134">
        <v>81.841987609863281</v>
      </c>
      <c r="CI134">
        <v>148204.078125</v>
      </c>
      <c r="CJ134">
        <v>81.841987609863281</v>
      </c>
      <c r="CK134">
        <v>236.30058288574219</v>
      </c>
      <c r="CL134">
        <v>81.841987609863281</v>
      </c>
      <c r="CM134">
        <v>148955.03125</v>
      </c>
      <c r="CN134">
        <v>81.841987609863281</v>
      </c>
      <c r="CO134">
        <v>-19.998428344726562</v>
      </c>
      <c r="CP134">
        <v>81.851570129394531</v>
      </c>
      <c r="CQ134">
        <v>156732.78125</v>
      </c>
      <c r="CR134">
        <v>81.851570129394531</v>
      </c>
      <c r="CS134">
        <v>-317.25228881835938</v>
      </c>
      <c r="CT134">
        <v>81.851570129394531</v>
      </c>
      <c r="CU134">
        <v>196371.96875</v>
      </c>
      <c r="CV134">
        <v>81.851570129394531</v>
      </c>
      <c r="CW134">
        <v>267.70590209960938</v>
      </c>
      <c r="CX134">
        <v>81.918533325195312</v>
      </c>
      <c r="CY134">
        <v>224671.734375</v>
      </c>
      <c r="CZ134">
        <v>81.918533325195312</v>
      </c>
      <c r="DA134">
        <v>-1029.544677734375</v>
      </c>
      <c r="DB134">
        <v>81.918533325195312</v>
      </c>
      <c r="DC134">
        <v>228478.65625</v>
      </c>
      <c r="DD134">
        <v>81.918533325195312</v>
      </c>
      <c r="DE134">
        <v>514.7044677734375</v>
      </c>
      <c r="DF134">
        <v>81.86627197265625</v>
      </c>
      <c r="DG134">
        <v>249505.75</v>
      </c>
      <c r="DH134">
        <v>81.86627197265625</v>
      </c>
      <c r="DI134">
        <v>-1118.27978515625</v>
      </c>
      <c r="DJ134">
        <v>81.86627197265625</v>
      </c>
      <c r="DK134">
        <v>231798.015625</v>
      </c>
      <c r="DL134">
        <v>81.86627197265625</v>
      </c>
      <c r="DM134">
        <v>-1071.119384765625</v>
      </c>
      <c r="DN134">
        <v>81.9119873046875</v>
      </c>
      <c r="DO134">
        <v>233528.140625</v>
      </c>
      <c r="DP134">
        <v>81.9119873046875</v>
      </c>
      <c r="DQ134">
        <v>-624.2296142578125</v>
      </c>
      <c r="DR134">
        <v>81.9119873046875</v>
      </c>
      <c r="DS134">
        <v>85837.421875</v>
      </c>
      <c r="DT134">
        <v>81.9119873046875</v>
      </c>
      <c r="DU134">
        <v>-601.3853759765625</v>
      </c>
      <c r="DV134">
        <v>81.86639404296875</v>
      </c>
      <c r="DW134">
        <v>72601.8515625</v>
      </c>
      <c r="DX134">
        <v>81.86639404296875</v>
      </c>
      <c r="DY134">
        <v>-754.58935546875</v>
      </c>
      <c r="DZ134">
        <v>81.86639404296875</v>
      </c>
      <c r="EA134">
        <v>68182.578125</v>
      </c>
      <c r="EB134">
        <v>81.86639404296875</v>
      </c>
      <c r="EC134">
        <v>716.1993408203125</v>
      </c>
    </row>
    <row r="135" spans="2:133" x14ac:dyDescent="0.15">
      <c r="B135">
        <v>81.998046875</v>
      </c>
      <c r="C135">
        <v>46760.9921875</v>
      </c>
      <c r="D135">
        <v>81.998046875</v>
      </c>
      <c r="E135">
        <v>-1195.8009033203125</v>
      </c>
      <c r="F135">
        <v>81.998046875</v>
      </c>
      <c r="G135">
        <v>3562.925048828125</v>
      </c>
      <c r="H135">
        <v>81.998046875</v>
      </c>
      <c r="I135">
        <v>-4.2173309326171875</v>
      </c>
      <c r="J135">
        <v>82.044120788574219</v>
      </c>
      <c r="K135">
        <v>3139.32568359375</v>
      </c>
      <c r="L135">
        <v>82.044120788574219</v>
      </c>
      <c r="M135">
        <v>60.140449523925781</v>
      </c>
      <c r="N135">
        <v>81.998046875</v>
      </c>
      <c r="O135">
        <v>178240.140625</v>
      </c>
      <c r="P135">
        <v>81.998046875</v>
      </c>
      <c r="Q135">
        <v>-877.462158203125</v>
      </c>
      <c r="R135">
        <v>81.998046875</v>
      </c>
      <c r="S135">
        <v>172077.21875</v>
      </c>
      <c r="T135">
        <v>81.998046875</v>
      </c>
      <c r="U135">
        <v>-905.532958984375</v>
      </c>
      <c r="V135">
        <v>82.044120788574219</v>
      </c>
      <c r="W135">
        <v>151223.171875</v>
      </c>
      <c r="X135">
        <v>82.044120788574219</v>
      </c>
      <c r="Y135">
        <v>-903.2545166015625</v>
      </c>
      <c r="Z135">
        <v>82.044120788574219</v>
      </c>
      <c r="AA135">
        <v>155701.375</v>
      </c>
      <c r="AB135">
        <v>82.044120788574219</v>
      </c>
      <c r="AC135">
        <v>-271.746337890625</v>
      </c>
      <c r="AD135">
        <v>81.9981689453125</v>
      </c>
      <c r="AE135">
        <v>157018.40625</v>
      </c>
      <c r="AF135">
        <v>81.9981689453125</v>
      </c>
      <c r="AG135">
        <v>-674.12042236328125</v>
      </c>
      <c r="AH135">
        <v>81.9981689453125</v>
      </c>
      <c r="AI135">
        <v>136923.40625</v>
      </c>
      <c r="AJ135">
        <v>81.9981689453125</v>
      </c>
      <c r="AK135">
        <v>-1570.719482421875</v>
      </c>
      <c r="AL135">
        <v>81.973564147949219</v>
      </c>
      <c r="AM135">
        <v>149952.15625</v>
      </c>
      <c r="AN135">
        <v>81.973564147949219</v>
      </c>
      <c r="AO135">
        <v>-361.65948486328125</v>
      </c>
      <c r="AP135">
        <v>81.973564147949219</v>
      </c>
      <c r="AQ135">
        <v>147555.828125</v>
      </c>
      <c r="AR135">
        <v>81.973564147949219</v>
      </c>
      <c r="AS135">
        <v>-200.32176208496094</v>
      </c>
      <c r="AT135">
        <v>81.983222961425781</v>
      </c>
      <c r="AU135">
        <v>160703.5</v>
      </c>
      <c r="AV135">
        <v>81.983222961425781</v>
      </c>
      <c r="AW135">
        <v>-598.30072021484375</v>
      </c>
      <c r="AX135">
        <v>81.983222961425781</v>
      </c>
      <c r="AY135">
        <v>177791.28125</v>
      </c>
      <c r="AZ135">
        <v>81.983222961425781</v>
      </c>
      <c r="BA135">
        <v>-833.1099853515625</v>
      </c>
      <c r="BB135">
        <v>82.050712585449219</v>
      </c>
      <c r="BC135">
        <v>202540.078125</v>
      </c>
      <c r="BD135">
        <v>82.050712585449219</v>
      </c>
      <c r="BE135">
        <v>-692.6983642578125</v>
      </c>
      <c r="BF135">
        <v>82.050712585449219</v>
      </c>
      <c r="BG135">
        <v>190794.78125</v>
      </c>
      <c r="BH135">
        <v>82.050712585449219</v>
      </c>
      <c r="BI135">
        <v>-1267.2803955078125</v>
      </c>
      <c r="BJ135">
        <v>81.998046875</v>
      </c>
      <c r="BK135">
        <v>219646.1875</v>
      </c>
      <c r="BL135">
        <v>81.998046875</v>
      </c>
      <c r="BM135">
        <v>-1400.1116943359375</v>
      </c>
      <c r="BN135">
        <v>81.998046875</v>
      </c>
      <c r="BO135">
        <v>186910.34375</v>
      </c>
      <c r="BP135">
        <v>81.998046875</v>
      </c>
      <c r="BQ135">
        <v>360.2608642578125</v>
      </c>
      <c r="BR135">
        <v>82.044120788574219</v>
      </c>
      <c r="BS135">
        <v>191301.125</v>
      </c>
      <c r="BT135">
        <v>82.044120788574219</v>
      </c>
      <c r="BU135">
        <v>-172.13294982910156</v>
      </c>
      <c r="BV135">
        <v>82.044120788574219</v>
      </c>
      <c r="BW135">
        <v>131873.9375</v>
      </c>
      <c r="BX135">
        <v>82.044120788574219</v>
      </c>
      <c r="BY135">
        <v>271.13363647460938</v>
      </c>
      <c r="BZ135">
        <v>81.9981689453125</v>
      </c>
      <c r="CA135">
        <v>129128.15625</v>
      </c>
      <c r="CB135">
        <v>81.9981689453125</v>
      </c>
      <c r="CC135">
        <v>400.20526123046875</v>
      </c>
      <c r="CD135">
        <v>81.9981689453125</v>
      </c>
      <c r="CE135">
        <v>123024.796875</v>
      </c>
      <c r="CF135">
        <v>81.9981689453125</v>
      </c>
      <c r="CG135">
        <v>845.2047119140625</v>
      </c>
      <c r="CH135">
        <v>81.973564147949219</v>
      </c>
      <c r="CI135">
        <v>151143.734375</v>
      </c>
      <c r="CJ135">
        <v>81.973564147949219</v>
      </c>
      <c r="CK135">
        <v>106.21421813964844</v>
      </c>
      <c r="CL135">
        <v>81.973564147949219</v>
      </c>
      <c r="CM135">
        <v>151914.5625</v>
      </c>
      <c r="CN135">
        <v>81.973564147949219</v>
      </c>
      <c r="CO135">
        <v>159.80540466308594</v>
      </c>
      <c r="CP135">
        <v>81.983222961425781</v>
      </c>
      <c r="CQ135">
        <v>160099.921875</v>
      </c>
      <c r="CR135">
        <v>81.983222961425781</v>
      </c>
      <c r="CS135">
        <v>-394.4033203125</v>
      </c>
      <c r="CT135">
        <v>81.983222961425781</v>
      </c>
      <c r="CU135">
        <v>185974.390625</v>
      </c>
      <c r="CV135">
        <v>81.983222961425781</v>
      </c>
      <c r="CW135">
        <v>304.082763671875</v>
      </c>
      <c r="CX135">
        <v>82.050712585449219</v>
      </c>
      <c r="CY135">
        <v>212389.125</v>
      </c>
      <c r="CZ135">
        <v>82.050712585449219</v>
      </c>
      <c r="DA135">
        <v>-928.92578125</v>
      </c>
      <c r="DB135">
        <v>82.050712585449219</v>
      </c>
      <c r="DC135">
        <v>217155.1875</v>
      </c>
      <c r="DD135">
        <v>82.050712585449219</v>
      </c>
      <c r="DE135">
        <v>697.9520263671875</v>
      </c>
      <c r="DF135">
        <v>81.998046875</v>
      </c>
      <c r="DG135">
        <v>241856.25</v>
      </c>
      <c r="DH135">
        <v>81.998046875</v>
      </c>
      <c r="DI135">
        <v>-899.39117431640625</v>
      </c>
      <c r="DJ135">
        <v>81.998046875</v>
      </c>
      <c r="DK135">
        <v>224501.359375</v>
      </c>
      <c r="DL135">
        <v>81.998046875</v>
      </c>
      <c r="DM135">
        <v>-927.806396484375</v>
      </c>
      <c r="DN135">
        <v>82.044120788574219</v>
      </c>
      <c r="DO135">
        <v>228950.078125</v>
      </c>
      <c r="DP135">
        <v>82.044120788574219</v>
      </c>
      <c r="DQ135">
        <v>-680.9232177734375</v>
      </c>
      <c r="DR135">
        <v>82.044120788574219</v>
      </c>
      <c r="DS135">
        <v>73064.6015625</v>
      </c>
      <c r="DT135">
        <v>82.044120788574219</v>
      </c>
      <c r="DU135">
        <v>-390.82534790039062</v>
      </c>
      <c r="DV135">
        <v>81.9981689453125</v>
      </c>
      <c r="DW135">
        <v>60573.58203125</v>
      </c>
      <c r="DX135">
        <v>81.9981689453125</v>
      </c>
      <c r="DY135">
        <v>-490.36126708984375</v>
      </c>
      <c r="DZ135">
        <v>81.9981689453125</v>
      </c>
      <c r="EA135">
        <v>56899.7578125</v>
      </c>
      <c r="EB135">
        <v>81.9981689453125</v>
      </c>
      <c r="EC135">
        <v>1014.5648193359375</v>
      </c>
    </row>
    <row r="136" spans="2:133" x14ac:dyDescent="0.15">
      <c r="B136">
        <v>82.129814147949219</v>
      </c>
      <c r="C136">
        <v>48528.4375</v>
      </c>
      <c r="D136">
        <v>82.129814147949219</v>
      </c>
      <c r="E136">
        <v>-1107.9371337890625</v>
      </c>
      <c r="F136">
        <v>82.129814147949219</v>
      </c>
      <c r="G136">
        <v>3230.560302734375</v>
      </c>
      <c r="H136">
        <v>82.129814147949219</v>
      </c>
      <c r="I136">
        <v>-148.21922302246094</v>
      </c>
      <c r="J136">
        <v>82.176246643066406</v>
      </c>
      <c r="K136">
        <v>3000.7880859375</v>
      </c>
      <c r="L136">
        <v>82.176246643066406</v>
      </c>
      <c r="M136">
        <v>361.33441162109375</v>
      </c>
      <c r="N136">
        <v>82.129814147949219</v>
      </c>
      <c r="O136">
        <v>183610.6875</v>
      </c>
      <c r="P136">
        <v>82.129814147949219</v>
      </c>
      <c r="Q136">
        <v>-831.968017578125</v>
      </c>
      <c r="R136">
        <v>82.129814147949219</v>
      </c>
      <c r="S136">
        <v>177207.828125</v>
      </c>
      <c r="T136">
        <v>82.129814147949219</v>
      </c>
      <c r="U136">
        <v>-1168.885498046875</v>
      </c>
      <c r="V136">
        <v>82.176246643066406</v>
      </c>
      <c r="W136">
        <v>156439.84375</v>
      </c>
      <c r="X136">
        <v>82.176246643066406</v>
      </c>
      <c r="Y136">
        <v>-520.07147216796875</v>
      </c>
      <c r="Z136">
        <v>82.176246643066406</v>
      </c>
      <c r="AA136">
        <v>160492.203125</v>
      </c>
      <c r="AB136">
        <v>82.176246643066406</v>
      </c>
      <c r="AC136">
        <v>-137.92839050292969</v>
      </c>
      <c r="AD136">
        <v>82.12994384765625</v>
      </c>
      <c r="AE136">
        <v>159408.125</v>
      </c>
      <c r="AF136">
        <v>82.12994384765625</v>
      </c>
      <c r="AG136">
        <v>-505.90533447265625</v>
      </c>
      <c r="AH136">
        <v>82.12994384765625</v>
      </c>
      <c r="AI136">
        <v>140421.3125</v>
      </c>
      <c r="AJ136">
        <v>82.12994384765625</v>
      </c>
      <c r="AK136">
        <v>-1383.217041015625</v>
      </c>
      <c r="AL136">
        <v>82.105140686035156</v>
      </c>
      <c r="AM136">
        <v>145471.03125</v>
      </c>
      <c r="AN136">
        <v>82.105140686035156</v>
      </c>
      <c r="AO136">
        <v>-299.98208618164062</v>
      </c>
      <c r="AP136">
        <v>82.105140686035156</v>
      </c>
      <c r="AQ136">
        <v>143331.96875</v>
      </c>
      <c r="AR136">
        <v>82.105140686035156</v>
      </c>
      <c r="AS136">
        <v>-309.45562744140625</v>
      </c>
      <c r="AT136">
        <v>82.114875793457031</v>
      </c>
      <c r="AU136">
        <v>156576.3125</v>
      </c>
      <c r="AV136">
        <v>82.114875793457031</v>
      </c>
      <c r="AW136">
        <v>-655.02349853515625</v>
      </c>
      <c r="AX136">
        <v>82.114875793457031</v>
      </c>
      <c r="AY136">
        <v>171770.921875</v>
      </c>
      <c r="AZ136">
        <v>82.114875793457031</v>
      </c>
      <c r="BA136">
        <v>-577.4830322265625</v>
      </c>
      <c r="BB136">
        <v>82.182891845703125</v>
      </c>
      <c r="BC136">
        <v>195481.328125</v>
      </c>
      <c r="BD136">
        <v>82.182891845703125</v>
      </c>
      <c r="BE136">
        <v>-917.52618408203125</v>
      </c>
      <c r="BF136">
        <v>82.182891845703125</v>
      </c>
      <c r="BG136">
        <v>184327.59375</v>
      </c>
      <c r="BH136">
        <v>82.182891845703125</v>
      </c>
      <c r="BI136">
        <v>-1213.8377685546875</v>
      </c>
      <c r="BJ136">
        <v>82.129814147949219</v>
      </c>
      <c r="BK136">
        <v>207183.875</v>
      </c>
      <c r="BL136">
        <v>82.129814147949219</v>
      </c>
      <c r="BM136">
        <v>-977.09112548828125</v>
      </c>
      <c r="BN136">
        <v>82.129814147949219</v>
      </c>
      <c r="BO136">
        <v>176193.421875</v>
      </c>
      <c r="BP136">
        <v>82.129814147949219</v>
      </c>
      <c r="BQ136">
        <v>799.57843017578125</v>
      </c>
      <c r="BR136">
        <v>82.176246643066406</v>
      </c>
      <c r="BS136">
        <v>182492.515625</v>
      </c>
      <c r="BT136">
        <v>82.176246643066406</v>
      </c>
      <c r="BU136">
        <v>-128.685791015625</v>
      </c>
      <c r="BV136">
        <v>82.176246643066406</v>
      </c>
      <c r="BW136">
        <v>138013.359375</v>
      </c>
      <c r="BX136">
        <v>82.176246643066406</v>
      </c>
      <c r="BY136">
        <v>285.97332763671875</v>
      </c>
      <c r="BZ136">
        <v>82.12994384765625</v>
      </c>
      <c r="CA136">
        <v>135038.6875</v>
      </c>
      <c r="CB136">
        <v>82.12994384765625</v>
      </c>
      <c r="CC136">
        <v>116.26698303222656</v>
      </c>
      <c r="CD136">
        <v>82.12994384765625</v>
      </c>
      <c r="CE136">
        <v>128550.578125</v>
      </c>
      <c r="CF136">
        <v>82.12994384765625</v>
      </c>
      <c r="CG136">
        <v>730.6175537109375</v>
      </c>
      <c r="CH136">
        <v>82.105140686035156</v>
      </c>
      <c r="CI136">
        <v>152489.453125</v>
      </c>
      <c r="CJ136">
        <v>82.105140686035156</v>
      </c>
      <c r="CK136">
        <v>-158.24679565429688</v>
      </c>
      <c r="CL136">
        <v>82.105140686035156</v>
      </c>
      <c r="CM136">
        <v>153214.875</v>
      </c>
      <c r="CN136">
        <v>82.105140686035156</v>
      </c>
      <c r="CO136">
        <v>239.58282470703125</v>
      </c>
      <c r="CP136">
        <v>82.114875793457031</v>
      </c>
      <c r="CQ136">
        <v>161784.53125</v>
      </c>
      <c r="CR136">
        <v>82.114875793457031</v>
      </c>
      <c r="CS136">
        <v>-400.71157836914062</v>
      </c>
      <c r="CT136">
        <v>82.114875793457031</v>
      </c>
      <c r="CU136">
        <v>173093.453125</v>
      </c>
      <c r="CV136">
        <v>82.114875793457031</v>
      </c>
      <c r="CW136">
        <v>241.24386596679688</v>
      </c>
      <c r="CX136">
        <v>82.182891845703125</v>
      </c>
      <c r="CY136">
        <v>197310.671875</v>
      </c>
      <c r="CZ136">
        <v>82.182891845703125</v>
      </c>
      <c r="DA136">
        <v>-820.93389892578125</v>
      </c>
      <c r="DB136">
        <v>82.182891845703125</v>
      </c>
      <c r="DC136">
        <v>202588.828125</v>
      </c>
      <c r="DD136">
        <v>82.182891845703125</v>
      </c>
      <c r="DE136">
        <v>735.43194580078125</v>
      </c>
      <c r="DF136">
        <v>82.129814147949219</v>
      </c>
      <c r="DG136">
        <v>230733.6875</v>
      </c>
      <c r="DH136">
        <v>82.129814147949219</v>
      </c>
      <c r="DI136">
        <v>-757.67413330078125</v>
      </c>
      <c r="DJ136">
        <v>82.129814147949219</v>
      </c>
      <c r="DK136">
        <v>214147.109375</v>
      </c>
      <c r="DL136">
        <v>82.129814147949219</v>
      </c>
      <c r="DM136">
        <v>-708.5576171875</v>
      </c>
      <c r="DN136">
        <v>82.176246643066406</v>
      </c>
      <c r="DO136">
        <v>221241.46875</v>
      </c>
      <c r="DP136">
        <v>82.176246643066406</v>
      </c>
      <c r="DQ136">
        <v>-831.95672607421875</v>
      </c>
      <c r="DR136">
        <v>82.176246643066406</v>
      </c>
      <c r="DS136">
        <v>61307.890625</v>
      </c>
      <c r="DT136">
        <v>82.176246643066406</v>
      </c>
      <c r="DU136">
        <v>-137.31452941894531</v>
      </c>
      <c r="DV136">
        <v>82.12994384765625</v>
      </c>
      <c r="DW136">
        <v>49885.921875</v>
      </c>
      <c r="DX136">
        <v>82.12994384765625</v>
      </c>
      <c r="DY136">
        <v>-276.031005859375</v>
      </c>
      <c r="DZ136">
        <v>82.12994384765625</v>
      </c>
      <c r="EA136">
        <v>46935.4921875</v>
      </c>
      <c r="EB136">
        <v>82.12994384765625</v>
      </c>
      <c r="EC136">
        <v>1130.61767578125</v>
      </c>
    </row>
    <row r="137" spans="2:133" x14ac:dyDescent="0.15">
      <c r="B137">
        <v>82.261589050292969</v>
      </c>
      <c r="C137">
        <v>49315.2890625</v>
      </c>
      <c r="D137">
        <v>82.261589050292969</v>
      </c>
      <c r="E137">
        <v>-1008.30712890625</v>
      </c>
      <c r="F137">
        <v>82.261589050292969</v>
      </c>
      <c r="G137">
        <v>3281.189453125</v>
      </c>
      <c r="H137">
        <v>82.261589050292969</v>
      </c>
      <c r="I137">
        <v>-319.85397338867188</v>
      </c>
      <c r="J137">
        <v>82.308372497558594</v>
      </c>
      <c r="K137">
        <v>2868.4873046875</v>
      </c>
      <c r="L137">
        <v>82.308372497558594</v>
      </c>
      <c r="M137">
        <v>611.47674560546875</v>
      </c>
      <c r="N137">
        <v>82.261589050292969</v>
      </c>
      <c r="O137">
        <v>187485.28125</v>
      </c>
      <c r="P137">
        <v>82.261589050292969</v>
      </c>
      <c r="Q137">
        <v>-775.79205322265625</v>
      </c>
      <c r="R137">
        <v>82.261589050292969</v>
      </c>
      <c r="S137">
        <v>180847.25</v>
      </c>
      <c r="T137">
        <v>82.261589050292969</v>
      </c>
      <c r="U137">
        <v>-1296.437744140625</v>
      </c>
      <c r="V137">
        <v>82.308372497558594</v>
      </c>
      <c r="W137">
        <v>160506.65625</v>
      </c>
      <c r="X137">
        <v>82.308372497558594</v>
      </c>
      <c r="Y137">
        <v>-138.31309509277344</v>
      </c>
      <c r="Z137">
        <v>82.308372497558594</v>
      </c>
      <c r="AA137">
        <v>163883.5625</v>
      </c>
      <c r="AB137">
        <v>82.308372497558594</v>
      </c>
      <c r="AC137">
        <v>23.051628112792969</v>
      </c>
      <c r="AD137">
        <v>82.26171875</v>
      </c>
      <c r="AE137">
        <v>160018.546875</v>
      </c>
      <c r="AF137">
        <v>82.26171875</v>
      </c>
      <c r="AG137">
        <v>-293.90908813476562</v>
      </c>
      <c r="AH137">
        <v>82.26171875</v>
      </c>
      <c r="AI137">
        <v>142032.84375</v>
      </c>
      <c r="AJ137">
        <v>82.26171875</v>
      </c>
      <c r="AK137">
        <v>-1180.2857666015625</v>
      </c>
      <c r="AL137">
        <v>82.236724853515625</v>
      </c>
      <c r="AM137">
        <v>138717.65625</v>
      </c>
      <c r="AN137">
        <v>82.236724853515625</v>
      </c>
      <c r="AO137">
        <v>-225.73587036132812</v>
      </c>
      <c r="AP137">
        <v>82.236724853515625</v>
      </c>
      <c r="AQ137">
        <v>137069.515625</v>
      </c>
      <c r="AR137">
        <v>82.236724853515625</v>
      </c>
      <c r="AS137">
        <v>-350.2421875</v>
      </c>
      <c r="AT137">
        <v>82.246536254882812</v>
      </c>
      <c r="AU137">
        <v>150288.75</v>
      </c>
      <c r="AV137">
        <v>82.246536254882812</v>
      </c>
      <c r="AW137">
        <v>-624.67962646484375</v>
      </c>
      <c r="AX137">
        <v>82.246536254882812</v>
      </c>
      <c r="AY137">
        <v>163240.796875</v>
      </c>
      <c r="AZ137">
        <v>82.246536254882812</v>
      </c>
      <c r="BA137">
        <v>-302.16653442382812</v>
      </c>
      <c r="BB137">
        <v>82.315071105957031</v>
      </c>
      <c r="BC137">
        <v>185518.1875</v>
      </c>
      <c r="BD137">
        <v>82.315071105957031</v>
      </c>
      <c r="BE137">
        <v>-1125.3675537109375</v>
      </c>
      <c r="BF137">
        <v>82.315071105957031</v>
      </c>
      <c r="BG137">
        <v>175171.5</v>
      </c>
      <c r="BH137">
        <v>82.315071105957031</v>
      </c>
      <c r="BI137">
        <v>-989.58367919921875</v>
      </c>
      <c r="BJ137">
        <v>82.261589050292969</v>
      </c>
      <c r="BK137">
        <v>192161.875</v>
      </c>
      <c r="BL137">
        <v>82.261589050292969</v>
      </c>
      <c r="BM137">
        <v>-562.6798095703125</v>
      </c>
      <c r="BN137">
        <v>82.261589050292969</v>
      </c>
      <c r="BO137">
        <v>163117.15625</v>
      </c>
      <c r="BP137">
        <v>82.261589050292969</v>
      </c>
      <c r="BQ137">
        <v>1003.70849609375</v>
      </c>
      <c r="BR137">
        <v>82.308372497558594</v>
      </c>
      <c r="BS137">
        <v>171179.03125</v>
      </c>
      <c r="BT137">
        <v>82.308372497558594</v>
      </c>
      <c r="BU137">
        <v>-88.985679626464844</v>
      </c>
      <c r="BV137">
        <v>82.308372497558594</v>
      </c>
      <c r="BW137">
        <v>144204.5</v>
      </c>
      <c r="BX137">
        <v>82.308372497558594</v>
      </c>
      <c r="BY137">
        <v>175.85848999023438</v>
      </c>
      <c r="BZ137">
        <v>82.26171875</v>
      </c>
      <c r="CA137">
        <v>140673.9375</v>
      </c>
      <c r="CB137">
        <v>82.26171875</v>
      </c>
      <c r="CC137">
        <v>-131.56744384765625</v>
      </c>
      <c r="CD137">
        <v>82.26171875</v>
      </c>
      <c r="CE137">
        <v>133803.765625</v>
      </c>
      <c r="CF137">
        <v>82.26171875</v>
      </c>
      <c r="CG137">
        <v>711.6004638671875</v>
      </c>
      <c r="CH137">
        <v>82.236724853515625</v>
      </c>
      <c r="CI137">
        <v>151974.125</v>
      </c>
      <c r="CJ137">
        <v>82.236724853515625</v>
      </c>
      <c r="CK137">
        <v>-452.4920654296875</v>
      </c>
      <c r="CL137">
        <v>82.236724853515625</v>
      </c>
      <c r="CM137">
        <v>152622.3125</v>
      </c>
      <c r="CN137">
        <v>82.236724853515625</v>
      </c>
      <c r="CO137">
        <v>215.70907592773438</v>
      </c>
      <c r="CP137">
        <v>82.246536254882812</v>
      </c>
      <c r="CQ137">
        <v>161483.234375</v>
      </c>
      <c r="CR137">
        <v>82.246536254882812</v>
      </c>
      <c r="CS137">
        <v>-356.89614868164062</v>
      </c>
      <c r="CT137">
        <v>82.246536254882812</v>
      </c>
      <c r="CU137">
        <v>158269.125</v>
      </c>
      <c r="CV137">
        <v>82.246536254882812</v>
      </c>
      <c r="CW137">
        <v>124.62051391601562</v>
      </c>
      <c r="CX137">
        <v>82.315071105957031</v>
      </c>
      <c r="CY137">
        <v>180024.03125</v>
      </c>
      <c r="CZ137">
        <v>82.315071105957031</v>
      </c>
      <c r="DA137">
        <v>-725.093017578125</v>
      </c>
      <c r="DB137">
        <v>82.315071105957031</v>
      </c>
      <c r="DC137">
        <v>185296.78125</v>
      </c>
      <c r="DD137">
        <v>82.315071105957031</v>
      </c>
      <c r="DE137">
        <v>656.63165283203125</v>
      </c>
      <c r="DF137">
        <v>82.261589050292969</v>
      </c>
      <c r="DG137">
        <v>216385</v>
      </c>
      <c r="DH137">
        <v>82.261589050292969</v>
      </c>
      <c r="DI137">
        <v>-701.97119140625</v>
      </c>
      <c r="DJ137">
        <v>82.261589050292969</v>
      </c>
      <c r="DK137">
        <v>201005.625</v>
      </c>
      <c r="DL137">
        <v>82.261589050292969</v>
      </c>
      <c r="DM137">
        <v>-466.34597778320312</v>
      </c>
      <c r="DN137">
        <v>82.308372497558594</v>
      </c>
      <c r="DO137">
        <v>210489.140625</v>
      </c>
      <c r="DP137">
        <v>82.308372497558594</v>
      </c>
      <c r="DQ137">
        <v>-1055.223388671875</v>
      </c>
      <c r="DR137">
        <v>82.308372497558594</v>
      </c>
      <c r="DS137">
        <v>50882.83203125</v>
      </c>
      <c r="DT137">
        <v>82.308372497558594</v>
      </c>
      <c r="DU137">
        <v>56.145393371582031</v>
      </c>
      <c r="DV137">
        <v>82.26171875</v>
      </c>
      <c r="DW137">
        <v>41000.203125</v>
      </c>
      <c r="DX137">
        <v>82.26171875</v>
      </c>
      <c r="DY137">
        <v>-135.08027648925781</v>
      </c>
      <c r="DZ137">
        <v>82.26171875</v>
      </c>
      <c r="EA137">
        <v>38494.59765625</v>
      </c>
      <c r="EB137">
        <v>82.26171875</v>
      </c>
      <c r="EC137">
        <v>1043.8258056640625</v>
      </c>
    </row>
    <row r="138" spans="2:133" x14ac:dyDescent="0.15">
      <c r="B138">
        <v>82.393356323242188</v>
      </c>
      <c r="C138">
        <v>48784.2109375</v>
      </c>
      <c r="D138">
        <v>82.393356323242188</v>
      </c>
      <c r="E138">
        <v>-939.59686279296875</v>
      </c>
      <c r="F138">
        <v>82.393356323242188</v>
      </c>
      <c r="G138">
        <v>3682.218994140625</v>
      </c>
      <c r="H138">
        <v>82.393356323242188</v>
      </c>
      <c r="I138">
        <v>-460.45437622070312</v>
      </c>
      <c r="J138">
        <v>82.440505981445312</v>
      </c>
      <c r="K138">
        <v>2713.6201171875</v>
      </c>
      <c r="L138">
        <v>82.440505981445312</v>
      </c>
      <c r="M138">
        <v>756.73040771484375</v>
      </c>
      <c r="N138">
        <v>82.393356323242188</v>
      </c>
      <c r="O138">
        <v>189455.75</v>
      </c>
      <c r="P138">
        <v>82.393356323242188</v>
      </c>
      <c r="Q138">
        <v>-725.94891357421875</v>
      </c>
      <c r="R138">
        <v>82.393356323242188</v>
      </c>
      <c r="S138">
        <v>182691.640625</v>
      </c>
      <c r="T138">
        <v>82.393356323242188</v>
      </c>
      <c r="U138">
        <v>-1276.4853515625</v>
      </c>
      <c r="V138">
        <v>82.440505981445312</v>
      </c>
      <c r="W138">
        <v>163122.3125</v>
      </c>
      <c r="X138">
        <v>82.440505981445312</v>
      </c>
      <c r="Y138">
        <v>157.29682922363281</v>
      </c>
      <c r="Z138">
        <v>82.440505981445312</v>
      </c>
      <c r="AA138">
        <v>165519.375</v>
      </c>
      <c r="AB138">
        <v>82.440505981445312</v>
      </c>
      <c r="AC138">
        <v>117.98580932617188</v>
      </c>
      <c r="AD138">
        <v>82.39349365234375</v>
      </c>
      <c r="AE138">
        <v>158588.34375</v>
      </c>
      <c r="AF138">
        <v>82.39349365234375</v>
      </c>
      <c r="AG138">
        <v>-90.539680480957031</v>
      </c>
      <c r="AH138">
        <v>82.39349365234375</v>
      </c>
      <c r="AI138">
        <v>141447.4375</v>
      </c>
      <c r="AJ138">
        <v>82.39349365234375</v>
      </c>
      <c r="AK138">
        <v>-1003.7216186523438</v>
      </c>
      <c r="AL138">
        <v>82.368301391601562</v>
      </c>
      <c r="AM138">
        <v>129933.65625</v>
      </c>
      <c r="AN138">
        <v>82.368301391601562</v>
      </c>
      <c r="AO138">
        <v>-139.48025512695312</v>
      </c>
      <c r="AP138">
        <v>82.368301391601562</v>
      </c>
      <c r="AQ138">
        <v>128953.203125</v>
      </c>
      <c r="AR138">
        <v>82.368301391601562</v>
      </c>
      <c r="AS138">
        <v>-313.87115478515625</v>
      </c>
      <c r="AT138">
        <v>82.378189086914062</v>
      </c>
      <c r="AU138">
        <v>141961.375</v>
      </c>
      <c r="AV138">
        <v>82.378189086914062</v>
      </c>
      <c r="AW138">
        <v>-539.3194580078125</v>
      </c>
      <c r="AX138">
        <v>82.378189086914062</v>
      </c>
      <c r="AY138">
        <v>152455.984375</v>
      </c>
      <c r="AZ138">
        <v>82.378189086914062</v>
      </c>
      <c r="BA138">
        <v>-16.743110656738281</v>
      </c>
      <c r="BB138">
        <v>82.447250366210938</v>
      </c>
      <c r="BC138">
        <v>173015.28125</v>
      </c>
      <c r="BD138">
        <v>82.447250366210938</v>
      </c>
      <c r="BE138">
        <v>-1237.92041015625</v>
      </c>
      <c r="BF138">
        <v>82.447250366210938</v>
      </c>
      <c r="BG138">
        <v>163606.34375</v>
      </c>
      <c r="BH138">
        <v>82.447250366210938</v>
      </c>
      <c r="BI138">
        <v>-696.58758544921875</v>
      </c>
      <c r="BJ138">
        <v>82.393356323242188</v>
      </c>
      <c r="BK138">
        <v>175140.4375</v>
      </c>
      <c r="BL138">
        <v>82.393356323242188</v>
      </c>
      <c r="BM138">
        <v>-158.78399658203125</v>
      </c>
      <c r="BN138">
        <v>82.393356323242188</v>
      </c>
      <c r="BO138">
        <v>148210.203125</v>
      </c>
      <c r="BP138">
        <v>82.393356323242188</v>
      </c>
      <c r="BQ138">
        <v>1054.45361328125</v>
      </c>
      <c r="BR138">
        <v>82.440505981445312</v>
      </c>
      <c r="BS138">
        <v>157747.53125</v>
      </c>
      <c r="BT138">
        <v>82.440505981445312</v>
      </c>
      <c r="BU138">
        <v>-45.044185638427734</v>
      </c>
      <c r="BV138">
        <v>82.440505981445312</v>
      </c>
      <c r="BW138">
        <v>150153.953125</v>
      </c>
      <c r="BX138">
        <v>82.440505981445312</v>
      </c>
      <c r="BY138">
        <v>-35.888088226318359</v>
      </c>
      <c r="BZ138">
        <v>82.39349365234375</v>
      </c>
      <c r="CA138">
        <v>145801.40625</v>
      </c>
      <c r="CB138">
        <v>82.39349365234375</v>
      </c>
      <c r="CC138">
        <v>-310.01632690429688</v>
      </c>
      <c r="CD138">
        <v>82.39349365234375</v>
      </c>
      <c r="CE138">
        <v>138525.984375</v>
      </c>
      <c r="CF138">
        <v>82.39349365234375</v>
      </c>
      <c r="CG138">
        <v>798.0511474609375</v>
      </c>
      <c r="CH138">
        <v>82.368301391601562</v>
      </c>
      <c r="CI138">
        <v>149414.09375</v>
      </c>
      <c r="CJ138">
        <v>82.368301391601562</v>
      </c>
      <c r="CK138">
        <v>-701.34417724609375</v>
      </c>
      <c r="CL138">
        <v>82.368301391601562</v>
      </c>
      <c r="CM138">
        <v>150000.8125</v>
      </c>
      <c r="CN138">
        <v>82.368301391601562</v>
      </c>
      <c r="CO138">
        <v>97.220176696777344</v>
      </c>
      <c r="CP138">
        <v>82.378189086914062</v>
      </c>
      <c r="CQ138">
        <v>159001.28125</v>
      </c>
      <c r="CR138">
        <v>82.378189086914062</v>
      </c>
      <c r="CS138">
        <v>-321.45315551757812</v>
      </c>
      <c r="CT138">
        <v>82.378189086914062</v>
      </c>
      <c r="CU138">
        <v>142158.25</v>
      </c>
      <c r="CV138">
        <v>82.378189086914062</v>
      </c>
      <c r="CW138">
        <v>4.5479393005371094</v>
      </c>
      <c r="CX138">
        <v>82.447250366210938</v>
      </c>
      <c r="CY138">
        <v>161261.921875</v>
      </c>
      <c r="CZ138">
        <v>82.447250366210938</v>
      </c>
      <c r="DA138">
        <v>-651.1876220703125</v>
      </c>
      <c r="DB138">
        <v>82.447250366210938</v>
      </c>
      <c r="DC138">
        <v>166101.96875</v>
      </c>
      <c r="DD138">
        <v>82.447250366210938</v>
      </c>
      <c r="DE138">
        <v>444.772216796875</v>
      </c>
      <c r="DF138">
        <v>82.393356323242188</v>
      </c>
      <c r="DG138">
        <v>199330.859375</v>
      </c>
      <c r="DH138">
        <v>82.393356323242188</v>
      </c>
      <c r="DI138">
        <v>-696.768798828125</v>
      </c>
      <c r="DJ138">
        <v>82.393356323242188</v>
      </c>
      <c r="DK138">
        <v>185525.640625</v>
      </c>
      <c r="DL138">
        <v>82.393356323242188</v>
      </c>
      <c r="DM138">
        <v>-243.43569946289062</v>
      </c>
      <c r="DN138">
        <v>82.440505981445312</v>
      </c>
      <c r="DO138">
        <v>196987.71875</v>
      </c>
      <c r="DP138">
        <v>82.440505981445312</v>
      </c>
      <c r="DQ138">
        <v>-1293.8741455078125</v>
      </c>
      <c r="DR138">
        <v>82.440505981445312</v>
      </c>
      <c r="DS138">
        <v>42053.97265625</v>
      </c>
      <c r="DT138">
        <v>82.440505981445312</v>
      </c>
      <c r="DU138">
        <v>92.08538818359375</v>
      </c>
      <c r="DV138">
        <v>82.39349365234375</v>
      </c>
      <c r="DW138">
        <v>33549.765625</v>
      </c>
      <c r="DX138">
        <v>82.39349365234375</v>
      </c>
      <c r="DY138">
        <v>-30.111326217651367</v>
      </c>
      <c r="DZ138">
        <v>82.39349365234375</v>
      </c>
      <c r="EA138">
        <v>31430.76953125</v>
      </c>
      <c r="EB138">
        <v>82.39349365234375</v>
      </c>
      <c r="EC138">
        <v>799.91607666015625</v>
      </c>
    </row>
    <row r="139" spans="2:133" x14ac:dyDescent="0.15">
      <c r="B139">
        <v>82.525131225585938</v>
      </c>
      <c r="C139">
        <v>46848.7578125</v>
      </c>
      <c r="D139">
        <v>82.525131225585938</v>
      </c>
      <c r="E139">
        <v>-910.4898681640625</v>
      </c>
      <c r="F139">
        <v>82.525131225585938</v>
      </c>
      <c r="G139">
        <v>4265.72216796875</v>
      </c>
      <c r="H139">
        <v>82.525131225585938</v>
      </c>
      <c r="I139">
        <v>-501.89019775390625</v>
      </c>
      <c r="J139">
        <v>82.5726318359375</v>
      </c>
      <c r="K139">
        <v>2512.1162109375</v>
      </c>
      <c r="L139">
        <v>82.5726318359375</v>
      </c>
      <c r="M139">
        <v>772.0850830078125</v>
      </c>
      <c r="N139">
        <v>82.525131225585938</v>
      </c>
      <c r="O139">
        <v>189172.546875</v>
      </c>
      <c r="P139">
        <v>82.525131225585938</v>
      </c>
      <c r="Q139">
        <v>-689.608642578125</v>
      </c>
      <c r="R139">
        <v>82.525131225585938</v>
      </c>
      <c r="S139">
        <v>182488.9375</v>
      </c>
      <c r="T139">
        <v>82.525131225585938</v>
      </c>
      <c r="U139">
        <v>-1135.17333984375</v>
      </c>
      <c r="V139">
        <v>82.5726318359375</v>
      </c>
      <c r="W139">
        <v>164022.09375</v>
      </c>
      <c r="X139">
        <v>82.5726318359375</v>
      </c>
      <c r="Y139">
        <v>288.79937744140625</v>
      </c>
      <c r="Z139">
        <v>82.5726318359375</v>
      </c>
      <c r="AA139">
        <v>165098.09375</v>
      </c>
      <c r="AB139">
        <v>82.5726318359375</v>
      </c>
      <c r="AC139">
        <v>99.71319580078125</v>
      </c>
      <c r="AD139">
        <v>82.5252685546875</v>
      </c>
      <c r="AE139">
        <v>154947.6875</v>
      </c>
      <c r="AF139">
        <v>82.5252685546875</v>
      </c>
      <c r="AG139">
        <v>81.055152893066406</v>
      </c>
      <c r="AH139">
        <v>82.5252685546875</v>
      </c>
      <c r="AI139">
        <v>138580.15625</v>
      </c>
      <c r="AJ139">
        <v>82.5252685546875</v>
      </c>
      <c r="AK139">
        <v>-869.3426513671875</v>
      </c>
      <c r="AL139">
        <v>82.4998779296875</v>
      </c>
      <c r="AM139">
        <v>119541.453125</v>
      </c>
      <c r="AN139">
        <v>82.4998779296875</v>
      </c>
      <c r="AO139">
        <v>-47.577426910400391</v>
      </c>
      <c r="AP139">
        <v>82.4998779296875</v>
      </c>
      <c r="AQ139">
        <v>119283.90625</v>
      </c>
      <c r="AR139">
        <v>82.4998779296875</v>
      </c>
      <c r="AS139">
        <v>-223.49696350097656</v>
      </c>
      <c r="AT139">
        <v>82.509841918945312</v>
      </c>
      <c r="AU139">
        <v>131836.5625</v>
      </c>
      <c r="AV139">
        <v>82.509841918945312</v>
      </c>
      <c r="AW139">
        <v>-441.8116455078125</v>
      </c>
      <c r="AX139">
        <v>82.509841918945312</v>
      </c>
      <c r="AY139">
        <v>139837.75</v>
      </c>
      <c r="AZ139">
        <v>82.509841918945312</v>
      </c>
      <c r="BA139">
        <v>309.63363647460938</v>
      </c>
      <c r="BB139">
        <v>82.579429626464844</v>
      </c>
      <c r="BC139">
        <v>158571.03125</v>
      </c>
      <c r="BD139">
        <v>82.579429626464844</v>
      </c>
      <c r="BE139">
        <v>-1207.9403076171875</v>
      </c>
      <c r="BF139">
        <v>82.579429626464844</v>
      </c>
      <c r="BG139">
        <v>150115.90625</v>
      </c>
      <c r="BH139">
        <v>82.579429626464844</v>
      </c>
      <c r="BI139">
        <v>-429.10641479492188</v>
      </c>
      <c r="BJ139">
        <v>82.525131225585938</v>
      </c>
      <c r="BK139">
        <v>156821.015625</v>
      </c>
      <c r="BL139">
        <v>82.525131225585938</v>
      </c>
      <c r="BM139">
        <v>195.04574584960938</v>
      </c>
      <c r="BN139">
        <v>82.525131225585938</v>
      </c>
      <c r="BO139">
        <v>132160.734375</v>
      </c>
      <c r="BP139">
        <v>82.525131225585938</v>
      </c>
      <c r="BQ139">
        <v>1038.104248046875</v>
      </c>
      <c r="BR139">
        <v>82.5726318359375</v>
      </c>
      <c r="BS139">
        <v>142729.0625</v>
      </c>
      <c r="BT139">
        <v>82.5726318359375</v>
      </c>
      <c r="BU139">
        <v>-26.771942138671875</v>
      </c>
      <c r="BV139">
        <v>82.5726318359375</v>
      </c>
      <c r="BW139">
        <v>155599.453125</v>
      </c>
      <c r="BX139">
        <v>82.5726318359375</v>
      </c>
      <c r="BY139">
        <v>-286.41525268554688</v>
      </c>
      <c r="BZ139">
        <v>82.5252685546875</v>
      </c>
      <c r="CA139">
        <v>150245.125</v>
      </c>
      <c r="CB139">
        <v>82.5252685546875</v>
      </c>
      <c r="CC139">
        <v>-437.33795166015625</v>
      </c>
      <c r="CD139">
        <v>82.5252685546875</v>
      </c>
      <c r="CE139">
        <v>142509.046875</v>
      </c>
      <c r="CF139">
        <v>82.5252685546875</v>
      </c>
      <c r="CG139">
        <v>944.5860595703125</v>
      </c>
      <c r="CH139">
        <v>82.4998779296875</v>
      </c>
      <c r="CI139">
        <v>144753.21875</v>
      </c>
      <c r="CJ139">
        <v>82.4998779296875</v>
      </c>
      <c r="CK139">
        <v>-864.1578369140625</v>
      </c>
      <c r="CL139">
        <v>82.4998779296875</v>
      </c>
      <c r="CM139">
        <v>145325.96875</v>
      </c>
      <c r="CN139">
        <v>82.4998779296875</v>
      </c>
      <c r="CO139">
        <v>-121.65074920654297</v>
      </c>
      <c r="CP139">
        <v>82.509841918945312</v>
      </c>
      <c r="CQ139">
        <v>154289.9375</v>
      </c>
      <c r="CR139">
        <v>82.509841918945312</v>
      </c>
      <c r="CS139">
        <v>-352.74212646484375</v>
      </c>
      <c r="CT139">
        <v>82.509841918945312</v>
      </c>
      <c r="CU139">
        <v>125456.0625</v>
      </c>
      <c r="CV139">
        <v>82.509841918945312</v>
      </c>
      <c r="CW139">
        <v>-78.845893859863281</v>
      </c>
      <c r="CX139">
        <v>82.579429626464844</v>
      </c>
      <c r="CY139">
        <v>141840.5625</v>
      </c>
      <c r="CZ139">
        <v>82.579429626464844</v>
      </c>
      <c r="DA139">
        <v>-587.5291748046875</v>
      </c>
      <c r="DB139">
        <v>82.579429626464844</v>
      </c>
      <c r="DC139">
        <v>146012.9375</v>
      </c>
      <c r="DD139">
        <v>82.579429626464844</v>
      </c>
      <c r="DE139">
        <v>88.165870666503906</v>
      </c>
      <c r="DF139">
        <v>82.525131225585938</v>
      </c>
      <c r="DG139">
        <v>180338.21875</v>
      </c>
      <c r="DH139">
        <v>82.525131225585938</v>
      </c>
      <c r="DI139">
        <v>-681.3326416015625</v>
      </c>
      <c r="DJ139">
        <v>82.525131225585938</v>
      </c>
      <c r="DK139">
        <v>168306.90625</v>
      </c>
      <c r="DL139">
        <v>82.525131225585938</v>
      </c>
      <c r="DM139">
        <v>-59.036338806152344</v>
      </c>
      <c r="DN139">
        <v>82.5726318359375</v>
      </c>
      <c r="DO139">
        <v>181251.59375</v>
      </c>
      <c r="DP139">
        <v>82.5726318359375</v>
      </c>
      <c r="DQ139">
        <v>-1457.45361328125</v>
      </c>
      <c r="DR139">
        <v>82.5726318359375</v>
      </c>
      <c r="DS139">
        <v>34649.609375</v>
      </c>
      <c r="DT139">
        <v>82.5726318359375</v>
      </c>
      <c r="DU139">
        <v>-57.263618469238281</v>
      </c>
      <c r="DV139">
        <v>82.5252685546875</v>
      </c>
      <c r="DW139">
        <v>27422.23046875</v>
      </c>
      <c r="DX139">
        <v>82.5252685546875</v>
      </c>
      <c r="DY139">
        <v>105.35629272460938</v>
      </c>
      <c r="DZ139">
        <v>82.5252685546875</v>
      </c>
      <c r="EA139">
        <v>25550.666015625</v>
      </c>
      <c r="EB139">
        <v>82.5252685546875</v>
      </c>
      <c r="EC139">
        <v>475.25869750976562</v>
      </c>
    </row>
    <row r="140" spans="2:133" x14ac:dyDescent="0.15">
      <c r="B140">
        <v>82.656898498535156</v>
      </c>
      <c r="C140">
        <v>43689.453125</v>
      </c>
      <c r="D140">
        <v>82.656898498535156</v>
      </c>
      <c r="E140">
        <v>-907.826904296875</v>
      </c>
      <c r="F140">
        <v>82.656898498535156</v>
      </c>
      <c r="G140">
        <v>4812.8486328125</v>
      </c>
      <c r="H140">
        <v>82.656898498535156</v>
      </c>
      <c r="I140">
        <v>-408.01803588867188</v>
      </c>
      <c r="J140">
        <v>82.704757690429688</v>
      </c>
      <c r="K140">
        <v>2263.708984375</v>
      </c>
      <c r="L140">
        <v>82.704757690429688</v>
      </c>
      <c r="M140">
        <v>664.12841796875</v>
      </c>
      <c r="N140">
        <v>82.656898498535156</v>
      </c>
      <c r="O140">
        <v>186409.046875</v>
      </c>
      <c r="P140">
        <v>82.656898498535156</v>
      </c>
      <c r="Q140">
        <v>-647.59027099609375</v>
      </c>
      <c r="R140">
        <v>82.656898498535156</v>
      </c>
      <c r="S140">
        <v>180044.125</v>
      </c>
      <c r="T140">
        <v>82.656898498535156</v>
      </c>
      <c r="U140">
        <v>-920.35394287109375</v>
      </c>
      <c r="V140">
        <v>82.704757690429688</v>
      </c>
      <c r="W140">
        <v>163007.453125</v>
      </c>
      <c r="X140">
        <v>82.704757690429688</v>
      </c>
      <c r="Y140">
        <v>264.68075561523438</v>
      </c>
      <c r="Z140">
        <v>82.704757690429688</v>
      </c>
      <c r="AA140">
        <v>162411.625</v>
      </c>
      <c r="AB140">
        <v>82.704757690429688</v>
      </c>
      <c r="AC140">
        <v>-35.551887512207031</v>
      </c>
      <c r="AD140">
        <v>82.65704345703125</v>
      </c>
      <c r="AE140">
        <v>149067.484375</v>
      </c>
      <c r="AF140">
        <v>82.65704345703125</v>
      </c>
      <c r="AG140">
        <v>184.04147338867188</v>
      </c>
      <c r="AH140">
        <v>82.65704345703125</v>
      </c>
      <c r="AI140">
        <v>133539.28125</v>
      </c>
      <c r="AJ140">
        <v>82.65704345703125</v>
      </c>
      <c r="AK140">
        <v>-764.4197998046875</v>
      </c>
      <c r="AL140">
        <v>82.631454467773438</v>
      </c>
      <c r="AM140">
        <v>108063.8203125</v>
      </c>
      <c r="AN140">
        <v>82.631454467773438</v>
      </c>
      <c r="AO140">
        <v>61.810726165771484</v>
      </c>
      <c r="AP140">
        <v>82.631454467773438</v>
      </c>
      <c r="AQ140">
        <v>108456.5859375</v>
      </c>
      <c r="AR140">
        <v>82.631454467773438</v>
      </c>
      <c r="AS140">
        <v>-127.44000244140625</v>
      </c>
      <c r="AT140">
        <v>82.641494750976562</v>
      </c>
      <c r="AU140">
        <v>120275.8828125</v>
      </c>
      <c r="AV140">
        <v>82.641494750976562</v>
      </c>
      <c r="AW140">
        <v>-358.4512939453125</v>
      </c>
      <c r="AX140">
        <v>82.641494750976562</v>
      </c>
      <c r="AY140">
        <v>125947.90625</v>
      </c>
      <c r="AZ140">
        <v>82.641494750976562</v>
      </c>
      <c r="BA140">
        <v>572.48101806640625</v>
      </c>
      <c r="BB140">
        <v>82.71160888671875</v>
      </c>
      <c r="BC140">
        <v>142920.71875</v>
      </c>
      <c r="BD140">
        <v>82.71160888671875</v>
      </c>
      <c r="BE140">
        <v>-1034.235595703125</v>
      </c>
      <c r="BF140">
        <v>82.71160888671875</v>
      </c>
      <c r="BG140">
        <v>135312.953125</v>
      </c>
      <c r="BH140">
        <v>82.71160888671875</v>
      </c>
      <c r="BI140">
        <v>-244.31028747558594</v>
      </c>
      <c r="BJ140">
        <v>82.656898498535156</v>
      </c>
      <c r="BK140">
        <v>137995.46875</v>
      </c>
      <c r="BL140">
        <v>82.656898498535156</v>
      </c>
      <c r="BM140">
        <v>469.24649047851562</v>
      </c>
      <c r="BN140">
        <v>82.656898498535156</v>
      </c>
      <c r="BO140">
        <v>115719.203125</v>
      </c>
      <c r="BP140">
        <v>82.656898498535156</v>
      </c>
      <c r="BQ140">
        <v>996.2701416015625</v>
      </c>
      <c r="BR140">
        <v>82.704757690429688</v>
      </c>
      <c r="BS140">
        <v>126763.5</v>
      </c>
      <c r="BT140">
        <v>82.704757690429688</v>
      </c>
      <c r="BU140">
        <v>-68.2674560546875</v>
      </c>
      <c r="BV140">
        <v>82.704757690429688</v>
      </c>
      <c r="BW140">
        <v>160343.5625</v>
      </c>
      <c r="BX140">
        <v>82.704757690429688</v>
      </c>
      <c r="BY140">
        <v>-536.80517578125</v>
      </c>
      <c r="BZ140">
        <v>82.65704345703125</v>
      </c>
      <c r="CA140">
        <v>153854.171875</v>
      </c>
      <c r="CB140">
        <v>82.65704345703125</v>
      </c>
      <c r="CC140">
        <v>-534.00634765625</v>
      </c>
      <c r="CD140">
        <v>82.65704345703125</v>
      </c>
      <c r="CE140">
        <v>145592.6875</v>
      </c>
      <c r="CF140">
        <v>82.65704345703125</v>
      </c>
      <c r="CG140">
        <v>1074.164794921875</v>
      </c>
      <c r="CH140">
        <v>82.631454467773438</v>
      </c>
      <c r="CI140">
        <v>138087.8125</v>
      </c>
      <c r="CJ140">
        <v>82.631454467773438</v>
      </c>
      <c r="CK140">
        <v>-924.36767578125</v>
      </c>
      <c r="CL140">
        <v>82.631454467773438</v>
      </c>
      <c r="CM140">
        <v>138698.65625</v>
      </c>
      <c r="CN140">
        <v>82.631454467773438</v>
      </c>
      <c r="CO140">
        <v>-387.97515869140625</v>
      </c>
      <c r="CP140">
        <v>82.641494750976562</v>
      </c>
      <c r="CQ140">
        <v>147464.3125</v>
      </c>
      <c r="CR140">
        <v>82.641494750976562</v>
      </c>
      <c r="CS140">
        <v>-468.90023803710938</v>
      </c>
      <c r="CT140">
        <v>82.641494750976562</v>
      </c>
      <c r="CU140">
        <v>108826.984375</v>
      </c>
      <c r="CV140">
        <v>82.641494750976562</v>
      </c>
      <c r="CW140">
        <v>-94.600448608398438</v>
      </c>
      <c r="CX140">
        <v>82.71160888671875</v>
      </c>
      <c r="CY140">
        <v>122567.984375</v>
      </c>
      <c r="CZ140">
        <v>82.71160888671875</v>
      </c>
      <c r="DA140">
        <v>-501.90872192382812</v>
      </c>
      <c r="DB140">
        <v>82.71160888671875</v>
      </c>
      <c r="DC140">
        <v>126053.5625</v>
      </c>
      <c r="DD140">
        <v>82.71160888671875</v>
      </c>
      <c r="DE140">
        <v>-353.41842651367188</v>
      </c>
      <c r="DF140">
        <v>82.656898498535156</v>
      </c>
      <c r="DG140">
        <v>160335.703125</v>
      </c>
      <c r="DH140">
        <v>82.656898498535156</v>
      </c>
      <c r="DI140">
        <v>-606.347900390625</v>
      </c>
      <c r="DJ140">
        <v>82.656898498535156</v>
      </c>
      <c r="DK140">
        <v>150058.25</v>
      </c>
      <c r="DL140">
        <v>82.656898498535156</v>
      </c>
      <c r="DM140">
        <v>106.25299835205078</v>
      </c>
      <c r="DN140">
        <v>82.704757690429688</v>
      </c>
      <c r="DO140">
        <v>163985.6875</v>
      </c>
      <c r="DP140">
        <v>82.704757690429688</v>
      </c>
      <c r="DQ140">
        <v>-1450.631591796875</v>
      </c>
      <c r="DR140">
        <v>82.704757690429688</v>
      </c>
      <c r="DS140">
        <v>28446.57421875</v>
      </c>
      <c r="DT140">
        <v>82.704757690429688</v>
      </c>
      <c r="DU140">
        <v>-304.49407958984375</v>
      </c>
      <c r="DV140">
        <v>82.65704345703125</v>
      </c>
      <c r="DW140">
        <v>22436.552734375</v>
      </c>
      <c r="DX140">
        <v>82.65704345703125</v>
      </c>
      <c r="DY140">
        <v>329.26165771484375</v>
      </c>
      <c r="DZ140">
        <v>82.65704345703125</v>
      </c>
      <c r="EA140">
        <v>20677.91015625</v>
      </c>
      <c r="EB140">
        <v>82.65704345703125</v>
      </c>
      <c r="EC140">
        <v>143.17550659179688</v>
      </c>
    </row>
    <row r="141" spans="2:133" x14ac:dyDescent="0.15">
      <c r="B141">
        <v>82.788665771484375</v>
      </c>
      <c r="C141">
        <v>39676.13671875</v>
      </c>
      <c r="D141">
        <v>82.788665771484375</v>
      </c>
      <c r="E141">
        <v>-913.6895751953125</v>
      </c>
      <c r="F141">
        <v>82.788665771484375</v>
      </c>
      <c r="G141">
        <v>5146.1181640625</v>
      </c>
      <c r="H141">
        <v>82.788665771484375</v>
      </c>
      <c r="I141">
        <v>-199.45745849609375</v>
      </c>
      <c r="J141">
        <v>82.836883544921875</v>
      </c>
      <c r="K141">
        <v>2002.8359375</v>
      </c>
      <c r="L141">
        <v>82.836883544921875</v>
      </c>
      <c r="M141">
        <v>465.02322387695312</v>
      </c>
      <c r="N141">
        <v>82.788665771484375</v>
      </c>
      <c r="O141">
        <v>181103.28125</v>
      </c>
      <c r="P141">
        <v>82.788665771484375</v>
      </c>
      <c r="Q141">
        <v>-559.643798828125</v>
      </c>
      <c r="R141">
        <v>82.788665771484375</v>
      </c>
      <c r="S141">
        <v>175249.828125</v>
      </c>
      <c r="T141">
        <v>82.788665771484375</v>
      </c>
      <c r="U141">
        <v>-684.6505126953125</v>
      </c>
      <c r="V141">
        <v>82.836883544921875</v>
      </c>
      <c r="W141">
        <v>159967.875</v>
      </c>
      <c r="X141">
        <v>82.836883544921875</v>
      </c>
      <c r="Y141">
        <v>147.10165405273438</v>
      </c>
      <c r="Z141">
        <v>82.836883544921875</v>
      </c>
      <c r="AA141">
        <v>157381.90625</v>
      </c>
      <c r="AB141">
        <v>82.836883544921875</v>
      </c>
      <c r="AC141">
        <v>-255.78372192382812</v>
      </c>
      <c r="AD141">
        <v>82.788818359375</v>
      </c>
      <c r="AE141">
        <v>141085.453125</v>
      </c>
      <c r="AF141">
        <v>82.788818359375</v>
      </c>
      <c r="AG141">
        <v>202.01254272460938</v>
      </c>
      <c r="AH141">
        <v>82.788818359375</v>
      </c>
      <c r="AI141">
        <v>126575.0703125</v>
      </c>
      <c r="AJ141">
        <v>82.788818359375</v>
      </c>
      <c r="AK141">
        <v>-661.5003662109375</v>
      </c>
      <c r="AL141">
        <v>82.763038635253906</v>
      </c>
      <c r="AM141">
        <v>96037.984375</v>
      </c>
      <c r="AN141">
        <v>82.763038635253906</v>
      </c>
      <c r="AO141">
        <v>167.33767700195312</v>
      </c>
      <c r="AP141">
        <v>82.763038635253906</v>
      </c>
      <c r="AQ141">
        <v>96935.140625</v>
      </c>
      <c r="AR141">
        <v>82.763038635253906</v>
      </c>
      <c r="AS141">
        <v>-80.935272216796875</v>
      </c>
      <c r="AT141">
        <v>82.773155212402344</v>
      </c>
      <c r="AU141">
        <v>107750.1640625</v>
      </c>
      <c r="AV141">
        <v>82.773155212402344</v>
      </c>
      <c r="AW141">
        <v>-288.12188720703125</v>
      </c>
      <c r="AX141">
        <v>82.773155212402344</v>
      </c>
      <c r="AY141">
        <v>111428.09375</v>
      </c>
      <c r="AZ141">
        <v>82.773155212402344</v>
      </c>
      <c r="BA141">
        <v>738.53619384765625</v>
      </c>
      <c r="BB141">
        <v>82.843780517578125</v>
      </c>
      <c r="BC141">
        <v>126818.71875</v>
      </c>
      <c r="BD141">
        <v>82.843780517578125</v>
      </c>
      <c r="BE141">
        <v>-763.73675537109375</v>
      </c>
      <c r="BF141">
        <v>82.843780517578125</v>
      </c>
      <c r="BG141">
        <v>119857.203125</v>
      </c>
      <c r="BH141">
        <v>82.843780517578125</v>
      </c>
      <c r="BI141">
        <v>-156.29115295410156</v>
      </c>
      <c r="BJ141">
        <v>82.788665771484375</v>
      </c>
      <c r="BK141">
        <v>119466.71875</v>
      </c>
      <c r="BL141">
        <v>82.788665771484375</v>
      </c>
      <c r="BM141">
        <v>609.8167724609375</v>
      </c>
      <c r="BN141">
        <v>82.788665771484375</v>
      </c>
      <c r="BO141">
        <v>99593.890625</v>
      </c>
      <c r="BP141">
        <v>82.788665771484375</v>
      </c>
      <c r="BQ141">
        <v>916.8514404296875</v>
      </c>
      <c r="BR141">
        <v>82.836883544921875</v>
      </c>
      <c r="BS141">
        <v>110544.59375</v>
      </c>
      <c r="BT141">
        <v>82.836883544921875</v>
      </c>
      <c r="BU141">
        <v>-166.92807006835938</v>
      </c>
      <c r="BV141">
        <v>82.836883544921875</v>
      </c>
      <c r="BW141">
        <v>164255.765625</v>
      </c>
      <c r="BX141">
        <v>82.836883544921875</v>
      </c>
      <c r="BY141">
        <v>-718.14862060546875</v>
      </c>
      <c r="BZ141">
        <v>82.788818359375</v>
      </c>
      <c r="CA141">
        <v>156462.65625</v>
      </c>
      <c r="CB141">
        <v>82.788818359375</v>
      </c>
      <c r="CC141">
        <v>-606.9556884765625</v>
      </c>
      <c r="CD141">
        <v>82.788818359375</v>
      </c>
      <c r="CE141">
        <v>147646.609375</v>
      </c>
      <c r="CF141">
        <v>82.788818359375</v>
      </c>
      <c r="CG141">
        <v>1115.87353515625</v>
      </c>
      <c r="CH141">
        <v>82.763038635253906</v>
      </c>
      <c r="CI141">
        <v>129658.328125</v>
      </c>
      <c r="CJ141">
        <v>82.763038635253906</v>
      </c>
      <c r="CK141">
        <v>-879.120361328125</v>
      </c>
      <c r="CL141">
        <v>82.763038635253906</v>
      </c>
      <c r="CM141">
        <v>130345.96875</v>
      </c>
      <c r="CN141">
        <v>82.763038635253906</v>
      </c>
      <c r="CO141">
        <v>-597.15802001953125</v>
      </c>
      <c r="CP141">
        <v>82.773155212402344</v>
      </c>
      <c r="CQ141">
        <v>138785.296875</v>
      </c>
      <c r="CR141">
        <v>82.773155212402344</v>
      </c>
      <c r="CS141">
        <v>-634.7064208984375</v>
      </c>
      <c r="CT141">
        <v>82.773155212402344</v>
      </c>
      <c r="CU141">
        <v>92852.765625</v>
      </c>
      <c r="CV141">
        <v>82.773155212402344</v>
      </c>
      <c r="CW141">
        <v>-57.366016387939453</v>
      </c>
      <c r="CX141">
        <v>82.843780517578125</v>
      </c>
      <c r="CY141">
        <v>104141.953125</v>
      </c>
      <c r="CZ141">
        <v>82.843780517578125</v>
      </c>
      <c r="DA141">
        <v>-364.7645263671875</v>
      </c>
      <c r="DB141">
        <v>82.843780517578125</v>
      </c>
      <c r="DC141">
        <v>107105.53125</v>
      </c>
      <c r="DD141">
        <v>82.843780517578125</v>
      </c>
      <c r="DE141">
        <v>-760.26470947265625</v>
      </c>
      <c r="DF141">
        <v>82.788665771484375</v>
      </c>
      <c r="DG141">
        <v>140279.953125</v>
      </c>
      <c r="DH141">
        <v>82.788665771484375</v>
      </c>
      <c r="DI141">
        <v>-465.34152221679688</v>
      </c>
      <c r="DJ141">
        <v>82.788665771484375</v>
      </c>
      <c r="DK141">
        <v>131543.34375</v>
      </c>
      <c r="DL141">
        <v>82.788665771484375</v>
      </c>
      <c r="DM141">
        <v>158.30221557617188</v>
      </c>
      <c r="DN141">
        <v>82.836883544921875</v>
      </c>
      <c r="DO141">
        <v>146010.0625</v>
      </c>
      <c r="DP141">
        <v>82.836883544921875</v>
      </c>
      <c r="DQ141">
        <v>-1221.474365234375</v>
      </c>
      <c r="DR141">
        <v>82.836883544921875</v>
      </c>
      <c r="DS141">
        <v>23240.07421875</v>
      </c>
      <c r="DT141">
        <v>82.836883544921875</v>
      </c>
      <c r="DU141">
        <v>-543.2603759765625</v>
      </c>
      <c r="DV141">
        <v>82.788818359375</v>
      </c>
      <c r="DW141">
        <v>18398.76953125</v>
      </c>
      <c r="DX141">
        <v>82.788818359375</v>
      </c>
      <c r="DY141">
        <v>637.937255859375</v>
      </c>
      <c r="DZ141">
        <v>82.788818359375</v>
      </c>
      <c r="EA141">
        <v>16651.462890625</v>
      </c>
      <c r="EB141">
        <v>82.788818359375</v>
      </c>
      <c r="EC141">
        <v>-153.39372253417969</v>
      </c>
    </row>
    <row r="142" spans="2:133" x14ac:dyDescent="0.15">
      <c r="B142">
        <v>82.920440673828125</v>
      </c>
      <c r="C142">
        <v>35241.0859375</v>
      </c>
      <c r="D142">
        <v>82.920440673828125</v>
      </c>
      <c r="E142">
        <v>-914.64105224609375</v>
      </c>
      <c r="F142">
        <v>82.920440673828125</v>
      </c>
      <c r="G142">
        <v>5177.45068359375</v>
      </c>
      <c r="H142">
        <v>82.920440673828125</v>
      </c>
      <c r="I142">
        <v>59.0946044921875</v>
      </c>
      <c r="J142">
        <v>82.969017028808594</v>
      </c>
      <c r="K142">
        <v>1788.8173828125</v>
      </c>
      <c r="L142">
        <v>82.969017028808594</v>
      </c>
      <c r="M142">
        <v>221.88832092285156</v>
      </c>
      <c r="N142">
        <v>82.920440673828125</v>
      </c>
      <c r="O142">
        <v>173362.703125</v>
      </c>
      <c r="P142">
        <v>82.920440673828125</v>
      </c>
      <c r="Q142">
        <v>-395.78118896484375</v>
      </c>
      <c r="R142">
        <v>82.920440673828125</v>
      </c>
      <c r="S142">
        <v>168128.921875</v>
      </c>
      <c r="T142">
        <v>82.920440673828125</v>
      </c>
      <c r="U142">
        <v>-475.47055053710938</v>
      </c>
      <c r="V142">
        <v>82.969017028808594</v>
      </c>
      <c r="W142">
        <v>154883.09375</v>
      </c>
      <c r="X142">
        <v>82.969017028808594</v>
      </c>
      <c r="Y142">
        <v>-5.8502311706542969</v>
      </c>
      <c r="Z142">
        <v>82.969017028808594</v>
      </c>
      <c r="AA142">
        <v>150090.453125</v>
      </c>
      <c r="AB142">
        <v>82.969017028808594</v>
      </c>
      <c r="AC142">
        <v>-464.70785522460938</v>
      </c>
      <c r="AD142">
        <v>82.92059326171875</v>
      </c>
      <c r="AE142">
        <v>131303.265625</v>
      </c>
      <c r="AF142">
        <v>82.92059326171875</v>
      </c>
      <c r="AG142">
        <v>148.04417419433594</v>
      </c>
      <c r="AH142">
        <v>82.92059326171875</v>
      </c>
      <c r="AI142">
        <v>118035.3203125</v>
      </c>
      <c r="AJ142">
        <v>82.92059326171875</v>
      </c>
      <c r="AK142">
        <v>-539.528076171875</v>
      </c>
      <c r="AL142">
        <v>82.894615173339844</v>
      </c>
      <c r="AM142">
        <v>83951.1875</v>
      </c>
      <c r="AN142">
        <v>82.894615173339844</v>
      </c>
      <c r="AO142">
        <v>248.56809997558594</v>
      </c>
      <c r="AP142">
        <v>82.894615173339844</v>
      </c>
      <c r="AQ142">
        <v>85216.484375</v>
      </c>
      <c r="AR142">
        <v>82.894615173339844</v>
      </c>
      <c r="AS142">
        <v>-121.1236572265625</v>
      </c>
      <c r="AT142">
        <v>82.904808044433594</v>
      </c>
      <c r="AU142">
        <v>94809.765625</v>
      </c>
      <c r="AV142">
        <v>82.904808044433594</v>
      </c>
      <c r="AW142">
        <v>-212.25048828125</v>
      </c>
      <c r="AX142">
        <v>82.904808044433594</v>
      </c>
      <c r="AY142">
        <v>96917.1875</v>
      </c>
      <c r="AZ142">
        <v>82.904808044433594</v>
      </c>
      <c r="BA142">
        <v>767.8055419921875</v>
      </c>
      <c r="BB142">
        <v>82.975959777832031</v>
      </c>
      <c r="BC142">
        <v>110936.40625</v>
      </c>
      <c r="BD142">
        <v>82.975959777832031</v>
      </c>
      <c r="BE142">
        <v>-478.42965698242188</v>
      </c>
      <c r="BF142">
        <v>82.975959777832031</v>
      </c>
      <c r="BG142">
        <v>104394.7109375</v>
      </c>
      <c r="BH142">
        <v>82.975959777832031</v>
      </c>
      <c r="BI142">
        <v>-147.04792785644531</v>
      </c>
      <c r="BJ142">
        <v>82.920440673828125</v>
      </c>
      <c r="BK142">
        <v>101950.109375</v>
      </c>
      <c r="BL142">
        <v>82.920440673828125</v>
      </c>
      <c r="BM142">
        <v>569.6611328125</v>
      </c>
      <c r="BN142">
        <v>82.920440673828125</v>
      </c>
      <c r="BO142">
        <v>84371.40625</v>
      </c>
      <c r="BP142">
        <v>82.920440673828125</v>
      </c>
      <c r="BQ142">
        <v>765.217529296875</v>
      </c>
      <c r="BR142">
        <v>82.969017028808594</v>
      </c>
      <c r="BS142">
        <v>94746.296875</v>
      </c>
      <c r="BT142">
        <v>82.969017028808594</v>
      </c>
      <c r="BU142">
        <v>-313.4593505859375</v>
      </c>
      <c r="BV142">
        <v>82.969017028808594</v>
      </c>
      <c r="BW142">
        <v>167236.6875</v>
      </c>
      <c r="BX142">
        <v>82.969017028808594</v>
      </c>
      <c r="BY142">
        <v>-778.970703125</v>
      </c>
      <c r="BZ142">
        <v>82.92059326171875</v>
      </c>
      <c r="CA142">
        <v>157865.546875</v>
      </c>
      <c r="CB142">
        <v>82.92059326171875</v>
      </c>
      <c r="CC142">
        <v>-651.0750732421875</v>
      </c>
      <c r="CD142">
        <v>82.92059326171875</v>
      </c>
      <c r="CE142">
        <v>148542.890625</v>
      </c>
      <c r="CF142">
        <v>82.92059326171875</v>
      </c>
      <c r="CG142">
        <v>1035.28662109375</v>
      </c>
      <c r="CH142">
        <v>82.894615173339844</v>
      </c>
      <c r="CI142">
        <v>119811.421875</v>
      </c>
      <c r="CJ142">
        <v>82.894615173339844</v>
      </c>
      <c r="CK142">
        <v>-744.94036865234375</v>
      </c>
      <c r="CL142">
        <v>82.894615173339844</v>
      </c>
      <c r="CM142">
        <v>120597.6484375</v>
      </c>
      <c r="CN142">
        <v>82.894615173339844</v>
      </c>
      <c r="CO142">
        <v>-704.98529052734375</v>
      </c>
      <c r="CP142">
        <v>82.904808044433594</v>
      </c>
      <c r="CQ142">
        <v>128614.34375</v>
      </c>
      <c r="CR142">
        <v>82.904808044433594</v>
      </c>
      <c r="CS142">
        <v>-783.02398681640625</v>
      </c>
      <c r="CT142">
        <v>82.904808044433594</v>
      </c>
      <c r="CU142">
        <v>77998</v>
      </c>
      <c r="CV142">
        <v>82.904808044433594</v>
      </c>
      <c r="CW142">
        <v>-20.900457382202148</v>
      </c>
      <c r="CX142">
        <v>82.975959777832031</v>
      </c>
      <c r="CY142">
        <v>87076.25</v>
      </c>
      <c r="CZ142">
        <v>82.975959777832031</v>
      </c>
      <c r="DA142">
        <v>-180.66390991210938</v>
      </c>
      <c r="DB142">
        <v>82.975959777832031</v>
      </c>
      <c r="DC142">
        <v>89811.3828125</v>
      </c>
      <c r="DD142">
        <v>82.975959777832031</v>
      </c>
      <c r="DE142">
        <v>-989.71136474609375</v>
      </c>
      <c r="DF142">
        <v>82.920440673828125</v>
      </c>
      <c r="DG142">
        <v>121011.828125</v>
      </c>
      <c r="DH142">
        <v>82.920440673828125</v>
      </c>
      <c r="DI142">
        <v>-296.2138671875</v>
      </c>
      <c r="DJ142">
        <v>82.920440673828125</v>
      </c>
      <c r="DK142">
        <v>113515.6328125</v>
      </c>
      <c r="DL142">
        <v>82.920440673828125</v>
      </c>
      <c r="DM142">
        <v>101.93949127197266</v>
      </c>
      <c r="DN142">
        <v>82.969017028808594</v>
      </c>
      <c r="DO142">
        <v>128157.921875</v>
      </c>
      <c r="DP142">
        <v>82.969017028808594</v>
      </c>
      <c r="DQ142">
        <v>-799.24951171875</v>
      </c>
      <c r="DR142">
        <v>82.969017028808594</v>
      </c>
      <c r="DS142">
        <v>18865.19140625</v>
      </c>
      <c r="DT142">
        <v>82.969017028808594</v>
      </c>
      <c r="DU142">
        <v>-657.19464111328125</v>
      </c>
      <c r="DV142">
        <v>82.92059326171875</v>
      </c>
      <c r="DW142">
        <v>15146.63671875</v>
      </c>
      <c r="DX142">
        <v>82.92059326171875</v>
      </c>
      <c r="DY142">
        <v>964.04010009765625</v>
      </c>
      <c r="DZ142">
        <v>82.92059326171875</v>
      </c>
      <c r="EA142">
        <v>13356.6953125</v>
      </c>
      <c r="EB142">
        <v>82.92059326171875</v>
      </c>
      <c r="EC142">
        <v>-372.986328125</v>
      </c>
    </row>
    <row r="143" spans="2:133" x14ac:dyDescent="0.15">
      <c r="B143">
        <v>83.052215576171875</v>
      </c>
      <c r="C143">
        <v>30762.41015625</v>
      </c>
      <c r="D143">
        <v>83.052215576171875</v>
      </c>
      <c r="E143">
        <v>-901.295654296875</v>
      </c>
      <c r="F143">
        <v>83.052215576171875</v>
      </c>
      <c r="G143">
        <v>4901.56640625</v>
      </c>
      <c r="H143">
        <v>83.052215576171875</v>
      </c>
      <c r="I143">
        <v>303.54776000976562</v>
      </c>
      <c r="J143">
        <v>83.101142883300781</v>
      </c>
      <c r="K143">
        <v>1678.341796875</v>
      </c>
      <c r="L143">
        <v>83.101142883300781</v>
      </c>
      <c r="M143">
        <v>-35.470977783203125</v>
      </c>
      <c r="N143">
        <v>83.052215576171875</v>
      </c>
      <c r="O143">
        <v>163436.09375</v>
      </c>
      <c r="P143">
        <v>83.052215576171875</v>
      </c>
      <c r="Q143">
        <v>-172.22723388671875</v>
      </c>
      <c r="R143">
        <v>83.052215576171875</v>
      </c>
      <c r="S143">
        <v>158860.125</v>
      </c>
      <c r="T143">
        <v>83.052215576171875</v>
      </c>
      <c r="U143">
        <v>-331.23565673828125</v>
      </c>
      <c r="V143">
        <v>83.101142883300781</v>
      </c>
      <c r="W143">
        <v>147820.59375</v>
      </c>
      <c r="X143">
        <v>83.101142883300781</v>
      </c>
      <c r="Y143">
        <v>-151.3277587890625</v>
      </c>
      <c r="Z143">
        <v>83.101142883300781</v>
      </c>
      <c r="AA143">
        <v>140785.34375</v>
      </c>
      <c r="AB143">
        <v>83.101142883300781</v>
      </c>
      <c r="AC143">
        <v>-602.0938720703125</v>
      </c>
      <c r="AD143">
        <v>83.0523681640625</v>
      </c>
      <c r="AE143">
        <v>120150.046875</v>
      </c>
      <c r="AF143">
        <v>83.0523681640625</v>
      </c>
      <c r="AG143">
        <v>36.4642333984375</v>
      </c>
      <c r="AH143">
        <v>83.0523681640625</v>
      </c>
      <c r="AI143">
        <v>108325.015625</v>
      </c>
      <c r="AJ143">
        <v>83.0523681640625</v>
      </c>
      <c r="AK143">
        <v>-399.22012329101562</v>
      </c>
      <c r="AL143">
        <v>83.026191711425781</v>
      </c>
      <c r="AM143">
        <v>72206.9375</v>
      </c>
      <c r="AN143">
        <v>83.026191711425781</v>
      </c>
      <c r="AO143">
        <v>288.76602172851562</v>
      </c>
      <c r="AP143">
        <v>83.026191711425781</v>
      </c>
      <c r="AQ143">
        <v>73779.203125</v>
      </c>
      <c r="AR143">
        <v>83.026191711425781</v>
      </c>
      <c r="AS143">
        <v>-247.07354736328125</v>
      </c>
      <c r="AT143">
        <v>83.036468505859375</v>
      </c>
      <c r="AU143">
        <v>82024.203125</v>
      </c>
      <c r="AV143">
        <v>83.036468505859375</v>
      </c>
      <c r="AW143">
        <v>-115.66439056396484</v>
      </c>
      <c r="AX143">
        <v>83.036468505859375</v>
      </c>
      <c r="AY143">
        <v>82970.96875</v>
      </c>
      <c r="AZ143">
        <v>83.036468505859375</v>
      </c>
      <c r="BA143">
        <v>639.73919677734375</v>
      </c>
      <c r="BB143">
        <v>83.108139038085938</v>
      </c>
      <c r="BC143">
        <v>95799.5078125</v>
      </c>
      <c r="BD143">
        <v>83.108139038085938</v>
      </c>
      <c r="BE143">
        <v>-265.26947021484375</v>
      </c>
      <c r="BF143">
        <v>83.108139038085938</v>
      </c>
      <c r="BG143">
        <v>89514</v>
      </c>
      <c r="BH143">
        <v>83.108139038085938</v>
      </c>
      <c r="BI143">
        <v>-185.33212280273438</v>
      </c>
      <c r="BJ143">
        <v>83.052215576171875</v>
      </c>
      <c r="BK143">
        <v>85979.34375</v>
      </c>
      <c r="BL143">
        <v>83.052215576171875</v>
      </c>
      <c r="BM143">
        <v>338.94720458984375</v>
      </c>
      <c r="BN143">
        <v>83.052215576171875</v>
      </c>
      <c r="BO143">
        <v>70475.3984375</v>
      </c>
      <c r="BP143">
        <v>83.052215576171875</v>
      </c>
      <c r="BQ143">
        <v>529.72113037109375</v>
      </c>
      <c r="BR143">
        <v>83.101142883300781</v>
      </c>
      <c r="BS143">
        <v>79942.6953125</v>
      </c>
      <c r="BT143">
        <v>83.101142883300781</v>
      </c>
      <c r="BU143">
        <v>-477.36700439453125</v>
      </c>
      <c r="BV143">
        <v>83.101142883300781</v>
      </c>
      <c r="BW143">
        <v>169164.046875</v>
      </c>
      <c r="BX143">
        <v>83.101142883300781</v>
      </c>
      <c r="BY143">
        <v>-713.7149658203125</v>
      </c>
      <c r="BZ143">
        <v>83.0523681640625</v>
      </c>
      <c r="CA143">
        <v>157823.140625</v>
      </c>
      <c r="CB143">
        <v>83.0523681640625</v>
      </c>
      <c r="CC143">
        <v>-666.5377197265625</v>
      </c>
      <c r="CD143">
        <v>83.0523681640625</v>
      </c>
      <c r="CE143">
        <v>148134.703125</v>
      </c>
      <c r="CF143">
        <v>83.0523681640625</v>
      </c>
      <c r="CG143">
        <v>844.2025146484375</v>
      </c>
      <c r="CH143">
        <v>83.026191711425781</v>
      </c>
      <c r="CI143">
        <v>108946.9921875</v>
      </c>
      <c r="CJ143">
        <v>83.026191711425781</v>
      </c>
      <c r="CK143">
        <v>-565.111572265625</v>
      </c>
      <c r="CL143">
        <v>83.026191711425781</v>
      </c>
      <c r="CM143">
        <v>109838.796875</v>
      </c>
      <c r="CN143">
        <v>83.026191711425781</v>
      </c>
      <c r="CO143">
        <v>-720.175048828125</v>
      </c>
      <c r="CP143">
        <v>83.036468505859375</v>
      </c>
      <c r="CQ143">
        <v>117358.28125</v>
      </c>
      <c r="CR143">
        <v>83.036468505859375</v>
      </c>
      <c r="CS143">
        <v>-852.6671142578125</v>
      </c>
      <c r="CT143">
        <v>83.036468505859375</v>
      </c>
      <c r="CU143">
        <v>64591.35546875</v>
      </c>
      <c r="CV143">
        <v>83.036468505859375</v>
      </c>
      <c r="CW143">
        <v>-50.083297729492188</v>
      </c>
      <c r="CX143">
        <v>83.108139038085938</v>
      </c>
      <c r="CY143">
        <v>71682.9765625</v>
      </c>
      <c r="CZ143">
        <v>83.108139038085938</v>
      </c>
      <c r="DA143">
        <v>20.630264282226562</v>
      </c>
      <c r="DB143">
        <v>83.108139038085938</v>
      </c>
      <c r="DC143">
        <v>74548.0703125</v>
      </c>
      <c r="DD143">
        <v>83.108139038085938</v>
      </c>
      <c r="DE143">
        <v>-941.2554931640625</v>
      </c>
      <c r="DF143">
        <v>83.052215576171875</v>
      </c>
      <c r="DG143">
        <v>103144.84375</v>
      </c>
      <c r="DH143">
        <v>83.052215576171875</v>
      </c>
      <c r="DI143">
        <v>-147.16859436035156</v>
      </c>
      <c r="DJ143">
        <v>83.052215576171875</v>
      </c>
      <c r="DK143">
        <v>96641.40625</v>
      </c>
      <c r="DL143">
        <v>83.052215576171875</v>
      </c>
      <c r="DM143">
        <v>-29.737701416015625</v>
      </c>
      <c r="DN143">
        <v>83.101142883300781</v>
      </c>
      <c r="DO143">
        <v>111168.3984375</v>
      </c>
      <c r="DP143">
        <v>83.101142883300781</v>
      </c>
      <c r="DQ143">
        <v>-291.64404296875</v>
      </c>
      <c r="DR143">
        <v>83.101142883300781</v>
      </c>
      <c r="DS143">
        <v>15227.23046875</v>
      </c>
      <c r="DT143">
        <v>83.101142883300781</v>
      </c>
      <c r="DU143">
        <v>-584.38238525390625</v>
      </c>
      <c r="DV143">
        <v>83.0523681640625</v>
      </c>
      <c r="DW143">
        <v>12559.984375</v>
      </c>
      <c r="DX143">
        <v>83.0523681640625</v>
      </c>
      <c r="DY143">
        <v>1206.5084228515625</v>
      </c>
      <c r="DZ143">
        <v>83.0523681640625</v>
      </c>
      <c r="EA143">
        <v>10723.28515625</v>
      </c>
      <c r="EB143">
        <v>83.0523681640625</v>
      </c>
      <c r="EC143">
        <v>-485.34756469726562</v>
      </c>
    </row>
    <row r="144" spans="2:133" x14ac:dyDescent="0.15">
      <c r="B144">
        <v>83.183982849121094</v>
      </c>
      <c r="C144">
        <v>26498.81640625</v>
      </c>
      <c r="D144">
        <v>83.183982849121094</v>
      </c>
      <c r="E144">
        <v>-862.96905517578125</v>
      </c>
      <c r="F144">
        <v>83.183982849121094</v>
      </c>
      <c r="G144">
        <v>4363.685546875</v>
      </c>
      <c r="H144">
        <v>83.183982849121094</v>
      </c>
      <c r="I144">
        <v>474.84075927734375</v>
      </c>
      <c r="J144">
        <v>83.233268737792969</v>
      </c>
      <c r="K144">
        <v>1696.958984375</v>
      </c>
      <c r="L144">
        <v>83.233268737792969</v>
      </c>
      <c r="M144">
        <v>-293.52191162109375</v>
      </c>
      <c r="N144">
        <v>83.183982849121094</v>
      </c>
      <c r="O144">
        <v>151672.328125</v>
      </c>
      <c r="P144">
        <v>83.183982849121094</v>
      </c>
      <c r="Q144">
        <v>37.716567993164062</v>
      </c>
      <c r="R144">
        <v>83.183982849121094</v>
      </c>
      <c r="S144">
        <v>147763.609375</v>
      </c>
      <c r="T144">
        <v>83.183982849121094</v>
      </c>
      <c r="U144">
        <v>-277.88473510742188</v>
      </c>
      <c r="V144">
        <v>83.233268737792969</v>
      </c>
      <c r="W144">
        <v>138938.78125</v>
      </c>
      <c r="X144">
        <v>83.233268737792969</v>
      </c>
      <c r="Y144">
        <v>-295.87661743164062</v>
      </c>
      <c r="Z144">
        <v>83.233268737792969</v>
      </c>
      <c r="AA144">
        <v>129855.59375</v>
      </c>
      <c r="AB144">
        <v>83.233268737792969</v>
      </c>
      <c r="AC144">
        <v>-657.45703125</v>
      </c>
      <c r="AD144">
        <v>83.184150695800781</v>
      </c>
      <c r="AE144">
        <v>108123.203125</v>
      </c>
      <c r="AF144">
        <v>83.184150695800781</v>
      </c>
      <c r="AG144">
        <v>-99.673423767089844</v>
      </c>
      <c r="AH144">
        <v>83.184150695800781</v>
      </c>
      <c r="AI144">
        <v>97870.7890625</v>
      </c>
      <c r="AJ144">
        <v>83.184150695800781</v>
      </c>
      <c r="AK144">
        <v>-264.40472412109375</v>
      </c>
      <c r="AL144">
        <v>83.15777587890625</v>
      </c>
      <c r="AM144">
        <v>61116.453125</v>
      </c>
      <c r="AN144">
        <v>83.15777587890625</v>
      </c>
      <c r="AO144">
        <v>269.76861572265625</v>
      </c>
      <c r="AP144">
        <v>83.15777587890625</v>
      </c>
      <c r="AQ144">
        <v>63025.78515625</v>
      </c>
      <c r="AR144">
        <v>83.15777587890625</v>
      </c>
      <c r="AS144">
        <v>-417.1845703125</v>
      </c>
      <c r="AT144">
        <v>83.168121337890625</v>
      </c>
      <c r="AU144">
        <v>69900.6484375</v>
      </c>
      <c r="AV144">
        <v>83.168121337890625</v>
      </c>
      <c r="AW144">
        <v>8.617431640625</v>
      </c>
      <c r="AX144">
        <v>83.168121337890625</v>
      </c>
      <c r="AY144">
        <v>70007.140625</v>
      </c>
      <c r="AZ144">
        <v>83.168121337890625</v>
      </c>
      <c r="BA144">
        <v>380.04135131835938</v>
      </c>
      <c r="BB144">
        <v>83.240318298339844</v>
      </c>
      <c r="BC144">
        <v>81763.40625</v>
      </c>
      <c r="BD144">
        <v>83.240318298339844</v>
      </c>
      <c r="BE144">
        <v>-175.74813842773438</v>
      </c>
      <c r="BF144">
        <v>83.240318298339844</v>
      </c>
      <c r="BG144">
        <v>75703.9609375</v>
      </c>
      <c r="BH144">
        <v>83.240318298339844</v>
      </c>
      <c r="BI144">
        <v>-244.02268981933594</v>
      </c>
      <c r="BJ144">
        <v>83.183982849121094</v>
      </c>
      <c r="BK144">
        <v>71736.28125</v>
      </c>
      <c r="BL144">
        <v>83.183982849121094</v>
      </c>
      <c r="BM144">
        <v>-44.298122406005859</v>
      </c>
      <c r="BN144">
        <v>83.183982849121094</v>
      </c>
      <c r="BO144">
        <v>58258.609375</v>
      </c>
      <c r="BP144">
        <v>83.183982849121094</v>
      </c>
      <c r="BQ144">
        <v>248.07951354980469</v>
      </c>
      <c r="BR144">
        <v>83.233268737792969</v>
      </c>
      <c r="BS144">
        <v>66545.7578125</v>
      </c>
      <c r="BT144">
        <v>83.233268737792969</v>
      </c>
      <c r="BU144">
        <v>-619.10638427734375</v>
      </c>
      <c r="BV144">
        <v>83.233268737792969</v>
      </c>
      <c r="BW144">
        <v>169850.453125</v>
      </c>
      <c r="BX144">
        <v>83.233268737792969</v>
      </c>
      <c r="BY144">
        <v>-566.48687744140625</v>
      </c>
      <c r="BZ144">
        <v>83.184150695800781</v>
      </c>
      <c r="CA144">
        <v>156091.921875</v>
      </c>
      <c r="CB144">
        <v>83.184150695800781</v>
      </c>
      <c r="CC144">
        <v>-666.161376953125</v>
      </c>
      <c r="CD144">
        <v>83.184150695800781</v>
      </c>
      <c r="CE144">
        <v>146252.703125</v>
      </c>
      <c r="CF144">
        <v>83.184150695800781</v>
      </c>
      <c r="CG144">
        <v>590.401611328125</v>
      </c>
      <c r="CH144">
        <v>83.15777587890625</v>
      </c>
      <c r="CI144">
        <v>97473.3359375</v>
      </c>
      <c r="CJ144">
        <v>83.15777587890625</v>
      </c>
      <c r="CK144">
        <v>-399.04156494140625</v>
      </c>
      <c r="CL144">
        <v>83.15777587890625</v>
      </c>
      <c r="CM144">
        <v>98459.34375</v>
      </c>
      <c r="CN144">
        <v>83.15777587890625</v>
      </c>
      <c r="CO144">
        <v>-696.173095703125</v>
      </c>
      <c r="CP144">
        <v>83.168121337890625</v>
      </c>
      <c r="CQ144">
        <v>105430.7421875</v>
      </c>
      <c r="CR144">
        <v>83.168121337890625</v>
      </c>
      <c r="CS144">
        <v>-817.07183837890625</v>
      </c>
      <c r="CT144">
        <v>83.168121337890625</v>
      </c>
      <c r="CU144">
        <v>52886.15625</v>
      </c>
      <c r="CV144">
        <v>83.168121337890625</v>
      </c>
      <c r="CW144">
        <v>-175.01199340820312</v>
      </c>
      <c r="CX144">
        <v>83.240318298339844</v>
      </c>
      <c r="CY144">
        <v>58677.9296875</v>
      </c>
      <c r="CZ144">
        <v>83.240318298339844</v>
      </c>
      <c r="DA144">
        <v>199.18894958496094</v>
      </c>
      <c r="DB144">
        <v>83.240318298339844</v>
      </c>
      <c r="DC144">
        <v>61520.2578125</v>
      </c>
      <c r="DD144">
        <v>83.240318298339844</v>
      </c>
      <c r="DE144">
        <v>-613.0882568359375</v>
      </c>
      <c r="DF144">
        <v>83.183982849121094</v>
      </c>
      <c r="DG144">
        <v>87029</v>
      </c>
      <c r="DH144">
        <v>83.183982849121094</v>
      </c>
      <c r="DI144">
        <v>9.5171661376953125</v>
      </c>
      <c r="DJ144">
        <v>83.183982849121094</v>
      </c>
      <c r="DK144">
        <v>81425.7890625</v>
      </c>
      <c r="DL144">
        <v>83.183982849121094</v>
      </c>
      <c r="DM144">
        <v>-151.0599365234375</v>
      </c>
      <c r="DN144">
        <v>83.233268737792969</v>
      </c>
      <c r="DO144">
        <v>95605.5</v>
      </c>
      <c r="DP144">
        <v>83.233268737792969</v>
      </c>
      <c r="DQ144">
        <v>112.82912445068359</v>
      </c>
      <c r="DR144">
        <v>83.233268737792969</v>
      </c>
      <c r="DS144">
        <v>12284.6015625</v>
      </c>
      <c r="DT144">
        <v>83.233268737792969</v>
      </c>
      <c r="DU144">
        <v>-344.39321899414062</v>
      </c>
      <c r="DV144">
        <v>83.184150695800781</v>
      </c>
      <c r="DW144">
        <v>10540.6484375</v>
      </c>
      <c r="DX144">
        <v>83.184150695800781</v>
      </c>
      <c r="DY144">
        <v>1280.7388916015625</v>
      </c>
      <c r="DZ144">
        <v>83.184150695800781</v>
      </c>
      <c r="EA144">
        <v>8696.94921875</v>
      </c>
      <c r="EB144">
        <v>83.184150695800781</v>
      </c>
      <c r="EC144">
        <v>-493.58847045898438</v>
      </c>
    </row>
    <row r="145" spans="2:133" x14ac:dyDescent="0.15">
      <c r="B145">
        <v>83.315750122070312</v>
      </c>
      <c r="C145">
        <v>22563.3671875</v>
      </c>
      <c r="D145">
        <v>83.315750122070312</v>
      </c>
      <c r="E145">
        <v>-783.36761474609375</v>
      </c>
      <c r="F145">
        <v>83.315750122070312</v>
      </c>
      <c r="G145">
        <v>3636.294921875</v>
      </c>
      <c r="H145">
        <v>83.315750122070312</v>
      </c>
      <c r="I145">
        <v>578.04156494140625</v>
      </c>
      <c r="J145">
        <v>83.365402221679688</v>
      </c>
      <c r="K145">
        <v>1825.59375</v>
      </c>
      <c r="L145">
        <v>83.365402221679688</v>
      </c>
      <c r="M145">
        <v>-441.88143920898438</v>
      </c>
      <c r="N145">
        <v>83.315750122070312</v>
      </c>
      <c r="O145">
        <v>138493.25</v>
      </c>
      <c r="P145">
        <v>83.315750122070312</v>
      </c>
      <c r="Q145">
        <v>152.37350463867188</v>
      </c>
      <c r="R145">
        <v>83.315750122070312</v>
      </c>
      <c r="S145">
        <v>135257.078125</v>
      </c>
      <c r="T145">
        <v>83.315750122070312</v>
      </c>
      <c r="U145">
        <v>-321.90264892578125</v>
      </c>
      <c r="V145">
        <v>83.365402221679688</v>
      </c>
      <c r="W145">
        <v>128498.0625</v>
      </c>
      <c r="X145">
        <v>83.365402221679688</v>
      </c>
      <c r="Y145">
        <v>-440.72128295898438</v>
      </c>
      <c r="Z145">
        <v>83.365402221679688</v>
      </c>
      <c r="AA145">
        <v>117782.953125</v>
      </c>
      <c r="AB145">
        <v>83.365402221679688</v>
      </c>
      <c r="AC145">
        <v>-662.95819091796875</v>
      </c>
      <c r="AD145">
        <v>83.315925598144531</v>
      </c>
      <c r="AE145">
        <v>95724.625</v>
      </c>
      <c r="AF145">
        <v>83.315925598144531</v>
      </c>
      <c r="AG145">
        <v>-245.74919128417969</v>
      </c>
      <c r="AH145">
        <v>83.315925598144531</v>
      </c>
      <c r="AI145">
        <v>87087.4375</v>
      </c>
      <c r="AJ145">
        <v>83.315925598144531</v>
      </c>
      <c r="AK145">
        <v>-169.82754516601562</v>
      </c>
      <c r="AL145">
        <v>83.289352416992188</v>
      </c>
      <c r="AM145">
        <v>50906.9453125</v>
      </c>
      <c r="AN145">
        <v>83.289352416992188</v>
      </c>
      <c r="AO145">
        <v>185.1217041015625</v>
      </c>
      <c r="AP145">
        <v>83.289352416992188</v>
      </c>
      <c r="AQ145">
        <v>53240.203125</v>
      </c>
      <c r="AR145">
        <v>83.289352416992188</v>
      </c>
      <c r="AS145">
        <v>-566.69049072265625</v>
      </c>
      <c r="AT145">
        <v>83.299774169921875</v>
      </c>
      <c r="AU145">
        <v>58808.28125</v>
      </c>
      <c r="AV145">
        <v>83.299774169921875</v>
      </c>
      <c r="AW145">
        <v>151.83621215820312</v>
      </c>
      <c r="AX145">
        <v>83.299774169921875</v>
      </c>
      <c r="AY145">
        <v>58285.14453125</v>
      </c>
      <c r="AZ145">
        <v>83.299774169921875</v>
      </c>
      <c r="BA145">
        <v>64.826240539550781</v>
      </c>
      <c r="BB145">
        <v>83.37249755859375</v>
      </c>
      <c r="BC145">
        <v>69021.3046875</v>
      </c>
      <c r="BD145">
        <v>83.37249755859375</v>
      </c>
      <c r="BE145">
        <v>-195.66140747070312</v>
      </c>
      <c r="BF145">
        <v>83.37249755859375</v>
      </c>
      <c r="BG145">
        <v>63307.91796875</v>
      </c>
      <c r="BH145">
        <v>83.37249755859375</v>
      </c>
      <c r="BI145">
        <v>-307.73895263671875</v>
      </c>
      <c r="BJ145">
        <v>83.315750122070312</v>
      </c>
      <c r="BK145">
        <v>59162.4375</v>
      </c>
      <c r="BL145">
        <v>83.315750122070312</v>
      </c>
      <c r="BM145">
        <v>-528.8839111328125</v>
      </c>
      <c r="BN145">
        <v>83.315750122070312</v>
      </c>
      <c r="BO145">
        <v>47953.484375</v>
      </c>
      <c r="BP145">
        <v>83.315750122070312</v>
      </c>
      <c r="BQ145">
        <v>-4.0483102798461914</v>
      </c>
      <c r="BR145">
        <v>83.365402221679688</v>
      </c>
      <c r="BS145">
        <v>55029.01171875</v>
      </c>
      <c r="BT145">
        <v>83.365402221679688</v>
      </c>
      <c r="BU145">
        <v>-707.379638671875</v>
      </c>
      <c r="BV145">
        <v>83.365402221679688</v>
      </c>
      <c r="BW145">
        <v>169043.28125</v>
      </c>
      <c r="BX145">
        <v>83.365402221679688</v>
      </c>
      <c r="BY145">
        <v>-402.4842529296875</v>
      </c>
      <c r="BZ145">
        <v>83.315925598144531</v>
      </c>
      <c r="CA145">
        <v>152471.046875</v>
      </c>
      <c r="CB145">
        <v>83.315925598144531</v>
      </c>
      <c r="CC145">
        <v>-661.98602294921875</v>
      </c>
      <c r="CD145">
        <v>83.315925598144531</v>
      </c>
      <c r="CE145">
        <v>142732.796875</v>
      </c>
      <c r="CF145">
        <v>83.315925598144531</v>
      </c>
      <c r="CG145">
        <v>336.706787109375</v>
      </c>
      <c r="CH145">
        <v>83.289352416992188</v>
      </c>
      <c r="CI145">
        <v>85783.75</v>
      </c>
      <c r="CJ145">
        <v>83.289352416992188</v>
      </c>
      <c r="CK145">
        <v>-293.9462890625</v>
      </c>
      <c r="CL145">
        <v>83.289352416992188</v>
      </c>
      <c r="CM145">
        <v>86826.640625</v>
      </c>
      <c r="CN145">
        <v>83.289352416992188</v>
      </c>
      <c r="CO145">
        <v>-688.83184814453125</v>
      </c>
      <c r="CP145">
        <v>83.299774169921875</v>
      </c>
      <c r="CQ145">
        <v>93239.140625</v>
      </c>
      <c r="CR145">
        <v>83.299774169921875</v>
      </c>
      <c r="CS145">
        <v>-691.64898681640625</v>
      </c>
      <c r="CT145">
        <v>83.299774169921875</v>
      </c>
      <c r="CU145">
        <v>42888.78125</v>
      </c>
      <c r="CV145">
        <v>83.299774169921875</v>
      </c>
      <c r="CW145">
        <v>-359.751708984375</v>
      </c>
      <c r="CX145">
        <v>83.37249755859375</v>
      </c>
      <c r="CY145">
        <v>47583.71875</v>
      </c>
      <c r="CZ145">
        <v>83.37249755859375</v>
      </c>
      <c r="DA145">
        <v>263.8240966796875</v>
      </c>
      <c r="DB145">
        <v>83.37249755859375</v>
      </c>
      <c r="DC145">
        <v>50555.5546875</v>
      </c>
      <c r="DD145">
        <v>83.37249755859375</v>
      </c>
      <c r="DE145">
        <v>-103.01078796386719</v>
      </c>
      <c r="DF145">
        <v>83.315750122070312</v>
      </c>
      <c r="DG145">
        <v>72938.9296875</v>
      </c>
      <c r="DH145">
        <v>83.315750122070312</v>
      </c>
      <c r="DI145">
        <v>166.07156372070312</v>
      </c>
      <c r="DJ145">
        <v>83.315750122070312</v>
      </c>
      <c r="DK145">
        <v>68296.5234375</v>
      </c>
      <c r="DL145">
        <v>83.315750122070312</v>
      </c>
      <c r="DM145">
        <v>-236.6611328125</v>
      </c>
      <c r="DN145">
        <v>83.365402221679688</v>
      </c>
      <c r="DO145">
        <v>81819.09375</v>
      </c>
      <c r="DP145">
        <v>83.365402221679688</v>
      </c>
      <c r="DQ145">
        <v>335.37060546875</v>
      </c>
      <c r="DR145">
        <v>83.365402221679688</v>
      </c>
      <c r="DS145">
        <v>10003.88671875</v>
      </c>
      <c r="DT145">
        <v>83.365402221679688</v>
      </c>
      <c r="DU145">
        <v>-24.346658706665039</v>
      </c>
      <c r="DV145">
        <v>83.315925598144531</v>
      </c>
      <c r="DW145">
        <v>8988.12890625</v>
      </c>
      <c r="DX145">
        <v>83.315925598144531</v>
      </c>
      <c r="DY145">
        <v>1161.5045166015625</v>
      </c>
      <c r="DZ145">
        <v>83.315925598144531</v>
      </c>
      <c r="EA145">
        <v>7205.12109375</v>
      </c>
      <c r="EB145">
        <v>83.315925598144531</v>
      </c>
      <c r="EC145">
        <v>-422.78302001953125</v>
      </c>
    </row>
    <row r="146" spans="2:133" x14ac:dyDescent="0.15">
      <c r="B146">
        <v>83.447525024414062</v>
      </c>
      <c r="C146">
        <v>19006.12890625</v>
      </c>
      <c r="D146">
        <v>83.447525024414062</v>
      </c>
      <c r="E146">
        <v>-641.52423095703125</v>
      </c>
      <c r="F146">
        <v>83.447525024414062</v>
      </c>
      <c r="G146">
        <v>2818.739501953125</v>
      </c>
      <c r="H146">
        <v>83.447525024414062</v>
      </c>
      <c r="I146">
        <v>653.7275390625</v>
      </c>
      <c r="J146">
        <v>83.497528076171875</v>
      </c>
      <c r="K146">
        <v>2009.20703125</v>
      </c>
      <c r="L146">
        <v>83.497528076171875</v>
      </c>
      <c r="M146">
        <v>-453.29425048828125</v>
      </c>
      <c r="N146">
        <v>83.447525024414062</v>
      </c>
      <c r="O146">
        <v>124381.53125</v>
      </c>
      <c r="P146">
        <v>83.447525024414062</v>
      </c>
      <c r="Q146">
        <v>135.46926879882812</v>
      </c>
      <c r="R146">
        <v>83.447525024414062</v>
      </c>
      <c r="S146">
        <v>121807.625</v>
      </c>
      <c r="T146">
        <v>83.447525024414062</v>
      </c>
      <c r="U146">
        <v>-443.04046630859375</v>
      </c>
      <c r="V146">
        <v>83.497528076171875</v>
      </c>
      <c r="W146">
        <v>116864.2578125</v>
      </c>
      <c r="X146">
        <v>83.497528076171875</v>
      </c>
      <c r="Y146">
        <v>-565.593505859375</v>
      </c>
      <c r="Z146">
        <v>83.497528076171875</v>
      </c>
      <c r="AA146">
        <v>105087.109375</v>
      </c>
      <c r="AB146">
        <v>83.497528076171875</v>
      </c>
      <c r="AC146">
        <v>-657.02587890625</v>
      </c>
      <c r="AD146">
        <v>83.447700500488281</v>
      </c>
      <c r="AE146">
        <v>83412.1953125</v>
      </c>
      <c r="AF146">
        <v>83.447700500488281</v>
      </c>
      <c r="AG146">
        <v>-383.809326171875</v>
      </c>
      <c r="AH146">
        <v>83.447700500488281</v>
      </c>
      <c r="AI146">
        <v>76351.5625</v>
      </c>
      <c r="AJ146">
        <v>83.447700500488281</v>
      </c>
      <c r="AK146">
        <v>-142.99217224121094</v>
      </c>
      <c r="AL146">
        <v>83.420928955078125</v>
      </c>
      <c r="AM146">
        <v>41851.72265625</v>
      </c>
      <c r="AN146">
        <v>83.420928955078125</v>
      </c>
      <c r="AO146">
        <v>56.028957366943359</v>
      </c>
      <c r="AP146">
        <v>83.420928955078125</v>
      </c>
      <c r="AQ146">
        <v>44529.203125</v>
      </c>
      <c r="AR146">
        <v>83.420928955078125</v>
      </c>
      <c r="AS146">
        <v>-635.55877685546875</v>
      </c>
      <c r="AT146">
        <v>83.431427001953125</v>
      </c>
      <c r="AU146">
        <v>48944.0625</v>
      </c>
      <c r="AV146">
        <v>83.431427001953125</v>
      </c>
      <c r="AW146">
        <v>266.87353515625</v>
      </c>
      <c r="AX146">
        <v>83.431427001953125</v>
      </c>
      <c r="AY146">
        <v>48113.00390625</v>
      </c>
      <c r="AZ146">
        <v>83.431427001953125</v>
      </c>
      <c r="BA146">
        <v>-173.00761413574219</v>
      </c>
      <c r="BB146">
        <v>83.504676818847656</v>
      </c>
      <c r="BC146">
        <v>57719.390625</v>
      </c>
      <c r="BD146">
        <v>83.504676818847656</v>
      </c>
      <c r="BE146">
        <v>-247.63330078125</v>
      </c>
      <c r="BF146">
        <v>83.504676818847656</v>
      </c>
      <c r="BG146">
        <v>52356.7265625</v>
      </c>
      <c r="BH146">
        <v>83.504676818847656</v>
      </c>
      <c r="BI146">
        <v>-368.13201904296875</v>
      </c>
      <c r="BJ146">
        <v>83.447525024414062</v>
      </c>
      <c r="BK146">
        <v>48502.9765625</v>
      </c>
      <c r="BL146">
        <v>83.447525024414062</v>
      </c>
      <c r="BM146">
        <v>-965.414306640625</v>
      </c>
      <c r="BN146">
        <v>83.447525024414062</v>
      </c>
      <c r="BO146">
        <v>39237.6171875</v>
      </c>
      <c r="BP146">
        <v>83.447525024414062</v>
      </c>
      <c r="BQ146">
        <v>-158.09037780761719</v>
      </c>
      <c r="BR146">
        <v>83.497528076171875</v>
      </c>
      <c r="BS146">
        <v>45339.8984375</v>
      </c>
      <c r="BT146">
        <v>83.497528076171875</v>
      </c>
      <c r="BU146">
        <v>-723.88037109375</v>
      </c>
      <c r="BV146">
        <v>83.497528076171875</v>
      </c>
      <c r="BW146">
        <v>166468.0625</v>
      </c>
      <c r="BX146">
        <v>83.497528076171875</v>
      </c>
      <c r="BY146">
        <v>-267.44161987304688</v>
      </c>
      <c r="BZ146">
        <v>83.447700500488281</v>
      </c>
      <c r="CA146">
        <v>146860.34375</v>
      </c>
      <c r="CB146">
        <v>83.447700500488281</v>
      </c>
      <c r="CC146">
        <v>-646.22259521484375</v>
      </c>
      <c r="CD146">
        <v>83.447700500488281</v>
      </c>
      <c r="CE146">
        <v>137474.03125</v>
      </c>
      <c r="CF146">
        <v>83.447700500488281</v>
      </c>
      <c r="CG146">
        <v>139.48561096191406</v>
      </c>
      <c r="CH146">
        <v>83.420928955078125</v>
      </c>
      <c r="CI146">
        <v>74253.6171875</v>
      </c>
      <c r="CJ146">
        <v>83.420928955078125</v>
      </c>
      <c r="CK146">
        <v>-259.26022338867188</v>
      </c>
      <c r="CL146">
        <v>83.420928955078125</v>
      </c>
      <c r="CM146">
        <v>75287.3515625</v>
      </c>
      <c r="CN146">
        <v>83.420928955078125</v>
      </c>
      <c r="CO146">
        <v>-709.41693115234375</v>
      </c>
      <c r="CP146">
        <v>83.431427001953125</v>
      </c>
      <c r="CQ146">
        <v>81183.140625</v>
      </c>
      <c r="CR146">
        <v>83.431427001953125</v>
      </c>
      <c r="CS146">
        <v>-524.2471923828125</v>
      </c>
      <c r="CT146">
        <v>83.431427001953125</v>
      </c>
      <c r="CU146">
        <v>34522.30078125</v>
      </c>
      <c r="CV146">
        <v>83.431427001953125</v>
      </c>
      <c r="CW146">
        <v>-514.935302734375</v>
      </c>
      <c r="CX146">
        <v>83.504676818847656</v>
      </c>
      <c r="CY146">
        <v>38285.7578125</v>
      </c>
      <c r="CZ146">
        <v>83.504676818847656</v>
      </c>
      <c r="DA146">
        <v>268.638671875</v>
      </c>
      <c r="DB146">
        <v>83.504676818847656</v>
      </c>
      <c r="DC146">
        <v>41440.70703125</v>
      </c>
      <c r="DD146">
        <v>83.504676818847656</v>
      </c>
      <c r="DE146">
        <v>453.31436157226562</v>
      </c>
      <c r="DF146">
        <v>83.447525024414062</v>
      </c>
      <c r="DG146">
        <v>60939.3125</v>
      </c>
      <c r="DH146">
        <v>83.447525024414062</v>
      </c>
      <c r="DI146">
        <v>390.0382080078125</v>
      </c>
      <c r="DJ146">
        <v>83.447525024414062</v>
      </c>
      <c r="DK146">
        <v>57418.46875</v>
      </c>
      <c r="DL146">
        <v>83.447525024414062</v>
      </c>
      <c r="DM146">
        <v>-289.59640502929688</v>
      </c>
      <c r="DN146">
        <v>83.497528076171875</v>
      </c>
      <c r="DO146">
        <v>69950.265625</v>
      </c>
      <c r="DP146">
        <v>83.497528076171875</v>
      </c>
      <c r="DQ146">
        <v>423.79266357421875</v>
      </c>
      <c r="DR146">
        <v>83.497528076171875</v>
      </c>
      <c r="DS146">
        <v>8319.25390625</v>
      </c>
      <c r="DT146">
        <v>83.497528076171875</v>
      </c>
      <c r="DU146">
        <v>298.43017578125</v>
      </c>
      <c r="DV146">
        <v>83.447700500488281</v>
      </c>
      <c r="DW146">
        <v>7794.0234375</v>
      </c>
      <c r="DX146">
        <v>83.447700500488281</v>
      </c>
      <c r="DY146">
        <v>894.81622314453125</v>
      </c>
      <c r="DZ146">
        <v>83.447700500488281</v>
      </c>
      <c r="EA146">
        <v>6137.98046875</v>
      </c>
      <c r="EB146">
        <v>83.447700500488281</v>
      </c>
      <c r="EC146">
        <v>-313.42538452148438</v>
      </c>
    </row>
    <row r="147" spans="2:133" x14ac:dyDescent="0.15">
      <c r="B147">
        <v>83.579299926757812</v>
      </c>
      <c r="C147">
        <v>15827.44921875</v>
      </c>
      <c r="D147">
        <v>83.579299926757812</v>
      </c>
      <c r="E147">
        <v>-419.35897827148438</v>
      </c>
      <c r="F147">
        <v>83.579299926757812</v>
      </c>
      <c r="G147">
        <v>2044.19140625</v>
      </c>
      <c r="H147">
        <v>83.579299926757812</v>
      </c>
      <c r="I147">
        <v>741.09759521484375</v>
      </c>
      <c r="J147">
        <v>83.629653930664062</v>
      </c>
      <c r="K147">
        <v>2181.3515625</v>
      </c>
      <c r="L147">
        <v>83.629653930664062</v>
      </c>
      <c r="M147">
        <v>-317.75726318359375</v>
      </c>
      <c r="N147">
        <v>83.579299926757812</v>
      </c>
      <c r="O147">
        <v>109868.671875</v>
      </c>
      <c r="P147">
        <v>83.579299926757812</v>
      </c>
      <c r="Q147">
        <v>25.350738525390625</v>
      </c>
      <c r="R147">
        <v>83.579299926757812</v>
      </c>
      <c r="S147">
        <v>107901.765625</v>
      </c>
      <c r="T147">
        <v>83.579299926757812</v>
      </c>
      <c r="U147">
        <v>-594.8262939453125</v>
      </c>
      <c r="V147">
        <v>83.629653930664062</v>
      </c>
      <c r="W147">
        <v>104491.6875</v>
      </c>
      <c r="X147">
        <v>83.629653930664062</v>
      </c>
      <c r="Y147">
        <v>-633.70062255859375</v>
      </c>
      <c r="Z147">
        <v>83.629653930664062</v>
      </c>
      <c r="AA147">
        <v>92282.234375</v>
      </c>
      <c r="AB147">
        <v>83.629653930664062</v>
      </c>
      <c r="AC147">
        <v>-645.2447509765625</v>
      </c>
      <c r="AD147">
        <v>83.579475402832031</v>
      </c>
      <c r="AE147">
        <v>71577.9375</v>
      </c>
      <c r="AF147">
        <v>83.579475402832031</v>
      </c>
      <c r="AG147">
        <v>-471.68197631835938</v>
      </c>
      <c r="AH147">
        <v>83.579475402832031</v>
      </c>
      <c r="AI147">
        <v>65988.1328125</v>
      </c>
      <c r="AJ147">
        <v>83.579475402832031</v>
      </c>
      <c r="AK147">
        <v>-189.76882934570312</v>
      </c>
      <c r="AL147">
        <v>83.552505493164062</v>
      </c>
      <c r="AM147">
        <v>34091.078125</v>
      </c>
      <c r="AN147">
        <v>83.552505493164062</v>
      </c>
      <c r="AO147">
        <v>-54.128162384033203</v>
      </c>
      <c r="AP147">
        <v>83.552505493164062</v>
      </c>
      <c r="AQ147">
        <v>36918.84375</v>
      </c>
      <c r="AR147">
        <v>83.552505493164062</v>
      </c>
      <c r="AS147">
        <v>-592.083740234375</v>
      </c>
      <c r="AT147">
        <v>83.563087463378906</v>
      </c>
      <c r="AU147">
        <v>40351.0546875</v>
      </c>
      <c r="AV147">
        <v>83.563087463378906</v>
      </c>
      <c r="AW147">
        <v>350.45040893554688</v>
      </c>
      <c r="AX147">
        <v>83.563087463378906</v>
      </c>
      <c r="AY147">
        <v>39456.125</v>
      </c>
      <c r="AZ147">
        <v>83.563087463378906</v>
      </c>
      <c r="BA147">
        <v>-270.21246337890625</v>
      </c>
      <c r="BB147">
        <v>83.636856079101562</v>
      </c>
      <c r="BC147">
        <v>47819.2578125</v>
      </c>
      <c r="BD147">
        <v>83.636856079101562</v>
      </c>
      <c r="BE147">
        <v>-230.43760681152344</v>
      </c>
      <c r="BF147">
        <v>83.636856079101562</v>
      </c>
      <c r="BG147">
        <v>42968.13671875</v>
      </c>
      <c r="BH147">
        <v>83.636856079101562</v>
      </c>
      <c r="BI147">
        <v>-413.39617919921875</v>
      </c>
      <c r="BJ147">
        <v>83.579299926757812</v>
      </c>
      <c r="BK147">
        <v>39590.94921875</v>
      </c>
      <c r="BL147">
        <v>83.579299926757812</v>
      </c>
      <c r="BM147">
        <v>-1223.43896484375</v>
      </c>
      <c r="BN147">
        <v>83.579299926757812</v>
      </c>
      <c r="BO147">
        <v>31988.244140625</v>
      </c>
      <c r="BP147">
        <v>83.579299926757812</v>
      </c>
      <c r="BQ147">
        <v>-175.77072143554688</v>
      </c>
      <c r="BR147">
        <v>83.629653930664062</v>
      </c>
      <c r="BS147">
        <v>37181.8515625</v>
      </c>
      <c r="BT147">
        <v>83.629653930664062</v>
      </c>
      <c r="BU147">
        <v>-661.9473876953125</v>
      </c>
      <c r="BV147">
        <v>83.629653930664062</v>
      </c>
      <c r="BW147">
        <v>161906.609375</v>
      </c>
      <c r="BX147">
        <v>83.629653930664062</v>
      </c>
      <c r="BY147">
        <v>-167.10696411132812</v>
      </c>
      <c r="BZ147">
        <v>83.579475402832031</v>
      </c>
      <c r="CA147">
        <v>139313.890625</v>
      </c>
      <c r="CB147">
        <v>83.579475402832031</v>
      </c>
      <c r="CC147">
        <v>-589.4222412109375</v>
      </c>
      <c r="CD147">
        <v>83.579475402832031</v>
      </c>
      <c r="CE147">
        <v>130502.984375</v>
      </c>
      <c r="CF147">
        <v>83.579475402832031</v>
      </c>
      <c r="CG147">
        <v>33.066036224365234</v>
      </c>
      <c r="CH147">
        <v>83.552505493164062</v>
      </c>
      <c r="CI147">
        <v>63239.59375</v>
      </c>
      <c r="CJ147">
        <v>83.552505493164062</v>
      </c>
      <c r="CK147">
        <v>-262.7545166015625</v>
      </c>
      <c r="CL147">
        <v>83.552505493164062</v>
      </c>
      <c r="CM147">
        <v>64178.5703125</v>
      </c>
      <c r="CN147">
        <v>83.552505493164062</v>
      </c>
      <c r="CO147">
        <v>-711.859375</v>
      </c>
      <c r="CP147">
        <v>83.563087463378906</v>
      </c>
      <c r="CQ147">
        <v>69640.625</v>
      </c>
      <c r="CR147">
        <v>83.563087463378906</v>
      </c>
      <c r="CS147">
        <v>-377.16268920898438</v>
      </c>
      <c r="CT147">
        <v>83.563087463378906</v>
      </c>
      <c r="CU147">
        <v>27658.69921875</v>
      </c>
      <c r="CV147">
        <v>83.563087463378906</v>
      </c>
      <c r="CW147">
        <v>-552.38006591796875</v>
      </c>
      <c r="CX147">
        <v>83.636856079101562</v>
      </c>
      <c r="CY147">
        <v>30738.16015625</v>
      </c>
      <c r="CZ147">
        <v>83.636856079101562</v>
      </c>
      <c r="DA147">
        <v>308.0699462890625</v>
      </c>
      <c r="DB147">
        <v>83.636856079101562</v>
      </c>
      <c r="DC147">
        <v>33894.23828125</v>
      </c>
      <c r="DD147">
        <v>83.636856079101562</v>
      </c>
      <c r="DE147">
        <v>896.89483642578125</v>
      </c>
      <c r="DF147">
        <v>83.579299926757812</v>
      </c>
      <c r="DG147">
        <v>50713.94921875</v>
      </c>
      <c r="DH147">
        <v>83.579299926757812</v>
      </c>
      <c r="DI147">
        <v>696.93701171875</v>
      </c>
      <c r="DJ147">
        <v>83.579299926757812</v>
      </c>
      <c r="DK147">
        <v>48402.59375</v>
      </c>
      <c r="DL147">
        <v>83.579299926757812</v>
      </c>
      <c r="DM147">
        <v>-314.62939453125</v>
      </c>
      <c r="DN147">
        <v>83.629653930664062</v>
      </c>
      <c r="DO147">
        <v>59969.73046875</v>
      </c>
      <c r="DP147">
        <v>83.629653930664062</v>
      </c>
      <c r="DQ147">
        <v>416.24063110351562</v>
      </c>
      <c r="DR147">
        <v>83.629653930664062</v>
      </c>
      <c r="DS147">
        <v>7117.484375</v>
      </c>
      <c r="DT147">
        <v>83.629653930664062</v>
      </c>
      <c r="DU147">
        <v>513.801025390625</v>
      </c>
      <c r="DV147">
        <v>83.579475402832031</v>
      </c>
      <c r="DW147">
        <v>6858.94921875</v>
      </c>
      <c r="DX147">
        <v>83.579475402832031</v>
      </c>
      <c r="DY147">
        <v>571.99993896484375</v>
      </c>
      <c r="DZ147">
        <v>83.579475402832031</v>
      </c>
      <c r="EA147">
        <v>5355.640625</v>
      </c>
      <c r="EB147">
        <v>83.579475402832031</v>
      </c>
      <c r="EC147">
        <v>-205.73246765136719</v>
      </c>
    </row>
    <row r="148" spans="2:133" x14ac:dyDescent="0.15">
      <c r="B148">
        <v>83.711067199707031</v>
      </c>
      <c r="C148">
        <v>13001.595703125</v>
      </c>
      <c r="D148">
        <v>83.711067199707031</v>
      </c>
      <c r="E148">
        <v>-113.48824310302734</v>
      </c>
      <c r="F148">
        <v>83.711067199707031</v>
      </c>
      <c r="G148">
        <v>1468.9951171875</v>
      </c>
      <c r="H148">
        <v>83.711067199707031</v>
      </c>
      <c r="I148">
        <v>841.6226806640625</v>
      </c>
      <c r="J148">
        <v>83.76177978515625</v>
      </c>
      <c r="K148">
        <v>2290.37109375</v>
      </c>
      <c r="L148">
        <v>83.76177978515625</v>
      </c>
      <c r="M148">
        <v>-54.414932250976562</v>
      </c>
      <c r="N148">
        <v>83.711067199707031</v>
      </c>
      <c r="O148">
        <v>95502.1171875</v>
      </c>
      <c r="P148">
        <v>83.711067199707031</v>
      </c>
      <c r="Q148">
        <v>-82.19140625</v>
      </c>
      <c r="R148">
        <v>83.711067199707031</v>
      </c>
      <c r="S148">
        <v>94034.015625</v>
      </c>
      <c r="T148">
        <v>83.711067199707031</v>
      </c>
      <c r="U148">
        <v>-717.85943603515625</v>
      </c>
      <c r="V148">
        <v>83.76177978515625</v>
      </c>
      <c r="W148">
        <v>91880.2890625</v>
      </c>
      <c r="X148">
        <v>83.76177978515625</v>
      </c>
      <c r="Y148">
        <v>-609.49310302734375</v>
      </c>
      <c r="Z148">
        <v>83.76177978515625</v>
      </c>
      <c r="AA148">
        <v>79845.1640625</v>
      </c>
      <c r="AB148">
        <v>83.76177978515625</v>
      </c>
      <c r="AC148">
        <v>-589.4151611328125</v>
      </c>
      <c r="AD148">
        <v>83.711250305175781</v>
      </c>
      <c r="AE148">
        <v>60543.546875</v>
      </c>
      <c r="AF148">
        <v>83.711250305175781</v>
      </c>
      <c r="AG148">
        <v>-464.97589111328125</v>
      </c>
      <c r="AH148">
        <v>83.711250305175781</v>
      </c>
      <c r="AI148">
        <v>56268.09375</v>
      </c>
      <c r="AJ148">
        <v>83.711250305175781</v>
      </c>
      <c r="AK148">
        <v>-290.88003540039062</v>
      </c>
      <c r="AL148">
        <v>83.684089660644531</v>
      </c>
      <c r="AM148">
        <v>27495.611328125</v>
      </c>
      <c r="AN148">
        <v>83.684089660644531</v>
      </c>
      <c r="AO148">
        <v>-90.377731323242188</v>
      </c>
      <c r="AP148">
        <v>83.684089660644531</v>
      </c>
      <c r="AQ148">
        <v>30507.734375</v>
      </c>
      <c r="AR148">
        <v>83.684089660644531</v>
      </c>
      <c r="AS148">
        <v>-442.29412841796875</v>
      </c>
      <c r="AT148">
        <v>83.694740295410156</v>
      </c>
      <c r="AU148">
        <v>32981.1171875</v>
      </c>
      <c r="AV148">
        <v>83.694740295410156</v>
      </c>
      <c r="AW148">
        <v>423.79690551757812</v>
      </c>
      <c r="AX148">
        <v>83.694740295410156</v>
      </c>
      <c r="AY148">
        <v>32050.5546875</v>
      </c>
      <c r="AZ148">
        <v>83.694740295410156</v>
      </c>
      <c r="BA148">
        <v>-243.1995849609375</v>
      </c>
      <c r="BB148">
        <v>83.769027709960938</v>
      </c>
      <c r="BC148">
        <v>39190.5859375</v>
      </c>
      <c r="BD148">
        <v>83.769027709960938</v>
      </c>
      <c r="BE148">
        <v>-74.355712890625</v>
      </c>
      <c r="BF148">
        <v>83.769027709960938</v>
      </c>
      <c r="BG148">
        <v>35068.61328125</v>
      </c>
      <c r="BH148">
        <v>83.769027709960938</v>
      </c>
      <c r="BI148">
        <v>-422.42318725585938</v>
      </c>
      <c r="BJ148">
        <v>83.711067199707031</v>
      </c>
      <c r="BK148">
        <v>32219.9609375</v>
      </c>
      <c r="BL148">
        <v>83.711067199707031</v>
      </c>
      <c r="BM148">
        <v>-1214.628662109375</v>
      </c>
      <c r="BN148">
        <v>83.711067199707031</v>
      </c>
      <c r="BO148">
        <v>26029.8046875</v>
      </c>
      <c r="BP148">
        <v>83.711067199707031</v>
      </c>
      <c r="BQ148">
        <v>-87.7716064453125</v>
      </c>
      <c r="BR148">
        <v>83.76177978515625</v>
      </c>
      <c r="BS148">
        <v>30385.40625</v>
      </c>
      <c r="BT148">
        <v>83.76177978515625</v>
      </c>
      <c r="BU148">
        <v>-527.2967529296875</v>
      </c>
      <c r="BV148">
        <v>83.76177978515625</v>
      </c>
      <c r="BW148">
        <v>155280.328125</v>
      </c>
      <c r="BX148">
        <v>83.76177978515625</v>
      </c>
      <c r="BY148">
        <v>-81.100326538085938</v>
      </c>
      <c r="BZ148">
        <v>83.711250305175781</v>
      </c>
      <c r="CA148">
        <v>130070.265625</v>
      </c>
      <c r="CB148">
        <v>83.711250305175781</v>
      </c>
      <c r="CC148">
        <v>-462.32373046875</v>
      </c>
      <c r="CD148">
        <v>83.711250305175781</v>
      </c>
      <c r="CE148">
        <v>122017.109375</v>
      </c>
      <c r="CF148">
        <v>83.711250305175781</v>
      </c>
      <c r="CG148">
        <v>22.940326690673828</v>
      </c>
      <c r="CH148">
        <v>83.684089660644531</v>
      </c>
      <c r="CI148">
        <v>53064.5546875</v>
      </c>
      <c r="CJ148">
        <v>83.684089660644531</v>
      </c>
      <c r="CK148">
        <v>-249.60523986816406</v>
      </c>
      <c r="CL148">
        <v>83.684089660644531</v>
      </c>
      <c r="CM148">
        <v>53821.5390625</v>
      </c>
      <c r="CN148">
        <v>83.684089660644531</v>
      </c>
      <c r="CO148">
        <v>-627.35107421875</v>
      </c>
      <c r="CP148">
        <v>83.694740295410156</v>
      </c>
      <c r="CQ148">
        <v>58931.8359375</v>
      </c>
      <c r="CR148">
        <v>83.694740295410156</v>
      </c>
      <c r="CS148">
        <v>-305.0330810546875</v>
      </c>
      <c r="CT148">
        <v>83.694740295410156</v>
      </c>
      <c r="CU148">
        <v>22130.94140625</v>
      </c>
      <c r="CV148">
        <v>83.694740295410156</v>
      </c>
      <c r="CW148">
        <v>-446.02108764648438</v>
      </c>
      <c r="CX148">
        <v>83.769027709960938</v>
      </c>
      <c r="CY148">
        <v>24815.359375</v>
      </c>
      <c r="CZ148">
        <v>83.769027709960938</v>
      </c>
      <c r="DA148">
        <v>432.07321166992188</v>
      </c>
      <c r="DB148">
        <v>83.769027709960938</v>
      </c>
      <c r="DC148">
        <v>27637.4375</v>
      </c>
      <c r="DD148">
        <v>83.769027709960938</v>
      </c>
      <c r="DE148">
        <v>1133.7763671875</v>
      </c>
      <c r="DF148">
        <v>83.711067199707031</v>
      </c>
      <c r="DG148">
        <v>42177.65234375</v>
      </c>
      <c r="DH148">
        <v>83.711067199707031</v>
      </c>
      <c r="DI148">
        <v>1017.2281494140625</v>
      </c>
      <c r="DJ148">
        <v>83.711067199707031</v>
      </c>
      <c r="DK148">
        <v>41023.6015625</v>
      </c>
      <c r="DL148">
        <v>83.711067199707031</v>
      </c>
      <c r="DM148">
        <v>-324.18112182617188</v>
      </c>
      <c r="DN148">
        <v>83.76177978515625</v>
      </c>
      <c r="DO148">
        <v>51730.7734375</v>
      </c>
      <c r="DP148">
        <v>83.76177978515625</v>
      </c>
      <c r="DQ148">
        <v>377.23129272460938</v>
      </c>
      <c r="DR148">
        <v>83.76177978515625</v>
      </c>
      <c r="DS148">
        <v>6254.6875</v>
      </c>
      <c r="DT148">
        <v>83.76177978515625</v>
      </c>
      <c r="DU148">
        <v>618.20050048828125</v>
      </c>
      <c r="DV148">
        <v>83.711250305175781</v>
      </c>
      <c r="DW148">
        <v>6115.05859375</v>
      </c>
      <c r="DX148">
        <v>83.711250305175781</v>
      </c>
      <c r="DY148">
        <v>282.84735107421875</v>
      </c>
      <c r="DZ148">
        <v>83.711250305175781</v>
      </c>
      <c r="EA148">
        <v>4717.046875</v>
      </c>
      <c r="EB148">
        <v>83.711250305175781</v>
      </c>
      <c r="EC148">
        <v>-119.6865234375</v>
      </c>
    </row>
    <row r="149" spans="2:133" x14ac:dyDescent="0.15">
      <c r="B149">
        <v>83.84283447265625</v>
      </c>
      <c r="C149">
        <v>10515.884765625</v>
      </c>
      <c r="D149">
        <v>83.84283447265625</v>
      </c>
      <c r="E149">
        <v>184.75064086914062</v>
      </c>
      <c r="F149">
        <v>83.84283447265625</v>
      </c>
      <c r="G149">
        <v>1229.6552734375</v>
      </c>
      <c r="H149">
        <v>83.84283447265625</v>
      </c>
      <c r="I149">
        <v>906.527099609375</v>
      </c>
      <c r="J149">
        <v>83.893913269042969</v>
      </c>
      <c r="K149">
        <v>2315.755859375</v>
      </c>
      <c r="L149">
        <v>83.893913269042969</v>
      </c>
      <c r="M149">
        <v>211.14381408691406</v>
      </c>
      <c r="N149">
        <v>83.84283447265625</v>
      </c>
      <c r="O149">
        <v>81791.5078125</v>
      </c>
      <c r="P149">
        <v>83.84283447265625</v>
      </c>
      <c r="Q149">
        <v>-98.744400024414062</v>
      </c>
      <c r="R149">
        <v>83.84283447265625</v>
      </c>
      <c r="S149">
        <v>80692.7890625</v>
      </c>
      <c r="T149">
        <v>83.84283447265625</v>
      </c>
      <c r="U149">
        <v>-761.79376220703125</v>
      </c>
      <c r="V149">
        <v>83.893913269042969</v>
      </c>
      <c r="W149">
        <v>79519.9609375</v>
      </c>
      <c r="X149">
        <v>83.893913269042969</v>
      </c>
      <c r="Y149">
        <v>-481.4775390625</v>
      </c>
      <c r="Z149">
        <v>83.893913269042969</v>
      </c>
      <c r="AA149">
        <v>68188.2109375</v>
      </c>
      <c r="AB149">
        <v>83.893913269042969</v>
      </c>
      <c r="AC149">
        <v>-437.07949829101562</v>
      </c>
      <c r="AD149">
        <v>83.843025207519531</v>
      </c>
      <c r="AE149">
        <v>50557.80859375</v>
      </c>
      <c r="AF149">
        <v>83.843025207519531</v>
      </c>
      <c r="AG149">
        <v>-341.7449951171875</v>
      </c>
      <c r="AH149">
        <v>83.843025207519531</v>
      </c>
      <c r="AI149">
        <v>47410.0078125</v>
      </c>
      <c r="AJ149">
        <v>83.843025207519531</v>
      </c>
      <c r="AK149">
        <v>-410.63192749023438</v>
      </c>
      <c r="AL149">
        <v>83.815666198730469</v>
      </c>
      <c r="AM149">
        <v>22058.396484375</v>
      </c>
      <c r="AN149">
        <v>83.815666198730469</v>
      </c>
      <c r="AO149">
        <v>-39.519859313964844</v>
      </c>
      <c r="AP149">
        <v>83.815666198730469</v>
      </c>
      <c r="AQ149">
        <v>25251.123046875</v>
      </c>
      <c r="AR149">
        <v>83.815666198730469</v>
      </c>
      <c r="AS149">
        <v>-223.618408203125</v>
      </c>
      <c r="AT149">
        <v>83.826393127441406</v>
      </c>
      <c r="AU149">
        <v>26748.78515625</v>
      </c>
      <c r="AV149">
        <v>83.826393127441406</v>
      </c>
      <c r="AW149">
        <v>513.05401611328125</v>
      </c>
      <c r="AX149">
        <v>83.826393127441406</v>
      </c>
      <c r="AY149">
        <v>25820.078125</v>
      </c>
      <c r="AZ149">
        <v>83.826393127441406</v>
      </c>
      <c r="BA149">
        <v>-104.06204223632812</v>
      </c>
      <c r="BB149">
        <v>83.901214599609375</v>
      </c>
      <c r="BC149">
        <v>31779.0078125</v>
      </c>
      <c r="BD149">
        <v>83.901214599609375</v>
      </c>
      <c r="BE149">
        <v>189.36744689941406</v>
      </c>
      <c r="BF149">
        <v>83.901214599609375</v>
      </c>
      <c r="BG149">
        <v>28479.072265625</v>
      </c>
      <c r="BH149">
        <v>83.901214599609375</v>
      </c>
      <c r="BI149">
        <v>-369.65579223632812</v>
      </c>
      <c r="BJ149">
        <v>83.84283447265625</v>
      </c>
      <c r="BK149">
        <v>26173.66015625</v>
      </c>
      <c r="BL149">
        <v>83.84283447265625</v>
      </c>
      <c r="BM149">
        <v>-932.05059814453125</v>
      </c>
      <c r="BN149">
        <v>83.84283447265625</v>
      </c>
      <c r="BO149">
        <v>21170.42578125</v>
      </c>
      <c r="BP149">
        <v>83.84283447265625</v>
      </c>
      <c r="BQ149">
        <v>27.240991592407227</v>
      </c>
      <c r="BR149">
        <v>83.893913269042969</v>
      </c>
      <c r="BS149">
        <v>24748.89453125</v>
      </c>
      <c r="BT149">
        <v>83.893913269042969</v>
      </c>
      <c r="BU149">
        <v>-341.85943603515625</v>
      </c>
      <c r="BV149">
        <v>83.893913269042969</v>
      </c>
      <c r="BW149">
        <v>146709.625</v>
      </c>
      <c r="BX149">
        <v>83.893913269042969</v>
      </c>
      <c r="BY149">
        <v>7.4835243225097656</v>
      </c>
      <c r="BZ149">
        <v>83.843025207519531</v>
      </c>
      <c r="CA149">
        <v>119538.6796875</v>
      </c>
      <c r="CB149">
        <v>83.843025207519531</v>
      </c>
      <c r="CC149">
        <v>-266.33114624023438</v>
      </c>
      <c r="CD149">
        <v>83.843025207519531</v>
      </c>
      <c r="CE149">
        <v>112377.890625</v>
      </c>
      <c r="CF149">
        <v>83.843025207519531</v>
      </c>
      <c r="CG149">
        <v>88.106193542480469</v>
      </c>
      <c r="CH149">
        <v>83.815666198730469</v>
      </c>
      <c r="CI149">
        <v>44046.109375</v>
      </c>
      <c r="CJ149">
        <v>83.815666198730469</v>
      </c>
      <c r="CK149">
        <v>-171.36244201660156</v>
      </c>
      <c r="CL149">
        <v>83.815666198730469</v>
      </c>
      <c r="CM149">
        <v>44550.8359375</v>
      </c>
      <c r="CN149">
        <v>83.815666198730469</v>
      </c>
      <c r="CO149">
        <v>-420.18673706054688</v>
      </c>
      <c r="CP149">
        <v>83.826393127441406</v>
      </c>
      <c r="CQ149">
        <v>49284.1328125</v>
      </c>
      <c r="CR149">
        <v>83.826393127441406</v>
      </c>
      <c r="CS149">
        <v>-332.86312866210938</v>
      </c>
      <c r="CT149">
        <v>83.826393127441406</v>
      </c>
      <c r="CU149">
        <v>17766.41796875</v>
      </c>
      <c r="CV149">
        <v>83.826393127441406</v>
      </c>
      <c r="CW149">
        <v>-256.13775634765625</v>
      </c>
      <c r="CX149">
        <v>83.901214599609375</v>
      </c>
      <c r="CY149">
        <v>20297.9453125</v>
      </c>
      <c r="CZ149">
        <v>83.901214599609375</v>
      </c>
      <c r="DA149">
        <v>594.178466796875</v>
      </c>
      <c r="DB149">
        <v>83.901214599609375</v>
      </c>
      <c r="DC149">
        <v>22448.17578125</v>
      </c>
      <c r="DD149">
        <v>83.901214599609375</v>
      </c>
      <c r="DE149">
        <v>1137.2962646484375</v>
      </c>
      <c r="DF149">
        <v>83.84283447265625</v>
      </c>
      <c r="DG149">
        <v>35202.92578125</v>
      </c>
      <c r="DH149">
        <v>83.84283447265625</v>
      </c>
      <c r="DI149">
        <v>1238.9991455078125</v>
      </c>
      <c r="DJ149">
        <v>83.84283447265625</v>
      </c>
      <c r="DK149">
        <v>35004.21484375</v>
      </c>
      <c r="DL149">
        <v>83.84283447265625</v>
      </c>
      <c r="DM149">
        <v>-323.57308959960938</v>
      </c>
      <c r="DN149">
        <v>83.893913269042969</v>
      </c>
      <c r="DO149">
        <v>45001.10546875</v>
      </c>
      <c r="DP149">
        <v>83.893913269042969</v>
      </c>
      <c r="DQ149">
        <v>361.74957275390625</v>
      </c>
      <c r="DR149">
        <v>83.893913269042969</v>
      </c>
      <c r="DS149">
        <v>5594.453125</v>
      </c>
      <c r="DT149">
        <v>83.893913269042969</v>
      </c>
      <c r="DU149">
        <v>672.47119140625</v>
      </c>
      <c r="DV149">
        <v>83.843025207519531</v>
      </c>
      <c r="DW149">
        <v>5532.21484375</v>
      </c>
      <c r="DX149">
        <v>83.843025207519531</v>
      </c>
      <c r="DY149">
        <v>78.492851257324219</v>
      </c>
      <c r="DZ149">
        <v>83.843025207519531</v>
      </c>
      <c r="EA149">
        <v>4117.125</v>
      </c>
      <c r="EB149">
        <v>83.843025207519531</v>
      </c>
      <c r="EC149">
        <v>-41.247814178466797</v>
      </c>
    </row>
    <row r="150" spans="2:133" x14ac:dyDescent="0.15">
      <c r="B150">
        <v>83.974609375</v>
      </c>
      <c r="C150">
        <v>8388.798828125</v>
      </c>
      <c r="D150">
        <v>83.974609375</v>
      </c>
      <c r="E150">
        <v>452.40158081054688</v>
      </c>
      <c r="F150">
        <v>83.974609375</v>
      </c>
      <c r="G150">
        <v>1386.59521484375</v>
      </c>
      <c r="H150">
        <v>83.974609375</v>
      </c>
      <c r="I150">
        <v>859.1727294921875</v>
      </c>
      <c r="J150">
        <v>84.026039123535156</v>
      </c>
      <c r="K150">
        <v>2270.1796875</v>
      </c>
      <c r="L150">
        <v>84.026039123535156</v>
      </c>
      <c r="M150">
        <v>427.65045166015625</v>
      </c>
      <c r="N150">
        <v>83.974609375</v>
      </c>
      <c r="O150">
        <v>69152.078125</v>
      </c>
      <c r="P150">
        <v>83.974609375</v>
      </c>
      <c r="Q150">
        <v>-6.67840576171875</v>
      </c>
      <c r="R150">
        <v>83.974609375</v>
      </c>
      <c r="S150">
        <v>68327.546875</v>
      </c>
      <c r="T150">
        <v>83.974609375</v>
      </c>
      <c r="U150">
        <v>-704.4337158203125</v>
      </c>
      <c r="V150">
        <v>84.026039123535156</v>
      </c>
      <c r="W150">
        <v>67836.9921875</v>
      </c>
      <c r="X150">
        <v>84.026039123535156</v>
      </c>
      <c r="Y150">
        <v>-277.55615234375</v>
      </c>
      <c r="Z150">
        <v>84.026039123535156</v>
      </c>
      <c r="AA150">
        <v>57627.83984375</v>
      </c>
      <c r="AB150">
        <v>84.026039123535156</v>
      </c>
      <c r="AC150">
        <v>-172.69703674316406</v>
      </c>
      <c r="AD150">
        <v>83.974800109863281</v>
      </c>
      <c r="AE150">
        <v>42116.81640625</v>
      </c>
      <c r="AF150">
        <v>83.974800109863281</v>
      </c>
      <c r="AG150">
        <v>-126.18601989746094</v>
      </c>
      <c r="AH150">
        <v>83.974800109863281</v>
      </c>
      <c r="AI150">
        <v>39120.6484375</v>
      </c>
      <c r="AJ150">
        <v>83.974800109863281</v>
      </c>
      <c r="AK150">
        <v>-512.94915771484375</v>
      </c>
      <c r="AL150">
        <v>83.947250366210938</v>
      </c>
      <c r="AM150">
        <v>17701.708984375</v>
      </c>
      <c r="AN150">
        <v>83.947250366210938</v>
      </c>
      <c r="AO150">
        <v>123.36500549316406</v>
      </c>
      <c r="AP150">
        <v>83.947250366210938</v>
      </c>
      <c r="AQ150">
        <v>21069.83984375</v>
      </c>
      <c r="AR150">
        <v>83.947250366210938</v>
      </c>
      <c r="AS150">
        <v>11.440032958984375</v>
      </c>
      <c r="AT150">
        <v>83.958053588867188</v>
      </c>
      <c r="AU150">
        <v>21567.259765625</v>
      </c>
      <c r="AV150">
        <v>83.958053588867188</v>
      </c>
      <c r="AW150">
        <v>622.7991943359375</v>
      </c>
      <c r="AX150">
        <v>83.958053588867188</v>
      </c>
      <c r="AY150">
        <v>20688.861328125</v>
      </c>
      <c r="AZ150">
        <v>83.958053588867188</v>
      </c>
      <c r="BA150">
        <v>177.8214111328125</v>
      </c>
      <c r="BB150">
        <v>84.03338623046875</v>
      </c>
      <c r="BC150">
        <v>25531.8125</v>
      </c>
      <c r="BD150">
        <v>84.03338623046875</v>
      </c>
      <c r="BE150">
        <v>497.01800537109375</v>
      </c>
      <c r="BF150">
        <v>84.03338623046875</v>
      </c>
      <c r="BG150">
        <v>23015.765625</v>
      </c>
      <c r="BH150">
        <v>84.03338623046875</v>
      </c>
      <c r="BI150">
        <v>-238.2137451171875</v>
      </c>
      <c r="BJ150">
        <v>83.974609375</v>
      </c>
      <c r="BK150">
        <v>21247.41015625</v>
      </c>
      <c r="BL150">
        <v>83.974609375</v>
      </c>
      <c r="BM150">
        <v>-461.20248413085938</v>
      </c>
      <c r="BN150">
        <v>83.974609375</v>
      </c>
      <c r="BO150">
        <v>17230.6171875</v>
      </c>
      <c r="BP150">
        <v>83.974609375</v>
      </c>
      <c r="BQ150">
        <v>85.015617370605469</v>
      </c>
      <c r="BR150">
        <v>84.026039123535156</v>
      </c>
      <c r="BS150">
        <v>20085.16796875</v>
      </c>
      <c r="BT150">
        <v>84.026039123535156</v>
      </c>
      <c r="BU150">
        <v>-142.03132629394531</v>
      </c>
      <c r="BV150">
        <v>84.026039123535156</v>
      </c>
      <c r="BW150">
        <v>136522.28125</v>
      </c>
      <c r="BX150">
        <v>84.026039123535156</v>
      </c>
      <c r="BY150">
        <v>94.874320983886719</v>
      </c>
      <c r="BZ150">
        <v>83.974800109863281</v>
      </c>
      <c r="CA150">
        <v>108235.484375</v>
      </c>
      <c r="CB150">
        <v>83.974800109863281</v>
      </c>
      <c r="CC150">
        <v>-48.93145751953125</v>
      </c>
      <c r="CD150">
        <v>83.974800109863281</v>
      </c>
      <c r="CE150">
        <v>102052.140625</v>
      </c>
      <c r="CF150">
        <v>83.974800109863281</v>
      </c>
      <c r="CG150">
        <v>190.96037292480469</v>
      </c>
      <c r="CH150">
        <v>83.947250366210938</v>
      </c>
      <c r="CI150">
        <v>36298.703125</v>
      </c>
      <c r="CJ150">
        <v>83.947250366210938</v>
      </c>
      <c r="CK150">
        <v>-9.7731571197509766</v>
      </c>
      <c r="CL150">
        <v>83.947250366210938</v>
      </c>
      <c r="CM150">
        <v>36522.75</v>
      </c>
      <c r="CN150">
        <v>83.947250366210938</v>
      </c>
      <c r="CO150">
        <v>-121.51862335205078</v>
      </c>
      <c r="CP150">
        <v>83.958053588867188</v>
      </c>
      <c r="CQ150">
        <v>40807.7578125</v>
      </c>
      <c r="CR150">
        <v>83.958053588867188</v>
      </c>
      <c r="CS150">
        <v>-443.15298461914062</v>
      </c>
      <c r="CT150">
        <v>83.958053588867188</v>
      </c>
      <c r="CU150">
        <v>14401.2109375</v>
      </c>
      <c r="CV150">
        <v>83.958053588867188</v>
      </c>
      <c r="CW150">
        <v>-98.669136047363281</v>
      </c>
      <c r="CX150">
        <v>84.03338623046875</v>
      </c>
      <c r="CY150">
        <v>16896.41796875</v>
      </c>
      <c r="CZ150">
        <v>84.03338623046875</v>
      </c>
      <c r="DA150">
        <v>680.11370849609375</v>
      </c>
      <c r="DB150">
        <v>84.03338623046875</v>
      </c>
      <c r="DC150">
        <v>18177.55078125</v>
      </c>
      <c r="DD150">
        <v>84.03338623046875</v>
      </c>
      <c r="DE150">
        <v>941.8238525390625</v>
      </c>
      <c r="DF150">
        <v>83.974609375</v>
      </c>
      <c r="DG150">
        <v>29605.3984375</v>
      </c>
      <c r="DH150">
        <v>83.974609375</v>
      </c>
      <c r="DI150">
        <v>1292.8780517578125</v>
      </c>
      <c r="DJ150">
        <v>83.974609375</v>
      </c>
      <c r="DK150">
        <v>30073.10546875</v>
      </c>
      <c r="DL150">
        <v>83.974609375</v>
      </c>
      <c r="DM150">
        <v>-307.08432006835938</v>
      </c>
      <c r="DN150">
        <v>84.026039123535156</v>
      </c>
      <c r="DO150">
        <v>39499.96875</v>
      </c>
      <c r="DP150">
        <v>84.026039123535156</v>
      </c>
      <c r="DQ150">
        <v>393.19589233398438</v>
      </c>
      <c r="DR150">
        <v>84.026039123535156</v>
      </c>
      <c r="DS150">
        <v>5045.53515625</v>
      </c>
      <c r="DT150">
        <v>84.026039123535156</v>
      </c>
      <c r="DU150">
        <v>751.96527099609375</v>
      </c>
      <c r="DV150">
        <v>83.974800109863281</v>
      </c>
      <c r="DW150">
        <v>5099.78125</v>
      </c>
      <c r="DX150">
        <v>83.974800109863281</v>
      </c>
      <c r="DY150">
        <v>-35.209331512451172</v>
      </c>
      <c r="DZ150">
        <v>83.974800109863281</v>
      </c>
      <c r="EA150">
        <v>3513.87890625</v>
      </c>
      <c r="EB150">
        <v>83.974800109863281</v>
      </c>
      <c r="EC150">
        <v>67.460678100585938</v>
      </c>
    </row>
    <row r="151" spans="2:133" x14ac:dyDescent="0.15">
      <c r="B151">
        <v>84.106376647949219</v>
      </c>
      <c r="C151">
        <v>6673.056640625</v>
      </c>
      <c r="D151">
        <v>84.106376647949219</v>
      </c>
      <c r="E151">
        <v>681.27569580078125</v>
      </c>
      <c r="F151">
        <v>84.106376647949219</v>
      </c>
      <c r="G151">
        <v>1891.51220703125</v>
      </c>
      <c r="H151">
        <v>84.106376647949219</v>
      </c>
      <c r="I151">
        <v>642.02069091796875</v>
      </c>
      <c r="J151">
        <v>84.158164978027344</v>
      </c>
      <c r="K151">
        <v>2191.1259765625</v>
      </c>
      <c r="L151">
        <v>84.158164978027344</v>
      </c>
      <c r="M151">
        <v>549.2987060546875</v>
      </c>
      <c r="N151">
        <v>84.106376647949219</v>
      </c>
      <c r="O151">
        <v>57792.05078125</v>
      </c>
      <c r="P151">
        <v>84.106376647949219</v>
      </c>
      <c r="Q151">
        <v>119.92055511474609</v>
      </c>
      <c r="R151">
        <v>84.106376647949219</v>
      </c>
      <c r="S151">
        <v>57255.28515625</v>
      </c>
      <c r="T151">
        <v>84.106376647949219</v>
      </c>
      <c r="U151">
        <v>-557.861083984375</v>
      </c>
      <c r="V151">
        <v>84.158164978027344</v>
      </c>
      <c r="W151">
        <v>57156.95703125</v>
      </c>
      <c r="X151">
        <v>84.158164978027344</v>
      </c>
      <c r="Y151">
        <v>-64.595199584960938</v>
      </c>
      <c r="Z151">
        <v>84.158164978027344</v>
      </c>
      <c r="AA151">
        <v>48449.74609375</v>
      </c>
      <c r="AB151">
        <v>84.158164978027344</v>
      </c>
      <c r="AC151">
        <v>130.83955383300781</v>
      </c>
      <c r="AD151">
        <v>84.106582641601562</v>
      </c>
      <c r="AE151">
        <v>34914.4375</v>
      </c>
      <c r="AF151">
        <v>84.106582641601562</v>
      </c>
      <c r="AG151">
        <v>138.15731811523438</v>
      </c>
      <c r="AH151">
        <v>84.106582641601562</v>
      </c>
      <c r="AI151">
        <v>31981.400390625</v>
      </c>
      <c r="AJ151">
        <v>84.106582641601562</v>
      </c>
      <c r="AK151">
        <v>-576.33868408203125</v>
      </c>
      <c r="AL151">
        <v>84.078826904296875</v>
      </c>
      <c r="AM151">
        <v>14284.294921875</v>
      </c>
      <c r="AN151">
        <v>84.078826904296875</v>
      </c>
      <c r="AO151">
        <v>328.75347900390625</v>
      </c>
      <c r="AP151">
        <v>84.078826904296875</v>
      </c>
      <c r="AQ151">
        <v>17842.52734375</v>
      </c>
      <c r="AR151">
        <v>84.078826904296875</v>
      </c>
      <c r="AS151">
        <v>213.65298461914062</v>
      </c>
      <c r="AT151">
        <v>84.089706420898438</v>
      </c>
      <c r="AU151">
        <v>17350.869140625</v>
      </c>
      <c r="AV151">
        <v>84.089706420898438</v>
      </c>
      <c r="AW151">
        <v>723.95849609375</v>
      </c>
      <c r="AX151">
        <v>84.089706420898438</v>
      </c>
      <c r="AY151">
        <v>16581.453125</v>
      </c>
      <c r="AZ151">
        <v>84.089706420898438</v>
      </c>
      <c r="BA151">
        <v>459.86325073242188</v>
      </c>
      <c r="BB151">
        <v>84.165565490722656</v>
      </c>
      <c r="BC151">
        <v>20386.59375</v>
      </c>
      <c r="BD151">
        <v>84.165565490722656</v>
      </c>
      <c r="BE151">
        <v>738.94378662109375</v>
      </c>
      <c r="BF151">
        <v>84.165565490722656</v>
      </c>
      <c r="BG151">
        <v>18520.2421875</v>
      </c>
      <c r="BH151">
        <v>84.165565490722656</v>
      </c>
      <c r="BI151">
        <v>-32.973590850830078</v>
      </c>
      <c r="BJ151">
        <v>84.106376647949219</v>
      </c>
      <c r="BK151">
        <v>17267.765625</v>
      </c>
      <c r="BL151">
        <v>84.106376647949219</v>
      </c>
      <c r="BM151">
        <v>44.52520751953125</v>
      </c>
      <c r="BN151">
        <v>84.106376647949219</v>
      </c>
      <c r="BO151">
        <v>14059.9375</v>
      </c>
      <c r="BP151">
        <v>84.106376647949219</v>
      </c>
      <c r="BQ151">
        <v>36.559585571289062</v>
      </c>
      <c r="BR151">
        <v>84.158164978027344</v>
      </c>
      <c r="BS151">
        <v>16248.49609375</v>
      </c>
      <c r="BT151">
        <v>84.158164978027344</v>
      </c>
      <c r="BU151">
        <v>64.959968566894531</v>
      </c>
      <c r="BV151">
        <v>84.158164978027344</v>
      </c>
      <c r="BW151">
        <v>125203.40625</v>
      </c>
      <c r="BX151">
        <v>84.158164978027344</v>
      </c>
      <c r="BY151">
        <v>148.06407165527344</v>
      </c>
      <c r="BZ151">
        <v>84.106582641601562</v>
      </c>
      <c r="CA151">
        <v>96692.375</v>
      </c>
      <c r="CB151">
        <v>84.106582641601562</v>
      </c>
      <c r="CC151">
        <v>120.67338562011719</v>
      </c>
      <c r="CD151">
        <v>84.106582641601562</v>
      </c>
      <c r="CE151">
        <v>91524.859375</v>
      </c>
      <c r="CF151">
        <v>84.106582641601562</v>
      </c>
      <c r="CG151">
        <v>291.37234497070312</v>
      </c>
      <c r="CH151">
        <v>84.078826904296875</v>
      </c>
      <c r="CI151">
        <v>29816.15625</v>
      </c>
      <c r="CJ151">
        <v>84.078826904296875</v>
      </c>
      <c r="CK151">
        <v>216.35150146484375</v>
      </c>
      <c r="CL151">
        <v>84.078826904296875</v>
      </c>
      <c r="CM151">
        <v>29740.263671875</v>
      </c>
      <c r="CN151">
        <v>84.078826904296875</v>
      </c>
      <c r="CO151">
        <v>137.07589721679688</v>
      </c>
      <c r="CP151">
        <v>84.089706420898438</v>
      </c>
      <c r="CQ151">
        <v>33500.203125</v>
      </c>
      <c r="CR151">
        <v>84.089706420898438</v>
      </c>
      <c r="CS151">
        <v>-580.69921875</v>
      </c>
      <c r="CT151">
        <v>84.089706420898438</v>
      </c>
      <c r="CU151">
        <v>11875.203125</v>
      </c>
      <c r="CV151">
        <v>84.089706420898438</v>
      </c>
      <c r="CW151">
        <v>-77.626495361328125</v>
      </c>
      <c r="CX151">
        <v>84.165565490722656</v>
      </c>
      <c r="CY151">
        <v>14306.65625</v>
      </c>
      <c r="CZ151">
        <v>84.165565490722656</v>
      </c>
      <c r="DA151">
        <v>596.48651123046875</v>
      </c>
      <c r="DB151">
        <v>84.165565490722656</v>
      </c>
      <c r="DC151">
        <v>14727.265625</v>
      </c>
      <c r="DD151">
        <v>84.165565490722656</v>
      </c>
      <c r="DE151">
        <v>633.89886474609375</v>
      </c>
      <c r="DF151">
        <v>84.106376647949219</v>
      </c>
      <c r="DG151">
        <v>25152.1875</v>
      </c>
      <c r="DH151">
        <v>84.106376647949219</v>
      </c>
      <c r="DI151">
        <v>1206.72314453125</v>
      </c>
      <c r="DJ151">
        <v>84.106376647949219</v>
      </c>
      <c r="DK151">
        <v>25998.21875</v>
      </c>
      <c r="DL151">
        <v>84.106376647949219</v>
      </c>
      <c r="DM151">
        <v>-266.95437622070312</v>
      </c>
      <c r="DN151">
        <v>84.158164978027344</v>
      </c>
      <c r="DO151">
        <v>34930.25</v>
      </c>
      <c r="DP151">
        <v>84.158164978027344</v>
      </c>
      <c r="DQ151">
        <v>460.68145751953125</v>
      </c>
      <c r="DR151">
        <v>84.158164978027344</v>
      </c>
      <c r="DS151">
        <v>4574.5078125</v>
      </c>
      <c r="DT151">
        <v>84.158164978027344</v>
      </c>
      <c r="DU151">
        <v>891.2701416015625</v>
      </c>
      <c r="DV151">
        <v>84.106582641601562</v>
      </c>
      <c r="DW151">
        <v>4798.1796875</v>
      </c>
      <c r="DX151">
        <v>84.106582641601562</v>
      </c>
      <c r="DY151">
        <v>-80.762016296386719</v>
      </c>
      <c r="DZ151">
        <v>84.106582641601562</v>
      </c>
      <c r="EA151">
        <v>2932.02734375</v>
      </c>
      <c r="EB151">
        <v>84.106582641601562</v>
      </c>
      <c r="EC151">
        <v>249.00141906738281</v>
      </c>
    </row>
    <row r="152" spans="2:133" x14ac:dyDescent="0.15">
      <c r="B152">
        <v>84.238151550292969</v>
      </c>
      <c r="C152">
        <v>5433.2890625</v>
      </c>
      <c r="D152">
        <v>84.238151550292969</v>
      </c>
      <c r="E152">
        <v>823.5062255859375</v>
      </c>
      <c r="F152">
        <v>84.238151550292969</v>
      </c>
      <c r="G152">
        <v>2605.513427734375</v>
      </c>
      <c r="H152">
        <v>84.238151550292969</v>
      </c>
      <c r="I152">
        <v>260.52127075195312</v>
      </c>
      <c r="J152">
        <v>84.290298461914062</v>
      </c>
      <c r="K152">
        <v>2126.703125</v>
      </c>
      <c r="L152">
        <v>84.290298461914062</v>
      </c>
      <c r="M152">
        <v>542.89892578125</v>
      </c>
      <c r="N152">
        <v>84.238151550292969</v>
      </c>
      <c r="O152">
        <v>47901.6796875</v>
      </c>
      <c r="P152">
        <v>84.238151550292969</v>
      </c>
      <c r="Q152">
        <v>169.49615478515625</v>
      </c>
      <c r="R152">
        <v>84.238151550292969</v>
      </c>
      <c r="S152">
        <v>47720.1484375</v>
      </c>
      <c r="T152">
        <v>84.238151550292969</v>
      </c>
      <c r="U152">
        <v>-359.64797973632812</v>
      </c>
      <c r="V152">
        <v>84.290298461914062</v>
      </c>
      <c r="W152">
        <v>47921.125</v>
      </c>
      <c r="X152">
        <v>84.290298461914062</v>
      </c>
      <c r="Y152">
        <v>87.3155517578125</v>
      </c>
      <c r="Z152">
        <v>84.290298461914062</v>
      </c>
      <c r="AA152">
        <v>40705.2421875</v>
      </c>
      <c r="AB152">
        <v>84.290298461914062</v>
      </c>
      <c r="AC152">
        <v>369.62301635742188</v>
      </c>
      <c r="AD152">
        <v>84.238357543945312</v>
      </c>
      <c r="AE152">
        <v>28892.2734375</v>
      </c>
      <c r="AF152">
        <v>84.238357543945312</v>
      </c>
      <c r="AG152">
        <v>336.21270751953125</v>
      </c>
      <c r="AH152">
        <v>84.238357543945312</v>
      </c>
      <c r="AI152">
        <v>26041.166015625</v>
      </c>
      <c r="AJ152">
        <v>84.238357543945312</v>
      </c>
      <c r="AK152">
        <v>-600.70208740234375</v>
      </c>
      <c r="AL152">
        <v>84.210403442382812</v>
      </c>
      <c r="AM152">
        <v>11631.140625</v>
      </c>
      <c r="AN152">
        <v>84.210403442382812</v>
      </c>
      <c r="AO152">
        <v>484.987548828125</v>
      </c>
      <c r="AP152">
        <v>84.210403442382812</v>
      </c>
      <c r="AQ152">
        <v>15404.275390625</v>
      </c>
      <c r="AR152">
        <v>84.210403442382812</v>
      </c>
      <c r="AS152">
        <v>357.9158935546875</v>
      </c>
      <c r="AT152">
        <v>84.221359252929688</v>
      </c>
      <c r="AU152">
        <v>14001.8046875</v>
      </c>
      <c r="AV152">
        <v>84.221359252929688</v>
      </c>
      <c r="AW152">
        <v>766.0059814453125</v>
      </c>
      <c r="AX152">
        <v>84.221359252929688</v>
      </c>
      <c r="AY152">
        <v>13408.15625</v>
      </c>
      <c r="AZ152">
        <v>84.221359252929688</v>
      </c>
      <c r="BA152">
        <v>642.2620849609375</v>
      </c>
      <c r="BB152">
        <v>84.297744750976562</v>
      </c>
      <c r="BC152">
        <v>16258.87109375</v>
      </c>
      <c r="BD152">
        <v>84.297744750976562</v>
      </c>
      <c r="BE152">
        <v>813.83319091796875</v>
      </c>
      <c r="BF152">
        <v>84.297744750976562</v>
      </c>
      <c r="BG152">
        <v>14870.0625</v>
      </c>
      <c r="BH152">
        <v>84.297744750976562</v>
      </c>
      <c r="BI152">
        <v>195.05906677246094</v>
      </c>
      <c r="BJ152">
        <v>84.238151550292969</v>
      </c>
      <c r="BK152">
        <v>14101.36328125</v>
      </c>
      <c r="BL152">
        <v>84.238151550292969</v>
      </c>
      <c r="BM152">
        <v>431.747314453125</v>
      </c>
      <c r="BN152">
        <v>84.238151550292969</v>
      </c>
      <c r="BO152">
        <v>11541.515625</v>
      </c>
      <c r="BP152">
        <v>84.238151550292969</v>
      </c>
      <c r="BQ152">
        <v>-112.73000335693359</v>
      </c>
      <c r="BR152">
        <v>84.290298461914062</v>
      </c>
      <c r="BS152">
        <v>13134.8828125</v>
      </c>
      <c r="BT152">
        <v>84.290298461914062</v>
      </c>
      <c r="BU152">
        <v>242.79281616210938</v>
      </c>
      <c r="BV152">
        <v>84.290298461914062</v>
      </c>
      <c r="BW152">
        <v>113306.875</v>
      </c>
      <c r="BX152">
        <v>84.290298461914062</v>
      </c>
      <c r="BY152">
        <v>154.34187316894531</v>
      </c>
      <c r="BZ152">
        <v>84.238357543945312</v>
      </c>
      <c r="CA152">
        <v>85372.640625</v>
      </c>
      <c r="CB152">
        <v>84.238357543945312</v>
      </c>
      <c r="CC152">
        <v>162.01014709472656</v>
      </c>
      <c r="CD152">
        <v>84.238357543945312</v>
      </c>
      <c r="CE152">
        <v>81222.9453125</v>
      </c>
      <c r="CF152">
        <v>84.238357543945312</v>
      </c>
      <c r="CG152">
        <v>360.37649536132812</v>
      </c>
      <c r="CH152">
        <v>84.210403442382812</v>
      </c>
      <c r="CI152">
        <v>24516.921875</v>
      </c>
      <c r="CJ152">
        <v>84.210403442382812</v>
      </c>
      <c r="CK152">
        <v>447.29559326171875</v>
      </c>
      <c r="CL152">
        <v>84.210403442382812</v>
      </c>
      <c r="CM152">
        <v>24153.310546875</v>
      </c>
      <c r="CN152">
        <v>84.210403442382812</v>
      </c>
      <c r="CO152">
        <v>297.07046508789062</v>
      </c>
      <c r="CP152">
        <v>84.221359252929688</v>
      </c>
      <c r="CQ152">
        <v>27309.119140625</v>
      </c>
      <c r="CR152">
        <v>84.221359252929688</v>
      </c>
      <c r="CS152">
        <v>-674.3939208984375</v>
      </c>
      <c r="CT152">
        <v>84.221359252929688</v>
      </c>
      <c r="CU152">
        <v>10021.46484375</v>
      </c>
      <c r="CV152">
        <v>84.221359252929688</v>
      </c>
      <c r="CW152">
        <v>-221.14311218261719</v>
      </c>
      <c r="CX152">
        <v>84.297744750976562</v>
      </c>
      <c r="CY152">
        <v>12270.82421875</v>
      </c>
      <c r="CZ152">
        <v>84.297744750976562</v>
      </c>
      <c r="DA152">
        <v>350.287109375</v>
      </c>
      <c r="DB152">
        <v>84.297744750976562</v>
      </c>
      <c r="DC152">
        <v>12010.765625</v>
      </c>
      <c r="DD152">
        <v>84.297744750976562</v>
      </c>
      <c r="DE152">
        <v>335.09112548828125</v>
      </c>
      <c r="DF152">
        <v>84.238151550292969</v>
      </c>
      <c r="DG152">
        <v>21592.0703125</v>
      </c>
      <c r="DH152">
        <v>84.238151550292969</v>
      </c>
      <c r="DI152">
        <v>1083.3216552734375</v>
      </c>
      <c r="DJ152">
        <v>84.238151550292969</v>
      </c>
      <c r="DK152">
        <v>22592.13671875</v>
      </c>
      <c r="DL152">
        <v>84.238151550292969</v>
      </c>
      <c r="DM152">
        <v>-203.989990234375</v>
      </c>
      <c r="DN152">
        <v>84.290298461914062</v>
      </c>
      <c r="DO152">
        <v>31019.2890625</v>
      </c>
      <c r="DP152">
        <v>84.290298461914062</v>
      </c>
      <c r="DQ152">
        <v>529.4818115234375</v>
      </c>
      <c r="DR152">
        <v>84.290298461914062</v>
      </c>
      <c r="DS152">
        <v>4185.16015625</v>
      </c>
      <c r="DT152">
        <v>84.290298461914062</v>
      </c>
      <c r="DU152">
        <v>1058.920166015625</v>
      </c>
      <c r="DV152">
        <v>84.238357543945312</v>
      </c>
      <c r="DW152">
        <v>4583.79296875</v>
      </c>
      <c r="DX152">
        <v>84.238357543945312</v>
      </c>
      <c r="DY152">
        <v>-78.495468139648438</v>
      </c>
      <c r="DZ152">
        <v>84.238357543945312</v>
      </c>
      <c r="EA152">
        <v>2439.34375</v>
      </c>
      <c r="EB152">
        <v>84.238357543945312</v>
      </c>
      <c r="EC152">
        <v>516.83984375</v>
      </c>
    </row>
    <row r="153" spans="2:133" x14ac:dyDescent="0.15">
      <c r="B153">
        <v>84.369918823242188</v>
      </c>
      <c r="C153">
        <v>4699.5234375</v>
      </c>
      <c r="D153">
        <v>84.369918823242188</v>
      </c>
      <c r="E153">
        <v>845.73931884765625</v>
      </c>
      <c r="F153">
        <v>84.369918823242188</v>
      </c>
      <c r="G153">
        <v>3360.04638671875</v>
      </c>
      <c r="H153">
        <v>84.369918823242188</v>
      </c>
      <c r="I153">
        <v>-191.4813232421875</v>
      </c>
      <c r="J153">
        <v>84.42242431640625</v>
      </c>
      <c r="K153">
        <v>2117.35546875</v>
      </c>
      <c r="L153">
        <v>84.42242431640625</v>
      </c>
      <c r="M153">
        <v>433.683349609375</v>
      </c>
      <c r="N153">
        <v>84.369918823242188</v>
      </c>
      <c r="O153">
        <v>39544.6875</v>
      </c>
      <c r="P153">
        <v>84.369918823242188</v>
      </c>
      <c r="Q153">
        <v>67.580711364746094</v>
      </c>
      <c r="R153">
        <v>84.369918823242188</v>
      </c>
      <c r="S153">
        <v>39794.640625</v>
      </c>
      <c r="T153">
        <v>84.369918823242188</v>
      </c>
      <c r="U153">
        <v>-154.67320251464844</v>
      </c>
      <c r="V153">
        <v>84.42242431640625</v>
      </c>
      <c r="W153">
        <v>39991.2265625</v>
      </c>
      <c r="X153">
        <v>84.42242431640625</v>
      </c>
      <c r="Y153">
        <v>81.83349609375</v>
      </c>
      <c r="Z153">
        <v>84.42242431640625</v>
      </c>
      <c r="AA153">
        <v>34209.421875</v>
      </c>
      <c r="AB153">
        <v>84.42242431640625</v>
      </c>
      <c r="AC153">
        <v>462.38299560546875</v>
      </c>
      <c r="AD153">
        <v>84.370132446289062</v>
      </c>
      <c r="AE153">
        <v>23929.39453125</v>
      </c>
      <c r="AF153">
        <v>84.370132446289062</v>
      </c>
      <c r="AG153">
        <v>358.32272338867188</v>
      </c>
      <c r="AH153">
        <v>84.370132446289062</v>
      </c>
      <c r="AI153">
        <v>21236.216796875</v>
      </c>
      <c r="AJ153">
        <v>84.370132446289062</v>
      </c>
      <c r="AK153">
        <v>-603.57684326171875</v>
      </c>
      <c r="AL153">
        <v>84.34197998046875</v>
      </c>
      <c r="AM153">
        <v>9573.125</v>
      </c>
      <c r="AN153">
        <v>84.34197998046875</v>
      </c>
      <c r="AO153">
        <v>533.97979736328125</v>
      </c>
      <c r="AP153">
        <v>84.34197998046875</v>
      </c>
      <c r="AQ153">
        <v>13562.7109375</v>
      </c>
      <c r="AR153">
        <v>84.34197998046875</v>
      </c>
      <c r="AS153">
        <v>437.35906982421875</v>
      </c>
      <c r="AT153">
        <v>84.353012084960938</v>
      </c>
      <c r="AU153">
        <v>11402.078125</v>
      </c>
      <c r="AV153">
        <v>84.353012084960938</v>
      </c>
      <c r="AW153">
        <v>705.2169189453125</v>
      </c>
      <c r="AX153">
        <v>84.353012084960938</v>
      </c>
      <c r="AY153">
        <v>11047.44921875</v>
      </c>
      <c r="AZ153">
        <v>84.353012084960938</v>
      </c>
      <c r="BA153">
        <v>659.09228515625</v>
      </c>
      <c r="BB153">
        <v>84.429924011230469</v>
      </c>
      <c r="BC153">
        <v>13037.30859375</v>
      </c>
      <c r="BD153">
        <v>84.429924011230469</v>
      </c>
      <c r="BE153">
        <v>690.2705078125</v>
      </c>
      <c r="BF153">
        <v>84.429924011230469</v>
      </c>
      <c r="BG153">
        <v>11976.4375</v>
      </c>
      <c r="BH153">
        <v>84.429924011230469</v>
      </c>
      <c r="BI153">
        <v>422.37881469726562</v>
      </c>
      <c r="BJ153">
        <v>84.369918823242188</v>
      </c>
      <c r="BK153">
        <v>11645.9453125</v>
      </c>
      <c r="BL153">
        <v>84.369918823242188</v>
      </c>
      <c r="BM153">
        <v>651.945556640625</v>
      </c>
      <c r="BN153">
        <v>84.369918823242188</v>
      </c>
      <c r="BO153">
        <v>9589.09375</v>
      </c>
      <c r="BP153">
        <v>84.369918823242188</v>
      </c>
      <c r="BQ153">
        <v>-289.43881225585938</v>
      </c>
      <c r="BR153">
        <v>84.42242431640625</v>
      </c>
      <c r="BS153">
        <v>10666.765625</v>
      </c>
      <c r="BT153">
        <v>84.42242431640625</v>
      </c>
      <c r="BU153">
        <v>400.53262329101562</v>
      </c>
      <c r="BV153">
        <v>84.42242431640625</v>
      </c>
      <c r="BW153">
        <v>101362.234375</v>
      </c>
      <c r="BX153">
        <v>84.42242431640625</v>
      </c>
      <c r="BY153">
        <v>130.06878662109375</v>
      </c>
      <c r="BZ153">
        <v>84.370132446289062</v>
      </c>
      <c r="CA153">
        <v>74624</v>
      </c>
      <c r="CB153">
        <v>84.370132446289062</v>
      </c>
      <c r="CC153">
        <v>69.01727294921875</v>
      </c>
      <c r="CD153">
        <v>84.370132446289062</v>
      </c>
      <c r="CE153">
        <v>71476.734375</v>
      </c>
      <c r="CF153">
        <v>84.370132446289062</v>
      </c>
      <c r="CG153">
        <v>388.89288330078125</v>
      </c>
      <c r="CH153">
        <v>84.34197998046875</v>
      </c>
      <c r="CI153">
        <v>20240.759765625</v>
      </c>
      <c r="CJ153">
        <v>84.34197998046875</v>
      </c>
      <c r="CK153">
        <v>617.89300537109375</v>
      </c>
      <c r="CL153">
        <v>84.34197998046875</v>
      </c>
      <c r="CM153">
        <v>19639.578125</v>
      </c>
      <c r="CN153">
        <v>84.34197998046875</v>
      </c>
      <c r="CO153">
        <v>362.82717895507812</v>
      </c>
      <c r="CP153">
        <v>84.353012084960938</v>
      </c>
      <c r="CQ153">
        <v>22160.953125</v>
      </c>
      <c r="CR153">
        <v>84.353012084960938</v>
      </c>
      <c r="CS153">
        <v>-665.4013671875</v>
      </c>
      <c r="CT153">
        <v>84.353012084960938</v>
      </c>
      <c r="CU153">
        <v>8669.12109375</v>
      </c>
      <c r="CV153">
        <v>84.353012084960938</v>
      </c>
      <c r="CW153">
        <v>-458.51632690429688</v>
      </c>
      <c r="CX153">
        <v>84.429924011230469</v>
      </c>
      <c r="CY153">
        <v>10621.40234375</v>
      </c>
      <c r="CZ153">
        <v>84.429924011230469</v>
      </c>
      <c r="DA153">
        <v>58.688037872314453</v>
      </c>
      <c r="DB153">
        <v>84.429924011230469</v>
      </c>
      <c r="DC153">
        <v>9928.17578125</v>
      </c>
      <c r="DD153">
        <v>84.429924011230469</v>
      </c>
      <c r="DE153">
        <v>164.11849975585938</v>
      </c>
      <c r="DF153">
        <v>84.369918823242188</v>
      </c>
      <c r="DG153">
        <v>18689.7109375</v>
      </c>
      <c r="DH153">
        <v>84.369918823242188</v>
      </c>
      <c r="DI153">
        <v>1018.6610107421875</v>
      </c>
      <c r="DJ153">
        <v>84.369918823242188</v>
      </c>
      <c r="DK153">
        <v>19702.33203125</v>
      </c>
      <c r="DL153">
        <v>84.369918823242188</v>
      </c>
      <c r="DM153">
        <v>-127.89773559570312</v>
      </c>
      <c r="DN153">
        <v>84.42242431640625</v>
      </c>
      <c r="DO153">
        <v>27557.046875</v>
      </c>
      <c r="DP153">
        <v>84.42242431640625</v>
      </c>
      <c r="DQ153">
        <v>556.99139404296875</v>
      </c>
      <c r="DR153">
        <v>84.42242431640625</v>
      </c>
      <c r="DS153">
        <v>3879.703125</v>
      </c>
      <c r="DT153">
        <v>84.42242431640625</v>
      </c>
      <c r="DU153">
        <v>1176.8341064453125</v>
      </c>
      <c r="DV153">
        <v>84.370132446289062</v>
      </c>
      <c r="DW153">
        <v>4398.8671875</v>
      </c>
      <c r="DX153">
        <v>84.370132446289062</v>
      </c>
      <c r="DY153">
        <v>-48.136749267578125</v>
      </c>
      <c r="DZ153">
        <v>84.370132446289062</v>
      </c>
      <c r="EA153">
        <v>2106.44921875</v>
      </c>
      <c r="EB153">
        <v>84.370132446289062</v>
      </c>
      <c r="EC153">
        <v>827.77783203125</v>
      </c>
    </row>
    <row r="154" spans="2:133" x14ac:dyDescent="0.15">
      <c r="B154">
        <v>84.501693725585938</v>
      </c>
      <c r="C154">
        <v>4419.166015625</v>
      </c>
      <c r="D154">
        <v>84.501693725585938</v>
      </c>
      <c r="E154">
        <v>740.2325439453125</v>
      </c>
      <c r="F154">
        <v>84.501693725585938</v>
      </c>
      <c r="G154">
        <v>4018.893310546875</v>
      </c>
      <c r="H154">
        <v>84.501693725585938</v>
      </c>
      <c r="I154">
        <v>-591.12542724609375</v>
      </c>
      <c r="J154">
        <v>84.554550170898438</v>
      </c>
      <c r="K154">
        <v>2176.6806640625</v>
      </c>
      <c r="L154">
        <v>84.554550170898438</v>
      </c>
      <c r="M154">
        <v>290.14312744140625</v>
      </c>
      <c r="N154">
        <v>84.501693725585938</v>
      </c>
      <c r="O154">
        <v>32647.3515625</v>
      </c>
      <c r="P154">
        <v>84.501693725585938</v>
      </c>
      <c r="Q154">
        <v>-168.8067626953125</v>
      </c>
      <c r="R154">
        <v>84.501693725585938</v>
      </c>
      <c r="S154">
        <v>33377.25</v>
      </c>
      <c r="T154">
        <v>84.501693725585938</v>
      </c>
      <c r="U154">
        <v>22.532924652099609</v>
      </c>
      <c r="V154">
        <v>84.554550170898438</v>
      </c>
      <c r="W154">
        <v>33326.52734375</v>
      </c>
      <c r="X154">
        <v>84.554550170898438</v>
      </c>
      <c r="Y154">
        <v>-84.801765441894531</v>
      </c>
      <c r="Z154">
        <v>84.554550170898438</v>
      </c>
      <c r="AA154">
        <v>28822.447265625</v>
      </c>
      <c r="AB154">
        <v>84.554550170898438</v>
      </c>
      <c r="AC154">
        <v>376.50967407226562</v>
      </c>
      <c r="AD154">
        <v>84.501907348632812</v>
      </c>
      <c r="AE154">
        <v>19874.0390625</v>
      </c>
      <c r="AF154">
        <v>84.501907348632812</v>
      </c>
      <c r="AG154">
        <v>198.769775390625</v>
      </c>
      <c r="AH154">
        <v>84.501907348632812</v>
      </c>
      <c r="AI154">
        <v>17447.32421875</v>
      </c>
      <c r="AJ154">
        <v>84.501907348632812</v>
      </c>
      <c r="AK154">
        <v>-608.41748046875</v>
      </c>
      <c r="AL154">
        <v>84.473556518554688</v>
      </c>
      <c r="AM154">
        <v>7976.30078125</v>
      </c>
      <c r="AN154">
        <v>84.473556518554688</v>
      </c>
      <c r="AO154">
        <v>476.11239624023438</v>
      </c>
      <c r="AP154">
        <v>84.473556518554688</v>
      </c>
      <c r="AQ154">
        <v>12126.40625</v>
      </c>
      <c r="AR154">
        <v>84.473556518554688</v>
      </c>
      <c r="AS154">
        <v>464.38323974609375</v>
      </c>
      <c r="AT154">
        <v>84.484672546386719</v>
      </c>
      <c r="AU154">
        <v>9418.91796875</v>
      </c>
      <c r="AV154">
        <v>84.484672546386719</v>
      </c>
      <c r="AW154">
        <v>530.78143310546875</v>
      </c>
      <c r="AX154">
        <v>84.484672546386719</v>
      </c>
      <c r="AY154">
        <v>9338.40234375</v>
      </c>
      <c r="AZ154">
        <v>84.484672546386719</v>
      </c>
      <c r="BA154">
        <v>502.49929809570312</v>
      </c>
      <c r="BB154">
        <v>84.562103271484375</v>
      </c>
      <c r="BC154">
        <v>10587.51171875</v>
      </c>
      <c r="BD154">
        <v>84.562103271484375</v>
      </c>
      <c r="BE154">
        <v>436.83486938476562</v>
      </c>
      <c r="BF154">
        <v>84.562103271484375</v>
      </c>
      <c r="BG154">
        <v>9769.96484375</v>
      </c>
      <c r="BH154">
        <v>84.562103271484375</v>
      </c>
      <c r="BI154">
        <v>616.55035400390625</v>
      </c>
      <c r="BJ154">
        <v>84.501693725585938</v>
      </c>
      <c r="BK154">
        <v>9810.765625</v>
      </c>
      <c r="BL154">
        <v>84.501693725585938</v>
      </c>
      <c r="BM154">
        <v>705.28826904296875</v>
      </c>
      <c r="BN154">
        <v>84.501693725585938</v>
      </c>
      <c r="BO154">
        <v>8139.96484375</v>
      </c>
      <c r="BP154">
        <v>84.501693725585938</v>
      </c>
      <c r="BQ154">
        <v>-377.3787841796875</v>
      </c>
      <c r="BR154">
        <v>84.554550170898438</v>
      </c>
      <c r="BS154">
        <v>8776.5859375</v>
      </c>
      <c r="BT154">
        <v>84.554550170898438</v>
      </c>
      <c r="BU154">
        <v>579.27276611328125</v>
      </c>
      <c r="BV154">
        <v>84.554550170898438</v>
      </c>
      <c r="BW154">
        <v>89806.6875</v>
      </c>
      <c r="BX154">
        <v>84.554550170898438</v>
      </c>
      <c r="BY154">
        <v>112.12348175048828</v>
      </c>
      <c r="BZ154">
        <v>84.501907348632812</v>
      </c>
      <c r="CA154">
        <v>64674.41015625</v>
      </c>
      <c r="CB154">
        <v>84.501907348632812</v>
      </c>
      <c r="CC154">
        <v>-83.2840576171875</v>
      </c>
      <c r="CD154">
        <v>84.501907348632812</v>
      </c>
      <c r="CE154">
        <v>62516.73828125</v>
      </c>
      <c r="CF154">
        <v>84.501907348632812</v>
      </c>
      <c r="CG154">
        <v>388.1988525390625</v>
      </c>
      <c r="CH154">
        <v>84.473556518554688</v>
      </c>
      <c r="CI154">
        <v>16794.62890625</v>
      </c>
      <c r="CJ154">
        <v>84.473556518554688</v>
      </c>
      <c r="CK154">
        <v>686.6055908203125</v>
      </c>
      <c r="CL154">
        <v>84.473556518554688</v>
      </c>
      <c r="CM154">
        <v>16050.30859375</v>
      </c>
      <c r="CN154">
        <v>84.473556518554688</v>
      </c>
      <c r="CO154">
        <v>344.91055297851562</v>
      </c>
      <c r="CP154">
        <v>84.484672546386719</v>
      </c>
      <c r="CQ154">
        <v>17980.29296875</v>
      </c>
      <c r="CR154">
        <v>84.484672546386719</v>
      </c>
      <c r="CS154">
        <v>-528.48876953125</v>
      </c>
      <c r="CT154">
        <v>84.484672546386719</v>
      </c>
      <c r="CU154">
        <v>7663.84375</v>
      </c>
      <c r="CV154">
        <v>84.484672546386719</v>
      </c>
      <c r="CW154">
        <v>-652.02740478515625</v>
      </c>
      <c r="CX154">
        <v>84.562103271484375</v>
      </c>
      <c r="CY154">
        <v>9293.015625</v>
      </c>
      <c r="CZ154">
        <v>84.562103271484375</v>
      </c>
      <c r="DA154">
        <v>-93.52752685546875</v>
      </c>
      <c r="DB154">
        <v>84.562103271484375</v>
      </c>
      <c r="DC154">
        <v>8366.0390625</v>
      </c>
      <c r="DD154">
        <v>84.562103271484375</v>
      </c>
      <c r="DE154">
        <v>184.25198364257812</v>
      </c>
      <c r="DF154">
        <v>84.501693725585938</v>
      </c>
      <c r="DG154">
        <v>16251.93359375</v>
      </c>
      <c r="DH154">
        <v>84.501693725585938</v>
      </c>
      <c r="DI154">
        <v>1024.5220947265625</v>
      </c>
      <c r="DJ154">
        <v>84.501693725585938</v>
      </c>
      <c r="DK154">
        <v>17204.234375</v>
      </c>
      <c r="DL154">
        <v>84.501693725585938</v>
      </c>
      <c r="DM154">
        <v>-30.289878845214844</v>
      </c>
      <c r="DN154">
        <v>84.554550170898438</v>
      </c>
      <c r="DO154">
        <v>24415.94921875</v>
      </c>
      <c r="DP154">
        <v>84.554550170898438</v>
      </c>
      <c r="DQ154">
        <v>510.33676147460938</v>
      </c>
      <c r="DR154">
        <v>84.554550170898438</v>
      </c>
      <c r="DS154">
        <v>3633.09375</v>
      </c>
      <c r="DT154">
        <v>84.554550170898438</v>
      </c>
      <c r="DU154">
        <v>1169.252685546875</v>
      </c>
      <c r="DV154">
        <v>84.501907348632812</v>
      </c>
      <c r="DW154">
        <v>4195.88671875</v>
      </c>
      <c r="DX154">
        <v>84.501907348632812</v>
      </c>
      <c r="DY154">
        <v>-8.778564453125</v>
      </c>
      <c r="DZ154">
        <v>84.501907348632812</v>
      </c>
      <c r="EA154">
        <v>1969.55859375</v>
      </c>
      <c r="EB154">
        <v>84.501907348632812</v>
      </c>
      <c r="EC154">
        <v>1094.341552734375</v>
      </c>
    </row>
    <row r="155" spans="2:133" x14ac:dyDescent="0.15">
      <c r="B155">
        <v>84.633460998535156</v>
      </c>
      <c r="C155">
        <v>4443.029296875</v>
      </c>
      <c r="D155">
        <v>84.633460998535156</v>
      </c>
      <c r="E155">
        <v>528.0650634765625</v>
      </c>
      <c r="F155">
        <v>84.633460998535156</v>
      </c>
      <c r="G155">
        <v>4504.1630859375</v>
      </c>
      <c r="H155">
        <v>84.633460998535156</v>
      </c>
      <c r="I155">
        <v>-848.76318359375</v>
      </c>
      <c r="J155">
        <v>84.686676025390625</v>
      </c>
      <c r="K155">
        <v>2279.2763671875</v>
      </c>
      <c r="L155">
        <v>84.686676025390625</v>
      </c>
      <c r="M155">
        <v>180.59922790527344</v>
      </c>
      <c r="N155">
        <v>84.633460998535156</v>
      </c>
      <c r="O155">
        <v>27064.67578125</v>
      </c>
      <c r="P155">
        <v>84.633460998535156</v>
      </c>
      <c r="Q155">
        <v>-429.4976806640625</v>
      </c>
      <c r="R155">
        <v>84.633460998535156</v>
      </c>
      <c r="S155">
        <v>28267.1484375</v>
      </c>
      <c r="T155">
        <v>84.633460998535156</v>
      </c>
      <c r="U155">
        <v>163.61322021484375</v>
      </c>
      <c r="V155">
        <v>84.686676025390625</v>
      </c>
      <c r="W155">
        <v>27842.15234375</v>
      </c>
      <c r="X155">
        <v>84.686676025390625</v>
      </c>
      <c r="Y155">
        <v>-315.14508056640625</v>
      </c>
      <c r="Z155">
        <v>84.686676025390625</v>
      </c>
      <c r="AA155">
        <v>24371.232421875</v>
      </c>
      <c r="AB155">
        <v>84.686676025390625</v>
      </c>
      <c r="AC155">
        <v>169.95759582519531</v>
      </c>
      <c r="AD155">
        <v>84.633682250976562</v>
      </c>
      <c r="AE155">
        <v>16591.9765625</v>
      </c>
      <c r="AF155">
        <v>84.633682250976562</v>
      </c>
      <c r="AG155">
        <v>-55.584983825683594</v>
      </c>
      <c r="AH155">
        <v>84.633682250976562</v>
      </c>
      <c r="AI155">
        <v>14530.3671875</v>
      </c>
      <c r="AJ155">
        <v>84.633682250976562</v>
      </c>
      <c r="AK155">
        <v>-630.84161376953125</v>
      </c>
      <c r="AL155">
        <v>84.605140686035156</v>
      </c>
      <c r="AM155">
        <v>6749.0703125</v>
      </c>
      <c r="AN155">
        <v>84.605140686035156</v>
      </c>
      <c r="AO155">
        <v>366.91412353515625</v>
      </c>
      <c r="AP155">
        <v>84.605140686035156</v>
      </c>
      <c r="AQ155">
        <v>10931.515625</v>
      </c>
      <c r="AR155">
        <v>84.605140686035156</v>
      </c>
      <c r="AS155">
        <v>466.1658935546875</v>
      </c>
      <c r="AT155">
        <v>84.616325378417969</v>
      </c>
      <c r="AU155">
        <v>7920.3671875</v>
      </c>
      <c r="AV155">
        <v>84.616325378417969</v>
      </c>
      <c r="AW155">
        <v>274.40866088867188</v>
      </c>
      <c r="AX155">
        <v>84.616325378417969</v>
      </c>
      <c r="AY155">
        <v>8092.6484375</v>
      </c>
      <c r="AZ155">
        <v>84.616325378417969</v>
      </c>
      <c r="BA155">
        <v>232.50421142578125</v>
      </c>
      <c r="BB155">
        <v>84.694282531738281</v>
      </c>
      <c r="BC155">
        <v>8760.4453125</v>
      </c>
      <c r="BD155">
        <v>84.694282531738281</v>
      </c>
      <c r="BE155">
        <v>199.30439758300781</v>
      </c>
      <c r="BF155">
        <v>84.694282531738281</v>
      </c>
      <c r="BG155">
        <v>8178.9140625</v>
      </c>
      <c r="BH155">
        <v>84.694282531738281</v>
      </c>
      <c r="BI155">
        <v>766.88043212890625</v>
      </c>
      <c r="BJ155">
        <v>84.633460998535156</v>
      </c>
      <c r="BK155">
        <v>8497.5625</v>
      </c>
      <c r="BL155">
        <v>84.633460998535156</v>
      </c>
      <c r="BM155">
        <v>654.675048828125</v>
      </c>
      <c r="BN155">
        <v>84.633460998535156</v>
      </c>
      <c r="BO155">
        <v>7142.9140625</v>
      </c>
      <c r="BP155">
        <v>84.633460998535156</v>
      </c>
      <c r="BQ155">
        <v>-280.22940063476562</v>
      </c>
      <c r="BR155">
        <v>84.686676025390625</v>
      </c>
      <c r="BS155">
        <v>7397.76171875</v>
      </c>
      <c r="BT155">
        <v>84.686676025390625</v>
      </c>
      <c r="BU155">
        <v>793.651123046875</v>
      </c>
      <c r="BV155">
        <v>84.686676025390625</v>
      </c>
      <c r="BW155">
        <v>78952.0625</v>
      </c>
      <c r="BX155">
        <v>84.686676025390625</v>
      </c>
      <c r="BY155">
        <v>134.35340881347656</v>
      </c>
      <c r="BZ155">
        <v>84.633682250976562</v>
      </c>
      <c r="CA155">
        <v>56032.42578125</v>
      </c>
      <c r="CB155">
        <v>84.633682250976562</v>
      </c>
      <c r="CC155">
        <v>-176.7685546875</v>
      </c>
      <c r="CD155">
        <v>84.633682250976562</v>
      </c>
      <c r="CE155">
        <v>54497.33203125</v>
      </c>
      <c r="CF155">
        <v>84.633682250976562</v>
      </c>
      <c r="CG155">
        <v>381.81130981445312</v>
      </c>
      <c r="CH155">
        <v>84.605140686035156</v>
      </c>
      <c r="CI155">
        <v>13996.51171875</v>
      </c>
      <c r="CJ155">
        <v>84.605140686035156</v>
      </c>
      <c r="CK155">
        <v>658.385009765625</v>
      </c>
      <c r="CL155">
        <v>84.605140686035156</v>
      </c>
      <c r="CM155">
        <v>13243.49609375</v>
      </c>
      <c r="CN155">
        <v>84.605140686035156</v>
      </c>
      <c r="CO155">
        <v>284.87185668945312</v>
      </c>
      <c r="CP155">
        <v>84.616325378417969</v>
      </c>
      <c r="CQ155">
        <v>14686.01953125</v>
      </c>
      <c r="CR155">
        <v>84.616325378417969</v>
      </c>
      <c r="CS155">
        <v>-278.44992065429688</v>
      </c>
      <c r="CT155">
        <v>84.616325378417969</v>
      </c>
      <c r="CU155">
        <v>6889.625</v>
      </c>
      <c r="CV155">
        <v>84.616325378417969</v>
      </c>
      <c r="CW155">
        <v>-667.5206298828125</v>
      </c>
      <c r="CX155">
        <v>84.694282531738281</v>
      </c>
      <c r="CY155">
        <v>8295.44140625</v>
      </c>
      <c r="CZ155">
        <v>84.694282531738281</v>
      </c>
      <c r="DA155">
        <v>-59.819664001464844</v>
      </c>
      <c r="DB155">
        <v>84.694282531738281</v>
      </c>
      <c r="DC155">
        <v>7208.2890625</v>
      </c>
      <c r="DD155">
        <v>84.694282531738281</v>
      </c>
      <c r="DE155">
        <v>368.31448364257812</v>
      </c>
      <c r="DF155">
        <v>84.633460998535156</v>
      </c>
      <c r="DG155">
        <v>14142.35546875</v>
      </c>
      <c r="DH155">
        <v>84.633460998535156</v>
      </c>
      <c r="DI155">
        <v>1013.052978515625</v>
      </c>
      <c r="DJ155">
        <v>84.633460998535156</v>
      </c>
      <c r="DK155">
        <v>15006.484375</v>
      </c>
      <c r="DL155">
        <v>84.633460998535156</v>
      </c>
      <c r="DM155">
        <v>90.235160827636719</v>
      </c>
      <c r="DN155">
        <v>84.686676025390625</v>
      </c>
      <c r="DO155">
        <v>21538.171875</v>
      </c>
      <c r="DP155">
        <v>84.686676025390625</v>
      </c>
      <c r="DQ155">
        <v>382.94119262695312</v>
      </c>
      <c r="DR155">
        <v>84.686676025390625</v>
      </c>
      <c r="DS155">
        <v>3401.84375</v>
      </c>
      <c r="DT155">
        <v>84.686676025390625</v>
      </c>
      <c r="DU155">
        <v>1008.5151977539062</v>
      </c>
      <c r="DV155">
        <v>84.633682250976562</v>
      </c>
      <c r="DW155">
        <v>3958.46875</v>
      </c>
      <c r="DX155">
        <v>84.633682250976562</v>
      </c>
      <c r="DY155">
        <v>25.501686096191406</v>
      </c>
      <c r="DZ155">
        <v>84.633682250976562</v>
      </c>
      <c r="EA155">
        <v>2012.8515625</v>
      </c>
      <c r="EB155">
        <v>84.633682250976562</v>
      </c>
      <c r="EC155">
        <v>1221.826416015625</v>
      </c>
    </row>
    <row r="156" spans="2:133" x14ac:dyDescent="0.15">
      <c r="B156">
        <v>84.765235900878906</v>
      </c>
      <c r="C156">
        <v>4567.4375</v>
      </c>
      <c r="D156">
        <v>84.765235900878906</v>
      </c>
      <c r="E156">
        <v>252.22000122070312</v>
      </c>
      <c r="F156">
        <v>84.765235900878906</v>
      </c>
      <c r="G156">
        <v>4783.03955078125</v>
      </c>
      <c r="H156">
        <v>84.765235900878906</v>
      </c>
      <c r="I156">
        <v>-928.34588623046875</v>
      </c>
      <c r="J156">
        <v>84.818809509277344</v>
      </c>
      <c r="K156">
        <v>2366.8525390625</v>
      </c>
      <c r="L156">
        <v>84.818809509277344</v>
      </c>
      <c r="M156">
        <v>131.13307189941406</v>
      </c>
      <c r="N156">
        <v>84.765235900878906</v>
      </c>
      <c r="O156">
        <v>22598.37890625</v>
      </c>
      <c r="P156">
        <v>84.765235900878906</v>
      </c>
      <c r="Q156">
        <v>-558.57049560546875</v>
      </c>
      <c r="R156">
        <v>84.765235900878906</v>
      </c>
      <c r="S156">
        <v>24227.578125</v>
      </c>
      <c r="T156">
        <v>84.765235900878906</v>
      </c>
      <c r="U156">
        <v>283.2371826171875</v>
      </c>
      <c r="V156">
        <v>84.818809509277344</v>
      </c>
      <c r="W156">
        <v>23391.31640625</v>
      </c>
      <c r="X156">
        <v>84.818809509277344</v>
      </c>
      <c r="Y156">
        <v>-507.54812622070312</v>
      </c>
      <c r="Z156">
        <v>84.818809509277344</v>
      </c>
      <c r="AA156">
        <v>20681.2734375</v>
      </c>
      <c r="AB156">
        <v>84.818809509277344</v>
      </c>
      <c r="AC156">
        <v>-39.086227416992188</v>
      </c>
      <c r="AD156">
        <v>84.765457153320312</v>
      </c>
      <c r="AE156">
        <v>13990.74609375</v>
      </c>
      <c r="AF156">
        <v>84.765457153320312</v>
      </c>
      <c r="AG156">
        <v>-253.71189880371094</v>
      </c>
      <c r="AH156">
        <v>84.765457153320312</v>
      </c>
      <c r="AI156">
        <v>12341.05078125</v>
      </c>
      <c r="AJ156">
        <v>84.765457153320312</v>
      </c>
      <c r="AK156">
        <v>-669.74365234375</v>
      </c>
      <c r="AL156">
        <v>84.736717224121094</v>
      </c>
      <c r="AM156">
        <v>5829.96484375</v>
      </c>
      <c r="AN156">
        <v>84.736717224121094</v>
      </c>
      <c r="AO156">
        <v>283.2396240234375</v>
      </c>
      <c r="AP156">
        <v>84.736717224121094</v>
      </c>
      <c r="AQ156">
        <v>9856.390625</v>
      </c>
      <c r="AR156">
        <v>84.736717224121094</v>
      </c>
      <c r="AS156">
        <v>477.90606689453125</v>
      </c>
      <c r="AT156">
        <v>84.74798583984375</v>
      </c>
      <c r="AU156">
        <v>6788.84375</v>
      </c>
      <c r="AV156">
        <v>84.74798583984375</v>
      </c>
      <c r="AW156">
        <v>0.52194976806640625</v>
      </c>
      <c r="AX156">
        <v>84.74798583984375</v>
      </c>
      <c r="AY156">
        <v>7125.1015625</v>
      </c>
      <c r="AZ156">
        <v>84.74798583984375</v>
      </c>
      <c r="BA156">
        <v>-43.027179718017578</v>
      </c>
      <c r="BB156">
        <v>84.826461791992188</v>
      </c>
      <c r="BC156">
        <v>7405.4140625</v>
      </c>
      <c r="BD156">
        <v>84.826461791992188</v>
      </c>
      <c r="BE156">
        <v>127.57980346679688</v>
      </c>
      <c r="BF156">
        <v>84.826461791992188</v>
      </c>
      <c r="BG156">
        <v>7111.05859375</v>
      </c>
      <c r="BH156">
        <v>84.826461791992188</v>
      </c>
      <c r="BI156">
        <v>882.529541015625</v>
      </c>
      <c r="BJ156">
        <v>84.765235900878906</v>
      </c>
      <c r="BK156">
        <v>7591.0390625</v>
      </c>
      <c r="BL156">
        <v>84.765235900878906</v>
      </c>
      <c r="BM156">
        <v>592.79107666015625</v>
      </c>
      <c r="BN156">
        <v>84.765235900878906</v>
      </c>
      <c r="BO156">
        <v>6539.60546875</v>
      </c>
      <c r="BP156">
        <v>84.765235900878906</v>
      </c>
      <c r="BQ156">
        <v>21.339044570922852</v>
      </c>
      <c r="BR156">
        <v>84.818809509277344</v>
      </c>
      <c r="BS156">
        <v>6456.08203125</v>
      </c>
      <c r="BT156">
        <v>84.818809509277344</v>
      </c>
      <c r="BU156">
        <v>1001.9152221679688</v>
      </c>
      <c r="BV156">
        <v>84.818809509277344</v>
      </c>
      <c r="BW156">
        <v>68979.625</v>
      </c>
      <c r="BX156">
        <v>84.818809509277344</v>
      </c>
      <c r="BY156">
        <v>209.21527099609375</v>
      </c>
      <c r="BZ156">
        <v>84.765457153320312</v>
      </c>
      <c r="CA156">
        <v>48795.36328125</v>
      </c>
      <c r="CB156">
        <v>84.765457153320312</v>
      </c>
      <c r="CC156">
        <v>-130.05082702636719</v>
      </c>
      <c r="CD156">
        <v>84.765457153320312</v>
      </c>
      <c r="CE156">
        <v>47753.45703125</v>
      </c>
      <c r="CF156">
        <v>84.765457153320312</v>
      </c>
      <c r="CG156">
        <v>392.4002685546875</v>
      </c>
      <c r="CH156">
        <v>84.736717224121094</v>
      </c>
      <c r="CI156">
        <v>11703.09375</v>
      </c>
      <c r="CJ156">
        <v>84.736717224121094</v>
      </c>
      <c r="CK156">
        <v>584.43292236328125</v>
      </c>
      <c r="CL156">
        <v>84.736717224121094</v>
      </c>
      <c r="CM156">
        <v>11094.21484375</v>
      </c>
      <c r="CN156">
        <v>84.736717224121094</v>
      </c>
      <c r="CO156">
        <v>228.05096435546875</v>
      </c>
      <c r="CP156">
        <v>84.74798583984375</v>
      </c>
      <c r="CQ156">
        <v>12175.26953125</v>
      </c>
      <c r="CR156">
        <v>84.74798583984375</v>
      </c>
      <c r="CS156">
        <v>24.476541519165039</v>
      </c>
      <c r="CT156">
        <v>84.74798583984375</v>
      </c>
      <c r="CU156">
        <v>6272.3125</v>
      </c>
      <c r="CV156">
        <v>84.74798583984375</v>
      </c>
      <c r="CW156">
        <v>-446.08709716796875</v>
      </c>
      <c r="CX156">
        <v>84.826461791992188</v>
      </c>
      <c r="CY156">
        <v>7652.5703125</v>
      </c>
      <c r="CZ156">
        <v>84.826461791992188</v>
      </c>
      <c r="DA156">
        <v>198.96852111816406</v>
      </c>
      <c r="DB156">
        <v>84.826461791992188</v>
      </c>
      <c r="DC156">
        <v>6340.296875</v>
      </c>
      <c r="DD156">
        <v>84.826461791992188</v>
      </c>
      <c r="DE156">
        <v>613.27276611328125</v>
      </c>
      <c r="DF156">
        <v>84.765235900878906</v>
      </c>
      <c r="DG156">
        <v>12284.8828125</v>
      </c>
      <c r="DH156">
        <v>84.765235900878906</v>
      </c>
      <c r="DI156">
        <v>855.0203857421875</v>
      </c>
      <c r="DJ156">
        <v>84.765235900878906</v>
      </c>
      <c r="DK156">
        <v>13059.63671875</v>
      </c>
      <c r="DL156">
        <v>84.765235900878906</v>
      </c>
      <c r="DM156">
        <v>212.58602905273438</v>
      </c>
      <c r="DN156">
        <v>84.818809509277344</v>
      </c>
      <c r="DO156">
        <v>18903.48046875</v>
      </c>
      <c r="DP156">
        <v>84.818809509277344</v>
      </c>
      <c r="DQ156">
        <v>204.4249267578125</v>
      </c>
      <c r="DR156">
        <v>84.818809509277344</v>
      </c>
      <c r="DS156">
        <v>3159.3984375</v>
      </c>
      <c r="DT156">
        <v>84.818809509277344</v>
      </c>
      <c r="DU156">
        <v>730.807373046875</v>
      </c>
      <c r="DV156">
        <v>84.765457153320312</v>
      </c>
      <c r="DW156">
        <v>3706.85546875</v>
      </c>
      <c r="DX156">
        <v>84.765457153320312</v>
      </c>
      <c r="DY156">
        <v>39.741767883300781</v>
      </c>
      <c r="DZ156">
        <v>84.765457153320312</v>
      </c>
      <c r="EA156">
        <v>2176.88671875</v>
      </c>
      <c r="EB156">
        <v>84.765457153320312</v>
      </c>
      <c r="EC156">
        <v>1153.2197265625</v>
      </c>
    </row>
    <row r="157" spans="2:133" x14ac:dyDescent="0.15">
      <c r="B157">
        <v>84.897003173828125</v>
      </c>
      <c r="C157">
        <v>4614.208984375</v>
      </c>
      <c r="D157">
        <v>84.897003173828125</v>
      </c>
      <c r="E157">
        <v>-61.386161804199219</v>
      </c>
      <c r="F157">
        <v>84.897003173828125</v>
      </c>
      <c r="G157">
        <v>4840.7744140625</v>
      </c>
      <c r="H157">
        <v>84.897003173828125</v>
      </c>
      <c r="I157">
        <v>-871.5428466796875</v>
      </c>
      <c r="J157">
        <v>84.950935363769531</v>
      </c>
      <c r="K157">
        <v>2372.9404296875</v>
      </c>
      <c r="L157">
        <v>84.950935363769531</v>
      </c>
      <c r="M157">
        <v>114.70262908935547</v>
      </c>
      <c r="N157">
        <v>84.897003173828125</v>
      </c>
      <c r="O157">
        <v>19017.3359375</v>
      </c>
      <c r="P157">
        <v>84.897003173828125</v>
      </c>
      <c r="Q157">
        <v>-449.67489624023438</v>
      </c>
      <c r="R157">
        <v>84.897003173828125</v>
      </c>
      <c r="S157">
        <v>21036.18359375</v>
      </c>
      <c r="T157">
        <v>84.897003173828125</v>
      </c>
      <c r="U157">
        <v>394.55459594726562</v>
      </c>
      <c r="V157">
        <v>84.950935363769531</v>
      </c>
      <c r="W157">
        <v>19791.66796875</v>
      </c>
      <c r="X157">
        <v>84.950935363769531</v>
      </c>
      <c r="Y157">
        <v>-558.313720703125</v>
      </c>
      <c r="Z157">
        <v>84.950935363769531</v>
      </c>
      <c r="AA157">
        <v>17591.71484375</v>
      </c>
      <c r="AB157">
        <v>84.950935363769531</v>
      </c>
      <c r="AC157">
        <v>-142.14776611328125</v>
      </c>
      <c r="AD157">
        <v>84.897232055664062</v>
      </c>
      <c r="AE157">
        <v>12010.359375</v>
      </c>
      <c r="AF157">
        <v>84.897232055664062</v>
      </c>
      <c r="AG157">
        <v>-348.54751586914062</v>
      </c>
      <c r="AH157">
        <v>84.897232055664062</v>
      </c>
      <c r="AI157">
        <v>10746.80859375</v>
      </c>
      <c r="AJ157">
        <v>84.897232055664062</v>
      </c>
      <c r="AK157">
        <v>-708.1697998046875</v>
      </c>
      <c r="AL157">
        <v>84.868301391601562</v>
      </c>
      <c r="AM157">
        <v>5168.91015625</v>
      </c>
      <c r="AN157">
        <v>84.868301391601562</v>
      </c>
      <c r="AO157">
        <v>279.27157592773438</v>
      </c>
      <c r="AP157">
        <v>84.868301391601562</v>
      </c>
      <c r="AQ157">
        <v>8825.96875</v>
      </c>
      <c r="AR157">
        <v>84.868301391601562</v>
      </c>
      <c r="AS157">
        <v>530.16680908203125</v>
      </c>
      <c r="AT157">
        <v>84.879638671875</v>
      </c>
      <c r="AU157">
        <v>5927.93359375</v>
      </c>
      <c r="AV157">
        <v>84.879638671875</v>
      </c>
      <c r="AW157">
        <v>-177.46194458007812</v>
      </c>
      <c r="AX157">
        <v>84.879638671875</v>
      </c>
      <c r="AY157">
        <v>6291.3515625</v>
      </c>
      <c r="AZ157">
        <v>84.879638671875</v>
      </c>
      <c r="BA157">
        <v>-178.97787475585938</v>
      </c>
      <c r="BB157">
        <v>84.958633422851562</v>
      </c>
      <c r="BC157">
        <v>6388.25390625</v>
      </c>
      <c r="BD157">
        <v>84.958633422851562</v>
      </c>
      <c r="BE157">
        <v>292.49496459960938</v>
      </c>
      <c r="BF157">
        <v>84.958633422851562</v>
      </c>
      <c r="BG157">
        <v>6449.66015625</v>
      </c>
      <c r="BH157">
        <v>84.958633422851562</v>
      </c>
      <c r="BI157">
        <v>971.63604736328125</v>
      </c>
      <c r="BJ157">
        <v>84.897003173828125</v>
      </c>
      <c r="BK157">
        <v>6961.1640625</v>
      </c>
      <c r="BL157">
        <v>84.897003173828125</v>
      </c>
      <c r="BM157">
        <v>607.0634765625</v>
      </c>
      <c r="BN157">
        <v>84.897003173828125</v>
      </c>
      <c r="BO157">
        <v>6244.0390625</v>
      </c>
      <c r="BP157">
        <v>84.897003173828125</v>
      </c>
      <c r="BQ157">
        <v>440.41204833984375</v>
      </c>
      <c r="BR157">
        <v>84.950935363769531</v>
      </c>
      <c r="BS157">
        <v>5857.02734375</v>
      </c>
      <c r="BT157">
        <v>84.950935363769531</v>
      </c>
      <c r="BU157">
        <v>1121.4346923828125</v>
      </c>
      <c r="BV157">
        <v>84.950935363769531</v>
      </c>
      <c r="BW157">
        <v>60376.94140625</v>
      </c>
      <c r="BX157">
        <v>84.950935363769531</v>
      </c>
      <c r="BY157">
        <v>325.1517333984375</v>
      </c>
      <c r="BZ157">
        <v>84.897232055664062</v>
      </c>
      <c r="CA157">
        <v>42444.5</v>
      </c>
      <c r="CB157">
        <v>84.897232055664062</v>
      </c>
      <c r="CC157">
        <v>73.605422973632812</v>
      </c>
      <c r="CD157">
        <v>84.897232055664062</v>
      </c>
      <c r="CE157">
        <v>41899.03515625</v>
      </c>
      <c r="CF157">
        <v>84.897232055664062</v>
      </c>
      <c r="CG157">
        <v>429.91238403320312</v>
      </c>
      <c r="CH157">
        <v>84.868301391601562</v>
      </c>
      <c r="CI157">
        <v>9815.80859375</v>
      </c>
      <c r="CJ157">
        <v>84.868301391601562</v>
      </c>
      <c r="CK157">
        <v>537.72784423828125</v>
      </c>
      <c r="CL157">
        <v>84.868301391601562</v>
      </c>
      <c r="CM157">
        <v>9485.15234375</v>
      </c>
      <c r="CN157">
        <v>84.868301391601562</v>
      </c>
      <c r="CO157">
        <v>201.24174499511719</v>
      </c>
      <c r="CP157">
        <v>84.879638671875</v>
      </c>
      <c r="CQ157">
        <v>10312.46875</v>
      </c>
      <c r="CR157">
        <v>84.879638671875</v>
      </c>
      <c r="CS157">
        <v>281.62399291992188</v>
      </c>
      <c r="CT157">
        <v>84.879638671875</v>
      </c>
      <c r="CU157">
        <v>5761.87890625</v>
      </c>
      <c r="CV157">
        <v>84.879638671875</v>
      </c>
      <c r="CW157">
        <v>-37.972503662109375</v>
      </c>
      <c r="CX157">
        <v>84.958633422851562</v>
      </c>
      <c r="CY157">
        <v>7333.03515625</v>
      </c>
      <c r="CZ157">
        <v>84.958633422851562</v>
      </c>
      <c r="DA157">
        <v>581.43359375</v>
      </c>
      <c r="DB157">
        <v>84.958633422851562</v>
      </c>
      <c r="DC157">
        <v>5646.3984375</v>
      </c>
      <c r="DD157">
        <v>84.958633422851562</v>
      </c>
      <c r="DE157">
        <v>801.78997802734375</v>
      </c>
      <c r="DF157">
        <v>84.897003173828125</v>
      </c>
      <c r="DG157">
        <v>10653.640625</v>
      </c>
      <c r="DH157">
        <v>84.897003173828125</v>
      </c>
      <c r="DI157">
        <v>472.9915771484375</v>
      </c>
      <c r="DJ157">
        <v>84.897003173828125</v>
      </c>
      <c r="DK157">
        <v>11352.47265625</v>
      </c>
      <c r="DL157">
        <v>84.897003173828125</v>
      </c>
      <c r="DM157">
        <v>327.2877197265625</v>
      </c>
      <c r="DN157">
        <v>84.950935363769531</v>
      </c>
      <c r="DO157">
        <v>16502.03125</v>
      </c>
      <c r="DP157">
        <v>84.950935363769531</v>
      </c>
      <c r="DQ157">
        <v>36.280143737792969</v>
      </c>
      <c r="DR157">
        <v>84.950935363769531</v>
      </c>
      <c r="DS157">
        <v>2926.76953125</v>
      </c>
      <c r="DT157">
        <v>84.950935363769531</v>
      </c>
      <c r="DU157">
        <v>417.07440185546875</v>
      </c>
      <c r="DV157">
        <v>84.897232055664062</v>
      </c>
      <c r="DW157">
        <v>3488.3984375</v>
      </c>
      <c r="DX157">
        <v>84.897232055664062</v>
      </c>
      <c r="DY157">
        <v>21.511245727539062</v>
      </c>
      <c r="DZ157">
        <v>84.897232055664062</v>
      </c>
      <c r="EA157">
        <v>2385.39453125</v>
      </c>
      <c r="EB157">
        <v>84.897232055664062</v>
      </c>
      <c r="EC157">
        <v>900.685546875</v>
      </c>
    </row>
    <row r="158" spans="2:133" x14ac:dyDescent="0.15">
      <c r="B158">
        <v>85.028778076171875</v>
      </c>
      <c r="C158">
        <v>4497.1328125</v>
      </c>
      <c r="D158">
        <v>85.028778076171875</v>
      </c>
      <c r="E158">
        <v>-432.6612548828125</v>
      </c>
      <c r="F158">
        <v>85.028778076171875</v>
      </c>
      <c r="G158">
        <v>4667.5302734375</v>
      </c>
      <c r="H158">
        <v>85.028778076171875</v>
      </c>
      <c r="I158">
        <v>-755.394287109375</v>
      </c>
      <c r="J158">
        <v>85.083061218261719</v>
      </c>
      <c r="K158">
        <v>2254.9296875</v>
      </c>
      <c r="L158">
        <v>85.083061218261719</v>
      </c>
      <c r="M158">
        <v>78.397613525390625</v>
      </c>
      <c r="N158">
        <v>85.028778076171875</v>
      </c>
      <c r="O158">
        <v>16091.765625</v>
      </c>
      <c r="P158">
        <v>85.028778076171875</v>
      </c>
      <c r="Q158">
        <v>-95.069961547851562</v>
      </c>
      <c r="R158">
        <v>85.028778076171875</v>
      </c>
      <c r="S158">
        <v>18503.1875</v>
      </c>
      <c r="T158">
        <v>85.028778076171875</v>
      </c>
      <c r="U158">
        <v>490.63153076171875</v>
      </c>
      <c r="V158">
        <v>85.083061218261719</v>
      </c>
      <c r="W158">
        <v>16859.3046875</v>
      </c>
      <c r="X158">
        <v>85.083061218261719</v>
      </c>
      <c r="Y158">
        <v>-429.78155517578125</v>
      </c>
      <c r="Z158">
        <v>85.083061218261719</v>
      </c>
      <c r="AA158">
        <v>14962.0390625</v>
      </c>
      <c r="AB158">
        <v>85.083061218261719</v>
      </c>
      <c r="AC158">
        <v>-62.304573059082031</v>
      </c>
      <c r="AD158">
        <v>85.029006958007812</v>
      </c>
      <c r="AE158">
        <v>10593.3203125</v>
      </c>
      <c r="AF158">
        <v>85.029006958007812</v>
      </c>
      <c r="AG158">
        <v>-301.90753173828125</v>
      </c>
      <c r="AH158">
        <v>85.029006958007812</v>
      </c>
      <c r="AI158">
        <v>9630.43359375</v>
      </c>
      <c r="AJ158">
        <v>85.029006958007812</v>
      </c>
      <c r="AK158">
        <v>-723.61572265625</v>
      </c>
      <c r="AL158">
        <v>84.9998779296875</v>
      </c>
      <c r="AM158">
        <v>4712.8203125</v>
      </c>
      <c r="AN158">
        <v>84.9998779296875</v>
      </c>
      <c r="AO158">
        <v>355.74246215820312</v>
      </c>
      <c r="AP158">
        <v>84.9998779296875</v>
      </c>
      <c r="AQ158">
        <v>7810.30078125</v>
      </c>
      <c r="AR158">
        <v>84.9998779296875</v>
      </c>
      <c r="AS158">
        <v>630.60980224609375</v>
      </c>
      <c r="AT158">
        <v>85.01129150390625</v>
      </c>
      <c r="AU158">
        <v>5262.08984375</v>
      </c>
      <c r="AV158">
        <v>85.01129150390625</v>
      </c>
      <c r="AW158">
        <v>-259.41607666015625</v>
      </c>
      <c r="AX158">
        <v>85.01129150390625</v>
      </c>
      <c r="AY158">
        <v>5511.75390625</v>
      </c>
      <c r="AZ158">
        <v>85.01129150390625</v>
      </c>
      <c r="BA158">
        <v>-175.16336059570312</v>
      </c>
      <c r="BB158">
        <v>85.0908203125</v>
      </c>
      <c r="BC158">
        <v>5611.19921875</v>
      </c>
      <c r="BD158">
        <v>85.0908203125</v>
      </c>
      <c r="BE158">
        <v>646.024658203125</v>
      </c>
      <c r="BF158">
        <v>85.0908203125</v>
      </c>
      <c r="BG158">
        <v>6066.00390625</v>
      </c>
      <c r="BH158">
        <v>85.0908203125</v>
      </c>
      <c r="BI158">
        <v>1018.2793579101562</v>
      </c>
      <c r="BJ158">
        <v>85.028778076171875</v>
      </c>
      <c r="BK158">
        <v>6476.2421875</v>
      </c>
      <c r="BL158">
        <v>85.028778076171875</v>
      </c>
      <c r="BM158">
        <v>751.2987060546875</v>
      </c>
      <c r="BN158">
        <v>85.028778076171875</v>
      </c>
      <c r="BO158">
        <v>6133.91015625</v>
      </c>
      <c r="BP158">
        <v>85.028778076171875</v>
      </c>
      <c r="BQ158">
        <v>855.8455810546875</v>
      </c>
      <c r="BR158">
        <v>85.083061218261719</v>
      </c>
      <c r="BS158">
        <v>5477.4765625</v>
      </c>
      <c r="BT158">
        <v>85.083061218261719</v>
      </c>
      <c r="BU158">
        <v>1082.53662109375</v>
      </c>
      <c r="BV158">
        <v>85.083061218261719</v>
      </c>
      <c r="BW158">
        <v>52827.95703125</v>
      </c>
      <c r="BX158">
        <v>85.083061218261719</v>
      </c>
      <c r="BY158">
        <v>455.17779541015625</v>
      </c>
      <c r="BZ158">
        <v>85.029006958007812</v>
      </c>
      <c r="CA158">
        <v>36930.015625</v>
      </c>
      <c r="CB158">
        <v>85.029006958007812</v>
      </c>
      <c r="CC158">
        <v>362.9052734375</v>
      </c>
      <c r="CD158">
        <v>85.029006958007812</v>
      </c>
      <c r="CE158">
        <v>36827.47265625</v>
      </c>
      <c r="CF158">
        <v>85.029006958007812</v>
      </c>
      <c r="CG158">
        <v>486.17050170898438</v>
      </c>
      <c r="CH158">
        <v>84.9998779296875</v>
      </c>
      <c r="CI158">
        <v>8269.59375</v>
      </c>
      <c r="CJ158">
        <v>84.9998779296875</v>
      </c>
      <c r="CK158">
        <v>577.31829833984375</v>
      </c>
      <c r="CL158">
        <v>84.9998779296875</v>
      </c>
      <c r="CM158">
        <v>8291.25390625</v>
      </c>
      <c r="CN158">
        <v>84.9998779296875</v>
      </c>
      <c r="CO158">
        <v>206.652099609375</v>
      </c>
      <c r="CP158">
        <v>85.01129150390625</v>
      </c>
      <c r="CQ158">
        <v>8937.09375</v>
      </c>
      <c r="CR158">
        <v>85.01129150390625</v>
      </c>
      <c r="CS158">
        <v>498.4136962890625</v>
      </c>
      <c r="CT158">
        <v>85.01129150390625</v>
      </c>
      <c r="CU158">
        <v>5310.48828125</v>
      </c>
      <c r="CV158">
        <v>85.01129150390625</v>
      </c>
      <c r="CW158">
        <v>397.0333251953125</v>
      </c>
      <c r="CX158">
        <v>85.0908203125</v>
      </c>
      <c r="CY158">
        <v>7215.58203125</v>
      </c>
      <c r="CZ158">
        <v>85.0908203125</v>
      </c>
      <c r="DA158">
        <v>938.9171142578125</v>
      </c>
      <c r="DB158">
        <v>85.0908203125</v>
      </c>
      <c r="DC158">
        <v>5012.578125</v>
      </c>
      <c r="DD158">
        <v>85.0908203125</v>
      </c>
      <c r="DE158">
        <v>870.0826416015625</v>
      </c>
      <c r="DF158">
        <v>85.028778076171875</v>
      </c>
      <c r="DG158">
        <v>9249.640625</v>
      </c>
      <c r="DH158">
        <v>85.028778076171875</v>
      </c>
      <c r="DI158">
        <v>-91.097137451171875</v>
      </c>
      <c r="DJ158">
        <v>85.028778076171875</v>
      </c>
      <c r="DK158">
        <v>9890.0703125</v>
      </c>
      <c r="DL158">
        <v>85.028778076171875</v>
      </c>
      <c r="DM158">
        <v>411.54205322265625</v>
      </c>
      <c r="DN158">
        <v>85.083061218261719</v>
      </c>
      <c r="DO158">
        <v>14329.07421875</v>
      </c>
      <c r="DP158">
        <v>85.083061218261719</v>
      </c>
      <c r="DQ158">
        <v>-56.074295043945312</v>
      </c>
      <c r="DR158">
        <v>85.083061218261719</v>
      </c>
      <c r="DS158">
        <v>2766.671875</v>
      </c>
      <c r="DT158">
        <v>85.083061218261719</v>
      </c>
      <c r="DU158">
        <v>154.69932556152344</v>
      </c>
      <c r="DV158">
        <v>85.029006958007812</v>
      </c>
      <c r="DW158">
        <v>3355.59375</v>
      </c>
      <c r="DX158">
        <v>85.029006958007812</v>
      </c>
      <c r="DY158">
        <v>-36.387851715087891</v>
      </c>
      <c r="DZ158">
        <v>85.029006958007812</v>
      </c>
      <c r="EA158">
        <v>2574.82421875</v>
      </c>
      <c r="EB158">
        <v>85.029006958007812</v>
      </c>
      <c r="EC158">
        <v>549.893310546875</v>
      </c>
    </row>
    <row r="159" spans="2:133" x14ac:dyDescent="0.15">
      <c r="B159">
        <v>85.160545349121094</v>
      </c>
      <c r="C159">
        <v>4230.900390625</v>
      </c>
      <c r="D159">
        <v>85.160545349121094</v>
      </c>
      <c r="E159">
        <v>-722.27142333984375</v>
      </c>
      <c r="F159">
        <v>85.160545349121094</v>
      </c>
      <c r="G159">
        <v>4268.8427734375</v>
      </c>
      <c r="H159">
        <v>85.160545349121094</v>
      </c>
      <c r="I159">
        <v>-624.17755126953125</v>
      </c>
      <c r="J159">
        <v>85.215194702148438</v>
      </c>
      <c r="K159">
        <v>2014.943359375</v>
      </c>
      <c r="L159">
        <v>85.215194702148438</v>
      </c>
      <c r="M159">
        <v>-32.262542724609375</v>
      </c>
      <c r="N159">
        <v>85.160545349121094</v>
      </c>
      <c r="O159">
        <v>13636.7578125</v>
      </c>
      <c r="P159">
        <v>85.160545349121094</v>
      </c>
      <c r="Q159">
        <v>393.4425048828125</v>
      </c>
      <c r="R159">
        <v>85.160545349121094</v>
      </c>
      <c r="S159">
        <v>16463.94921875</v>
      </c>
      <c r="T159">
        <v>85.160545349121094</v>
      </c>
      <c r="U159">
        <v>542.46929931640625</v>
      </c>
      <c r="V159">
        <v>85.215194702148438</v>
      </c>
      <c r="W159">
        <v>14440.71484375</v>
      </c>
      <c r="X159">
        <v>85.215194702148438</v>
      </c>
      <c r="Y159">
        <v>-162.9520263671875</v>
      </c>
      <c r="Z159">
        <v>85.215194702148438</v>
      </c>
      <c r="AA159">
        <v>12678.41015625</v>
      </c>
      <c r="AB159">
        <v>85.215194702148438</v>
      </c>
      <c r="AC159">
        <v>138.96380615234375</v>
      </c>
      <c r="AD159">
        <v>85.160781860351562</v>
      </c>
      <c r="AE159">
        <v>9657.921875</v>
      </c>
      <c r="AF159">
        <v>85.160781860351562</v>
      </c>
      <c r="AG159">
        <v>-137.41943359375</v>
      </c>
      <c r="AH159">
        <v>85.160781860351562</v>
      </c>
      <c r="AI159">
        <v>8891.87109375</v>
      </c>
      <c r="AJ159">
        <v>85.160781860351562</v>
      </c>
      <c r="AK159">
        <v>-701.26727294921875</v>
      </c>
      <c r="AL159">
        <v>85.131454467773438</v>
      </c>
      <c r="AM159">
        <v>4399.37890625</v>
      </c>
      <c r="AN159">
        <v>85.131454467773438</v>
      </c>
      <c r="AO159">
        <v>457.35208129882812</v>
      </c>
      <c r="AP159">
        <v>85.131454467773438</v>
      </c>
      <c r="AQ159">
        <v>6818.79296875</v>
      </c>
      <c r="AR159">
        <v>85.131454467773438</v>
      </c>
      <c r="AS159">
        <v>749.6856689453125</v>
      </c>
      <c r="AT159">
        <v>85.1429443359375</v>
      </c>
      <c r="AU159">
        <v>4734.5390625</v>
      </c>
      <c r="AV159">
        <v>85.1429443359375</v>
      </c>
      <c r="AW159">
        <v>-241.21905517578125</v>
      </c>
      <c r="AX159">
        <v>85.1429443359375</v>
      </c>
      <c r="AY159">
        <v>4769.5234375</v>
      </c>
      <c r="AZ159">
        <v>85.1429443359375</v>
      </c>
      <c r="BA159">
        <v>-23.306549072265625</v>
      </c>
      <c r="BB159">
        <v>85.222991943359375</v>
      </c>
      <c r="BC159">
        <v>5022.81640625</v>
      </c>
      <c r="BD159">
        <v>85.222991943359375</v>
      </c>
      <c r="BE159">
        <v>1049.7811279296875</v>
      </c>
      <c r="BF159">
        <v>85.222991943359375</v>
      </c>
      <c r="BG159">
        <v>5836.7734375</v>
      </c>
      <c r="BH159">
        <v>85.222991943359375</v>
      </c>
      <c r="BI159">
        <v>978.66033935546875</v>
      </c>
      <c r="BJ159">
        <v>85.160545349121094</v>
      </c>
      <c r="BK159">
        <v>6026.59375</v>
      </c>
      <c r="BL159">
        <v>85.160545349121094</v>
      </c>
      <c r="BM159">
        <v>1026.117919921875</v>
      </c>
      <c r="BN159">
        <v>85.160545349121094</v>
      </c>
      <c r="BO159">
        <v>6067.08984375</v>
      </c>
      <c r="BP159">
        <v>85.160545349121094</v>
      </c>
      <c r="BQ159">
        <v>1150.5352783203125</v>
      </c>
      <c r="BR159">
        <v>85.215194702148438</v>
      </c>
      <c r="BS159">
        <v>5176.234375</v>
      </c>
      <c r="BT159">
        <v>85.215194702148438</v>
      </c>
      <c r="BU159">
        <v>878.70440673828125</v>
      </c>
      <c r="BV159">
        <v>85.215194702148438</v>
      </c>
      <c r="BW159">
        <v>46097.453125</v>
      </c>
      <c r="BX159">
        <v>85.215194702148438</v>
      </c>
      <c r="BY159">
        <v>567.10137939453125</v>
      </c>
      <c r="BZ159">
        <v>85.160781860351562</v>
      </c>
      <c r="CA159">
        <v>32159.833984375</v>
      </c>
      <c r="CB159">
        <v>85.160781860351562</v>
      </c>
      <c r="CC159">
        <v>609.73675537109375</v>
      </c>
      <c r="CD159">
        <v>85.160781860351562</v>
      </c>
      <c r="CE159">
        <v>32399.3671875</v>
      </c>
      <c r="CF159">
        <v>85.160781860351562</v>
      </c>
      <c r="CG159">
        <v>537.7347412109375</v>
      </c>
      <c r="CH159">
        <v>85.131454467773438</v>
      </c>
      <c r="CI159">
        <v>7016.59375</v>
      </c>
      <c r="CJ159">
        <v>85.131454467773438</v>
      </c>
      <c r="CK159">
        <v>718.605224609375</v>
      </c>
      <c r="CL159">
        <v>85.131454467773438</v>
      </c>
      <c r="CM159">
        <v>7377</v>
      </c>
      <c r="CN159">
        <v>85.131454467773438</v>
      </c>
      <c r="CO159">
        <v>230.52125549316406</v>
      </c>
      <c r="CP159">
        <v>85.1429443359375</v>
      </c>
      <c r="CQ159">
        <v>7888.3125</v>
      </c>
      <c r="CR159">
        <v>85.1429443359375</v>
      </c>
      <c r="CS159">
        <v>640.140380859375</v>
      </c>
      <c r="CT159">
        <v>85.1429443359375</v>
      </c>
      <c r="CU159">
        <v>4866.953125</v>
      </c>
      <c r="CV159">
        <v>85.1429443359375</v>
      </c>
      <c r="CW159">
        <v>723.038330078125</v>
      </c>
      <c r="CX159">
        <v>85.222991943359375</v>
      </c>
      <c r="CY159">
        <v>7117.14453125</v>
      </c>
      <c r="CZ159">
        <v>85.222991943359375</v>
      </c>
      <c r="DA159">
        <v>1173.09912109375</v>
      </c>
      <c r="DB159">
        <v>85.222991943359375</v>
      </c>
      <c r="DC159">
        <v>4341.4375</v>
      </c>
      <c r="DD159">
        <v>85.222991943359375</v>
      </c>
      <c r="DE159">
        <v>836.17449951171875</v>
      </c>
      <c r="DF159">
        <v>85.160545349121094</v>
      </c>
      <c r="DG159">
        <v>8072.65625</v>
      </c>
      <c r="DH159">
        <v>85.160545349121094</v>
      </c>
      <c r="DI159">
        <v>-535.663818359375</v>
      </c>
      <c r="DJ159">
        <v>85.160545349121094</v>
      </c>
      <c r="DK159">
        <v>8667.10546875</v>
      </c>
      <c r="DL159">
        <v>85.160545349121094</v>
      </c>
      <c r="DM159">
        <v>442.91348266601562</v>
      </c>
      <c r="DN159">
        <v>85.215194702148438</v>
      </c>
      <c r="DO159">
        <v>12392.984375</v>
      </c>
      <c r="DP159">
        <v>85.215194702148438</v>
      </c>
      <c r="DQ159">
        <v>-7.6680946350097656</v>
      </c>
      <c r="DR159">
        <v>85.215194702148438</v>
      </c>
      <c r="DS159">
        <v>2739.6484375</v>
      </c>
      <c r="DT159">
        <v>85.215194702148438</v>
      </c>
      <c r="DU159">
        <v>1.6108417510986328</v>
      </c>
      <c r="DV159">
        <v>85.160781860351562</v>
      </c>
      <c r="DW159">
        <v>3337.76953125</v>
      </c>
      <c r="DX159">
        <v>85.160781860351562</v>
      </c>
      <c r="DY159">
        <v>-136.66888427734375</v>
      </c>
      <c r="DZ159">
        <v>85.160781860351562</v>
      </c>
      <c r="EA159">
        <v>2712.6875</v>
      </c>
      <c r="EB159">
        <v>85.160781860351562</v>
      </c>
      <c r="EC159">
        <v>231.68342590332031</v>
      </c>
    </row>
    <row r="160" spans="2:133" x14ac:dyDescent="0.15">
      <c r="B160">
        <v>85.292312622070312</v>
      </c>
      <c r="C160">
        <v>3882.7265625</v>
      </c>
      <c r="D160">
        <v>85.292312622070312</v>
      </c>
      <c r="E160">
        <v>-899.335205078125</v>
      </c>
      <c r="F160">
        <v>85.292312622070312</v>
      </c>
      <c r="G160">
        <v>3689.4013671875</v>
      </c>
      <c r="H160">
        <v>85.292312622070312</v>
      </c>
      <c r="I160">
        <v>-449.12158203125</v>
      </c>
      <c r="J160">
        <v>85.347320556640625</v>
      </c>
      <c r="K160">
        <v>1699.5107421875</v>
      </c>
      <c r="L160">
        <v>85.347320556640625</v>
      </c>
      <c r="M160">
        <v>-220.40994262695312</v>
      </c>
      <c r="N160">
        <v>85.292312622070312</v>
      </c>
      <c r="O160">
        <v>11545.2109375</v>
      </c>
      <c r="P160">
        <v>85.292312622070312</v>
      </c>
      <c r="Q160">
        <v>870.83172607421875</v>
      </c>
      <c r="R160">
        <v>85.292312622070312</v>
      </c>
      <c r="S160">
        <v>14767.5546875</v>
      </c>
      <c r="T160">
        <v>85.292312622070312</v>
      </c>
      <c r="U160">
        <v>523.143798828125</v>
      </c>
      <c r="V160">
        <v>85.347320556640625</v>
      </c>
      <c r="W160">
        <v>12428.82421875</v>
      </c>
      <c r="X160">
        <v>85.347320556640625</v>
      </c>
      <c r="Y160">
        <v>180.97123718261719</v>
      </c>
      <c r="Z160">
        <v>85.347320556640625</v>
      </c>
      <c r="AA160">
        <v>10660.703125</v>
      </c>
      <c r="AB160">
        <v>85.347320556640625</v>
      </c>
      <c r="AC160">
        <v>363.7803955078125</v>
      </c>
      <c r="AD160">
        <v>85.292556762695312</v>
      </c>
      <c r="AE160">
        <v>9091.3359375</v>
      </c>
      <c r="AF160">
        <v>85.292556762695312</v>
      </c>
      <c r="AG160">
        <v>99.597328186035156</v>
      </c>
      <c r="AH160">
        <v>85.292556762695312</v>
      </c>
      <c r="AI160">
        <v>8450.69140625</v>
      </c>
      <c r="AJ160">
        <v>85.292556762695312</v>
      </c>
      <c r="AK160">
        <v>-641.495849609375</v>
      </c>
      <c r="AL160">
        <v>85.263031005859375</v>
      </c>
      <c r="AM160">
        <v>4159.109375</v>
      </c>
      <c r="AN160">
        <v>85.263031005859375</v>
      </c>
      <c r="AO160">
        <v>499.46368408203125</v>
      </c>
      <c r="AP160">
        <v>85.263031005859375</v>
      </c>
      <c r="AQ160">
        <v>5886.25390625</v>
      </c>
      <c r="AR160">
        <v>85.263031005859375</v>
      </c>
      <c r="AS160">
        <v>824.3106689453125</v>
      </c>
      <c r="AT160">
        <v>85.274604797363281</v>
      </c>
      <c r="AU160">
        <v>4305.01953125</v>
      </c>
      <c r="AV160">
        <v>85.274604797363281</v>
      </c>
      <c r="AW160">
        <v>-146.41777038574219</v>
      </c>
      <c r="AX160">
        <v>85.274604797363281</v>
      </c>
      <c r="AY160">
        <v>4086.80859375</v>
      </c>
      <c r="AZ160">
        <v>85.274604797363281</v>
      </c>
      <c r="BA160">
        <v>281.8839111328125</v>
      </c>
      <c r="BB160">
        <v>85.355171203613281</v>
      </c>
      <c r="BC160">
        <v>4607.2265625</v>
      </c>
      <c r="BD160">
        <v>85.355171203613281</v>
      </c>
      <c r="BE160">
        <v>1347.76220703125</v>
      </c>
      <c r="BF160">
        <v>85.355171203613281</v>
      </c>
      <c r="BG160">
        <v>5655.734375</v>
      </c>
      <c r="BH160">
        <v>85.355171203613281</v>
      </c>
      <c r="BI160">
        <v>804.69354248046875</v>
      </c>
      <c r="BJ160">
        <v>85.292312622070312</v>
      </c>
      <c r="BK160">
        <v>5550.4375</v>
      </c>
      <c r="BL160">
        <v>85.292312622070312</v>
      </c>
      <c r="BM160">
        <v>1371.488525390625</v>
      </c>
      <c r="BN160">
        <v>85.292312622070312</v>
      </c>
      <c r="BO160">
        <v>5920.56640625</v>
      </c>
      <c r="BP160">
        <v>85.292312622070312</v>
      </c>
      <c r="BQ160">
        <v>1275.1448974609375</v>
      </c>
      <c r="BR160">
        <v>85.347320556640625</v>
      </c>
      <c r="BS160">
        <v>4829.0546875</v>
      </c>
      <c r="BT160">
        <v>85.347320556640625</v>
      </c>
      <c r="BU160">
        <v>574.05340576171875</v>
      </c>
      <c r="BV160">
        <v>85.347320556640625</v>
      </c>
      <c r="BW160">
        <v>40135.94140625</v>
      </c>
      <c r="BX160">
        <v>85.347320556640625</v>
      </c>
      <c r="BY160">
        <v>632.08978271484375</v>
      </c>
      <c r="BZ160">
        <v>85.292556762695312</v>
      </c>
      <c r="CA160">
        <v>28013.71875</v>
      </c>
      <c r="CB160">
        <v>85.292556762695312</v>
      </c>
      <c r="CC160">
        <v>707.19781494140625</v>
      </c>
      <c r="CD160">
        <v>85.292556762695312</v>
      </c>
      <c r="CE160">
        <v>28483.072265625</v>
      </c>
      <c r="CF160">
        <v>85.292556762695312</v>
      </c>
      <c r="CG160">
        <v>555.432373046875</v>
      </c>
      <c r="CH160">
        <v>85.263031005859375</v>
      </c>
      <c r="CI160">
        <v>6015.27734375</v>
      </c>
      <c r="CJ160">
        <v>85.263031005859375</v>
      </c>
      <c r="CK160">
        <v>921.14288330078125</v>
      </c>
      <c r="CL160">
        <v>85.263031005859375</v>
      </c>
      <c r="CM160">
        <v>6614.109375</v>
      </c>
      <c r="CN160">
        <v>85.263031005859375</v>
      </c>
      <c r="CO160">
        <v>255.95620727539062</v>
      </c>
      <c r="CP160">
        <v>85.274604797363281</v>
      </c>
      <c r="CQ160">
        <v>7034.5546875</v>
      </c>
      <c r="CR160">
        <v>85.274604797363281</v>
      </c>
      <c r="CS160">
        <v>685.85479736328125</v>
      </c>
      <c r="CT160">
        <v>85.274604797363281</v>
      </c>
      <c r="CU160">
        <v>4393.37890625</v>
      </c>
      <c r="CV160">
        <v>85.274604797363281</v>
      </c>
      <c r="CW160">
        <v>831.67449951171875</v>
      </c>
      <c r="CX160">
        <v>85.355171203613281</v>
      </c>
      <c r="CY160">
        <v>6871.37890625</v>
      </c>
      <c r="CZ160">
        <v>85.355171203613281</v>
      </c>
      <c r="DA160">
        <v>1253.6060791015625</v>
      </c>
      <c r="DB160">
        <v>85.355171203613281</v>
      </c>
      <c r="DC160">
        <v>3571.7890625</v>
      </c>
      <c r="DD160">
        <v>85.355171203613281</v>
      </c>
      <c r="DE160">
        <v>773.6104736328125</v>
      </c>
      <c r="DF160">
        <v>85.292312622070312</v>
      </c>
      <c r="DG160">
        <v>7103.265625</v>
      </c>
      <c r="DH160">
        <v>85.292312622070312</v>
      </c>
      <c r="DI160">
        <v>-833.70849609375</v>
      </c>
      <c r="DJ160">
        <v>85.292312622070312</v>
      </c>
      <c r="DK160">
        <v>7656.24609375</v>
      </c>
      <c r="DL160">
        <v>85.292312622070312</v>
      </c>
      <c r="DM160">
        <v>417.90475463867188</v>
      </c>
      <c r="DN160">
        <v>85.347320556640625</v>
      </c>
      <c r="DO160">
        <v>10715.09765625</v>
      </c>
      <c r="DP160">
        <v>85.347320556640625</v>
      </c>
      <c r="DQ160">
        <v>161.00790405273438</v>
      </c>
      <c r="DR160">
        <v>85.347320556640625</v>
      </c>
      <c r="DS160">
        <v>2850.1171875</v>
      </c>
      <c r="DT160">
        <v>85.347320556640625</v>
      </c>
      <c r="DU160">
        <v>-31.155693054199219</v>
      </c>
      <c r="DV160">
        <v>85.292556762695312</v>
      </c>
      <c r="DW160">
        <v>3419.64453125</v>
      </c>
      <c r="DX160">
        <v>85.292556762695312</v>
      </c>
      <c r="DY160">
        <v>-258.02996826171875</v>
      </c>
      <c r="DZ160">
        <v>85.292556762695312</v>
      </c>
      <c r="EA160">
        <v>2796.9375</v>
      </c>
      <c r="EB160">
        <v>85.292556762695312</v>
      </c>
      <c r="EC160">
        <v>67.214691162109375</v>
      </c>
    </row>
    <row r="161" spans="2:133" x14ac:dyDescent="0.15">
      <c r="B161">
        <v>85.424087524414062</v>
      </c>
      <c r="C161">
        <v>3510.970703125</v>
      </c>
      <c r="D161">
        <v>85.424087524414062</v>
      </c>
      <c r="E161">
        <v>-934.72705078125</v>
      </c>
      <c r="F161">
        <v>85.424087524414062</v>
      </c>
      <c r="G161">
        <v>3030.43212890625</v>
      </c>
      <c r="H161">
        <v>85.424087524414062</v>
      </c>
      <c r="I161">
        <v>-154.21781921386719</v>
      </c>
      <c r="J161">
        <v>85.479446411132812</v>
      </c>
      <c r="K161">
        <v>1381.755859375</v>
      </c>
      <c r="L161">
        <v>85.479446411132812</v>
      </c>
      <c r="M161">
        <v>-412.16989135742188</v>
      </c>
      <c r="N161">
        <v>85.424087524414062</v>
      </c>
      <c r="O161">
        <v>9789.671875</v>
      </c>
      <c r="P161">
        <v>85.424087524414062</v>
      </c>
      <c r="Q161">
        <v>1178.9906005859375</v>
      </c>
      <c r="R161">
        <v>85.424087524414062</v>
      </c>
      <c r="S161">
        <v>13281.40234375</v>
      </c>
      <c r="T161">
        <v>85.424087524414062</v>
      </c>
      <c r="U161">
        <v>437.55715942382812</v>
      </c>
      <c r="V161">
        <v>85.479446411132812</v>
      </c>
      <c r="W161">
        <v>10758.46875</v>
      </c>
      <c r="X161">
        <v>85.479446411132812</v>
      </c>
      <c r="Y161">
        <v>503.42111206054688</v>
      </c>
      <c r="Z161">
        <v>85.479446411132812</v>
      </c>
      <c r="AA161">
        <v>8866.98828125</v>
      </c>
      <c r="AB161">
        <v>85.479446411132812</v>
      </c>
      <c r="AC161">
        <v>513.822265625</v>
      </c>
      <c r="AD161">
        <v>85.424331665039062</v>
      </c>
      <c r="AE161">
        <v>8765.07421875</v>
      </c>
      <c r="AF161">
        <v>85.424331665039062</v>
      </c>
      <c r="AG161">
        <v>333.79177856445312</v>
      </c>
      <c r="AH161">
        <v>85.424331665039062</v>
      </c>
      <c r="AI161">
        <v>8243.26171875</v>
      </c>
      <c r="AJ161">
        <v>85.424331665039062</v>
      </c>
      <c r="AK161">
        <v>-557.41815185546875</v>
      </c>
      <c r="AL161">
        <v>85.394615173339844</v>
      </c>
      <c r="AM161">
        <v>3925.078125</v>
      </c>
      <c r="AN161">
        <v>85.394615173339844</v>
      </c>
      <c r="AO161">
        <v>411.0133056640625</v>
      </c>
      <c r="AP161">
        <v>85.394615173339844</v>
      </c>
      <c r="AQ161">
        <v>5053.265625</v>
      </c>
      <c r="AR161">
        <v>85.394615173339844</v>
      </c>
      <c r="AS161">
        <v>785.08673095703125</v>
      </c>
      <c r="AT161">
        <v>85.406257629394531</v>
      </c>
      <c r="AU161">
        <v>3946.796875</v>
      </c>
      <c r="AV161">
        <v>85.406257629394531</v>
      </c>
      <c r="AW161">
        <v>-20.816667556762695</v>
      </c>
      <c r="AX161">
        <v>85.406257629394531</v>
      </c>
      <c r="AY161">
        <v>3498.0703125</v>
      </c>
      <c r="AZ161">
        <v>85.406257629394531</v>
      </c>
      <c r="BA161">
        <v>609.99713134765625</v>
      </c>
      <c r="BB161">
        <v>85.487350463867188</v>
      </c>
      <c r="BC161">
        <v>4355.62109375</v>
      </c>
      <c r="BD161">
        <v>85.487350463867188</v>
      </c>
      <c r="BE161">
        <v>1433.226318359375</v>
      </c>
      <c r="BF161">
        <v>85.487350463867188</v>
      </c>
      <c r="BG161">
        <v>5436.67578125</v>
      </c>
      <c r="BH161">
        <v>85.487350463867188</v>
      </c>
      <c r="BI161">
        <v>481.30661010742188</v>
      </c>
      <c r="BJ161">
        <v>85.424087524414062</v>
      </c>
      <c r="BK161">
        <v>5047.0859375</v>
      </c>
      <c r="BL161">
        <v>85.424087524414062</v>
      </c>
      <c r="BM161">
        <v>1678.9046630859375</v>
      </c>
      <c r="BN161">
        <v>85.424087524414062</v>
      </c>
      <c r="BO161">
        <v>5630.69140625</v>
      </c>
      <c r="BP161">
        <v>85.424087524414062</v>
      </c>
      <c r="BQ161">
        <v>1251.08984375</v>
      </c>
      <c r="BR161">
        <v>85.479446411132812</v>
      </c>
      <c r="BS161">
        <v>4370.8203125</v>
      </c>
      <c r="BT161">
        <v>85.479446411132812</v>
      </c>
      <c r="BU161">
        <v>266.08755493164062</v>
      </c>
      <c r="BV161">
        <v>85.479446411132812</v>
      </c>
      <c r="BW161">
        <v>34917.4609375</v>
      </c>
      <c r="BX161">
        <v>85.479446411132812</v>
      </c>
      <c r="BY161">
        <v>634.52215576171875</v>
      </c>
      <c r="BZ161">
        <v>85.424331665039062</v>
      </c>
      <c r="CA161">
        <v>24368.47265625</v>
      </c>
      <c r="CB161">
        <v>85.424331665039062</v>
      </c>
      <c r="CC161">
        <v>609.66448974609375</v>
      </c>
      <c r="CD161">
        <v>85.424331665039062</v>
      </c>
      <c r="CE161">
        <v>24983.552734375</v>
      </c>
      <c r="CF161">
        <v>85.424331665039062</v>
      </c>
      <c r="CG161">
        <v>517.3348388671875</v>
      </c>
      <c r="CH161">
        <v>85.394615173339844</v>
      </c>
      <c r="CI161">
        <v>5229.22265625</v>
      </c>
      <c r="CJ161">
        <v>85.394615173339844</v>
      </c>
      <c r="CK161">
        <v>1098.1298828125</v>
      </c>
      <c r="CL161">
        <v>85.394615173339844</v>
      </c>
      <c r="CM161">
        <v>5910.85546875</v>
      </c>
      <c r="CN161">
        <v>85.394615173339844</v>
      </c>
      <c r="CO161">
        <v>270.42691040039062</v>
      </c>
      <c r="CP161">
        <v>85.406257629394531</v>
      </c>
      <c r="CQ161">
        <v>6292.62890625</v>
      </c>
      <c r="CR161">
        <v>85.406257629394531</v>
      </c>
      <c r="CS161">
        <v>628.66375732421875</v>
      </c>
      <c r="CT161">
        <v>85.406257629394531</v>
      </c>
      <c r="CU161">
        <v>3888.921875</v>
      </c>
      <c r="CV161">
        <v>85.406257629394531</v>
      </c>
      <c r="CW161">
        <v>693.73486328125</v>
      </c>
      <c r="CX161">
        <v>85.487350463867188</v>
      </c>
      <c r="CY161">
        <v>6406.390625</v>
      </c>
      <c r="CZ161">
        <v>85.487350463867188</v>
      </c>
      <c r="DA161">
        <v>1190.289794921875</v>
      </c>
      <c r="DB161">
        <v>85.487350463867188</v>
      </c>
      <c r="DC161">
        <v>2690.8359375</v>
      </c>
      <c r="DD161">
        <v>85.487350463867188</v>
      </c>
      <c r="DE161">
        <v>754.09686279296875</v>
      </c>
      <c r="DF161">
        <v>85.424087524414062</v>
      </c>
      <c r="DG161">
        <v>6306.0546875</v>
      </c>
      <c r="DH161">
        <v>85.424087524414062</v>
      </c>
      <c r="DI161">
        <v>-893.11517333984375</v>
      </c>
      <c r="DJ161">
        <v>85.424087524414062</v>
      </c>
      <c r="DK161">
        <v>6818.1875</v>
      </c>
      <c r="DL161">
        <v>85.424087524414062</v>
      </c>
      <c r="DM161">
        <v>357.074462890625</v>
      </c>
      <c r="DN161">
        <v>85.479446411132812</v>
      </c>
      <c r="DO161">
        <v>9310.87109375</v>
      </c>
      <c r="DP161">
        <v>85.479446411132812</v>
      </c>
      <c r="DQ161">
        <v>397.6129150390625</v>
      </c>
      <c r="DR161">
        <v>85.479446411132812</v>
      </c>
      <c r="DS161">
        <v>3024.796875</v>
      </c>
      <c r="DT161">
        <v>85.479446411132812</v>
      </c>
      <c r="DU161">
        <v>18.390302658081055</v>
      </c>
      <c r="DV161">
        <v>85.424331665039062</v>
      </c>
      <c r="DW161">
        <v>3541.0625</v>
      </c>
      <c r="DX161">
        <v>85.424331665039062</v>
      </c>
      <c r="DY161">
        <v>-366.14080810546875</v>
      </c>
      <c r="DZ161">
        <v>85.424331665039062</v>
      </c>
      <c r="EA161">
        <v>2839.8828125</v>
      </c>
      <c r="EB161">
        <v>85.424331665039062</v>
      </c>
      <c r="EC161">
        <v>110.2431640625</v>
      </c>
    </row>
    <row r="162" spans="2:133" x14ac:dyDescent="0.15">
      <c r="B162">
        <v>85.555862426757812</v>
      </c>
      <c r="C162">
        <v>3138.326171875</v>
      </c>
      <c r="D162">
        <v>85.555862426757812</v>
      </c>
      <c r="E162">
        <v>-809.7490234375</v>
      </c>
      <c r="F162">
        <v>85.555862426757812</v>
      </c>
      <c r="G162">
        <v>2443.64599609375</v>
      </c>
      <c r="H162">
        <v>85.555862426757812</v>
      </c>
      <c r="I162">
        <v>321.5302734375</v>
      </c>
      <c r="J162">
        <v>85.611572265625</v>
      </c>
      <c r="K162">
        <v>1136.7177734375</v>
      </c>
      <c r="L162">
        <v>85.611572265625</v>
      </c>
      <c r="M162">
        <v>-548.5689697265625</v>
      </c>
      <c r="N162">
        <v>85.555862426757812</v>
      </c>
      <c r="O162">
        <v>8390.2265625</v>
      </c>
      <c r="P162">
        <v>85.555862426757812</v>
      </c>
      <c r="Q162">
        <v>1212.9229736328125</v>
      </c>
      <c r="R162">
        <v>85.555862426757812</v>
      </c>
      <c r="S162">
        <v>11915.8046875</v>
      </c>
      <c r="T162">
        <v>85.555862426757812</v>
      </c>
      <c r="U162">
        <v>326.64883422851562</v>
      </c>
      <c r="V162">
        <v>85.611572265625</v>
      </c>
      <c r="W162">
        <v>9388.75</v>
      </c>
      <c r="X162">
        <v>85.611572265625</v>
      </c>
      <c r="Y162">
        <v>734.15057373046875</v>
      </c>
      <c r="Z162">
        <v>85.611572265625</v>
      </c>
      <c r="AA162">
        <v>7292.51953125</v>
      </c>
      <c r="AB162">
        <v>85.611572265625</v>
      </c>
      <c r="AC162">
        <v>528.98028564453125</v>
      </c>
      <c r="AD162">
        <v>85.556106567382812</v>
      </c>
      <c r="AE162">
        <v>8561.4609375</v>
      </c>
      <c r="AF162">
        <v>85.556106567382812</v>
      </c>
      <c r="AG162">
        <v>473.40966796875</v>
      </c>
      <c r="AH162">
        <v>85.556106567382812</v>
      </c>
      <c r="AI162">
        <v>8213.7109375</v>
      </c>
      <c r="AJ162">
        <v>85.556106567382812</v>
      </c>
      <c r="AK162">
        <v>-466.1014404296875</v>
      </c>
      <c r="AL162">
        <v>85.526191711425781</v>
      </c>
      <c r="AM162">
        <v>3648.03125</v>
      </c>
      <c r="AN162">
        <v>85.526191711425781</v>
      </c>
      <c r="AO162">
        <v>171.940185546875</v>
      </c>
      <c r="AP162">
        <v>85.526191711425781</v>
      </c>
      <c r="AQ162">
        <v>4347.921875</v>
      </c>
      <c r="AR162">
        <v>85.526191711425781</v>
      </c>
      <c r="AS162">
        <v>595.2908935546875</v>
      </c>
      <c r="AT162">
        <v>85.537910461425781</v>
      </c>
      <c r="AU162">
        <v>3642.90625</v>
      </c>
      <c r="AV162">
        <v>85.537910461425781</v>
      </c>
      <c r="AW162">
        <v>100.56941986083984</v>
      </c>
      <c r="AX162">
        <v>85.537910461425781</v>
      </c>
      <c r="AY162">
        <v>3035.21875</v>
      </c>
      <c r="AZ162">
        <v>85.537910461425781</v>
      </c>
      <c r="BA162">
        <v>849.12017822265625</v>
      </c>
      <c r="BB162">
        <v>85.619529724121094</v>
      </c>
      <c r="BC162">
        <v>4237.19140625</v>
      </c>
      <c r="BD162">
        <v>85.619529724121094</v>
      </c>
      <c r="BE162">
        <v>1275.8299560546875</v>
      </c>
      <c r="BF162">
        <v>85.619529724121094</v>
      </c>
      <c r="BG162">
        <v>5114.33203125</v>
      </c>
      <c r="BH162">
        <v>85.619529724121094</v>
      </c>
      <c r="BI162">
        <v>50.978778839111328</v>
      </c>
      <c r="BJ162">
        <v>85.555862426757812</v>
      </c>
      <c r="BK162">
        <v>4564.1640625</v>
      </c>
      <c r="BL162">
        <v>85.555862426757812</v>
      </c>
      <c r="BM162">
        <v>1827.115234375</v>
      </c>
      <c r="BN162">
        <v>85.555862426757812</v>
      </c>
      <c r="BO162">
        <v>5208.5234375</v>
      </c>
      <c r="BP162">
        <v>85.555862426757812</v>
      </c>
      <c r="BQ162">
        <v>1129.70068359375</v>
      </c>
      <c r="BR162">
        <v>85.611572265625</v>
      </c>
      <c r="BS162">
        <v>3819.98046875</v>
      </c>
      <c r="BT162">
        <v>85.611572265625</v>
      </c>
      <c r="BU162">
        <v>36.142066955566406</v>
      </c>
      <c r="BV162">
        <v>85.611572265625</v>
      </c>
      <c r="BW162">
        <v>30433.6875</v>
      </c>
      <c r="BX162">
        <v>85.611572265625</v>
      </c>
      <c r="BY162">
        <v>582.9918212890625</v>
      </c>
      <c r="BZ162">
        <v>85.556106567382812</v>
      </c>
      <c r="CA162">
        <v>21127.90234375</v>
      </c>
      <c r="CB162">
        <v>85.556106567382812</v>
      </c>
      <c r="CC162">
        <v>341.342529296875</v>
      </c>
      <c r="CD162">
        <v>85.556106567382812</v>
      </c>
      <c r="CE162">
        <v>21852.35546875</v>
      </c>
      <c r="CF162">
        <v>85.556106567382812</v>
      </c>
      <c r="CG162">
        <v>420.53961181640625</v>
      </c>
      <c r="CH162">
        <v>85.526191711425781</v>
      </c>
      <c r="CI162">
        <v>4629.9453125</v>
      </c>
      <c r="CJ162">
        <v>85.526191711425781</v>
      </c>
      <c r="CK162">
        <v>1147.4383544921875</v>
      </c>
      <c r="CL162">
        <v>85.526191711425781</v>
      </c>
      <c r="CM162">
        <v>5232.2734375</v>
      </c>
      <c r="CN162">
        <v>85.526191711425781</v>
      </c>
      <c r="CO162">
        <v>265.81668090820312</v>
      </c>
      <c r="CP162">
        <v>85.537910461425781</v>
      </c>
      <c r="CQ162">
        <v>5628.3359375</v>
      </c>
      <c r="CR162">
        <v>85.537910461425781</v>
      </c>
      <c r="CS162">
        <v>477.18182373046875</v>
      </c>
      <c r="CT162">
        <v>85.537910461425781</v>
      </c>
      <c r="CU162">
        <v>3398.38671875</v>
      </c>
      <c r="CV162">
        <v>85.537910461425781</v>
      </c>
      <c r="CW162">
        <v>364.03005981445312</v>
      </c>
      <c r="CX162">
        <v>85.619529724121094</v>
      </c>
      <c r="CY162">
        <v>5770.8828125</v>
      </c>
      <c r="CZ162">
        <v>85.619529724121094</v>
      </c>
      <c r="DA162">
        <v>991.6871337890625</v>
      </c>
      <c r="DB162">
        <v>85.619529724121094</v>
      </c>
      <c r="DC162">
        <v>1736</v>
      </c>
      <c r="DD162">
        <v>85.619529724121094</v>
      </c>
      <c r="DE162">
        <v>798.2081298828125</v>
      </c>
      <c r="DF162">
        <v>85.555862426757812</v>
      </c>
      <c r="DG162">
        <v>5648.953125</v>
      </c>
      <c r="DH162">
        <v>85.555862426757812</v>
      </c>
      <c r="DI162">
        <v>-699.81353759765625</v>
      </c>
      <c r="DJ162">
        <v>85.555862426757812</v>
      </c>
      <c r="DK162">
        <v>6120.328125</v>
      </c>
      <c r="DL162">
        <v>85.555862426757812</v>
      </c>
      <c r="DM162">
        <v>291.00656127929688</v>
      </c>
      <c r="DN162">
        <v>85.611572265625</v>
      </c>
      <c r="DO162">
        <v>8164.8984375</v>
      </c>
      <c r="DP162">
        <v>85.611572265625</v>
      </c>
      <c r="DQ162">
        <v>613.9013671875</v>
      </c>
      <c r="DR162">
        <v>85.611572265625</v>
      </c>
      <c r="DS162">
        <v>3144.80859375</v>
      </c>
      <c r="DT162">
        <v>85.611572265625</v>
      </c>
      <c r="DU162">
        <v>95.605079650878906</v>
      </c>
      <c r="DV162">
        <v>85.556106567382812</v>
      </c>
      <c r="DW162">
        <v>3622.6328125</v>
      </c>
      <c r="DX162">
        <v>85.556106567382812</v>
      </c>
      <c r="DY162">
        <v>-427.496826171875</v>
      </c>
      <c r="DZ162">
        <v>85.556106567382812</v>
      </c>
      <c r="EA162">
        <v>2848.55078125</v>
      </c>
      <c r="EB162">
        <v>85.556106567382812</v>
      </c>
      <c r="EC162">
        <v>320.63626098632812</v>
      </c>
    </row>
    <row r="163" spans="2:133" x14ac:dyDescent="0.15">
      <c r="B163">
        <v>85.687629699707031</v>
      </c>
      <c r="C163">
        <v>2769.416015625</v>
      </c>
      <c r="D163">
        <v>85.687629699707031</v>
      </c>
      <c r="E163">
        <v>-540.2252197265625</v>
      </c>
      <c r="F163">
        <v>85.687629699707031</v>
      </c>
      <c r="G163">
        <v>2092.610595703125</v>
      </c>
      <c r="H163">
        <v>85.687629699707031</v>
      </c>
      <c r="I163">
        <v>918.49749755859375</v>
      </c>
      <c r="J163">
        <v>85.743705749511719</v>
      </c>
      <c r="K163">
        <v>1019.8291015625</v>
      </c>
      <c r="L163">
        <v>85.743705749511719</v>
      </c>
      <c r="M163">
        <v>-609.6636962890625</v>
      </c>
      <c r="N163">
        <v>85.687629699707031</v>
      </c>
      <c r="O163">
        <v>7367.78125</v>
      </c>
      <c r="P163">
        <v>85.687629699707031</v>
      </c>
      <c r="Q163">
        <v>958.114501953125</v>
      </c>
      <c r="R163">
        <v>85.687629699707031</v>
      </c>
      <c r="S163">
        <v>10646.390625</v>
      </c>
      <c r="T163">
        <v>85.687629699707031</v>
      </c>
      <c r="U163">
        <v>237.38987731933594</v>
      </c>
      <c r="V163">
        <v>85.743705749511719</v>
      </c>
      <c r="W163">
        <v>8286.0546875</v>
      </c>
      <c r="X163">
        <v>85.743705749511719</v>
      </c>
      <c r="Y163">
        <v>864.00872802734375</v>
      </c>
      <c r="Z163">
        <v>85.743705749511719</v>
      </c>
      <c r="AA163">
        <v>5962.59375</v>
      </c>
      <c r="AB163">
        <v>85.743705749511719</v>
      </c>
      <c r="AC163">
        <v>408.21774291992188</v>
      </c>
      <c r="AD163">
        <v>85.687889099121094</v>
      </c>
      <c r="AE163">
        <v>8397.2109375</v>
      </c>
      <c r="AF163">
        <v>85.687889099121094</v>
      </c>
      <c r="AG163">
        <v>501.5604248046875</v>
      </c>
      <c r="AH163">
        <v>85.687889099121094</v>
      </c>
      <c r="AI163">
        <v>8304.34765625</v>
      </c>
      <c r="AJ163">
        <v>85.687889099121094</v>
      </c>
      <c r="AK163">
        <v>-380.6978759765625</v>
      </c>
      <c r="AL163">
        <v>85.657768249511719</v>
      </c>
      <c r="AM163">
        <v>3311.10546875</v>
      </c>
      <c r="AN163">
        <v>85.657768249511719</v>
      </c>
      <c r="AO163">
        <v>-137.25030517578125</v>
      </c>
      <c r="AP163">
        <v>85.657768249511719</v>
      </c>
      <c r="AQ163">
        <v>3779.3046875</v>
      </c>
      <c r="AR163">
        <v>85.657768249511719</v>
      </c>
      <c r="AS163">
        <v>277.95257568359375</v>
      </c>
      <c r="AT163">
        <v>85.669570922851562</v>
      </c>
      <c r="AU163">
        <v>3382.83203125</v>
      </c>
      <c r="AV163">
        <v>85.669570922851562</v>
      </c>
      <c r="AW163">
        <v>140.10946655273438</v>
      </c>
      <c r="AX163">
        <v>85.669570922851562</v>
      </c>
      <c r="AY163">
        <v>2725.78515625</v>
      </c>
      <c r="AZ163">
        <v>85.669570922851562</v>
      </c>
      <c r="BA163">
        <v>904.089599609375</v>
      </c>
      <c r="BB163">
        <v>85.751708984375</v>
      </c>
      <c r="BC163">
        <v>4189.46484375</v>
      </c>
      <c r="BD163">
        <v>85.751708984375</v>
      </c>
      <c r="BE163">
        <v>911.55499267578125</v>
      </c>
      <c r="BF163">
        <v>85.751708984375</v>
      </c>
      <c r="BG163">
        <v>4648.9921875</v>
      </c>
      <c r="BH163">
        <v>85.751708984375</v>
      </c>
      <c r="BI163">
        <v>-428.83416748046875</v>
      </c>
      <c r="BJ163">
        <v>85.687629699707031</v>
      </c>
      <c r="BK163">
        <v>4159.71875</v>
      </c>
      <c r="BL163">
        <v>85.687629699707031</v>
      </c>
      <c r="BM163">
        <v>1731.966552734375</v>
      </c>
      <c r="BN163">
        <v>85.687629699707031</v>
      </c>
      <c r="BO163">
        <v>4720.640625</v>
      </c>
      <c r="BP163">
        <v>85.687629699707031</v>
      </c>
      <c r="BQ163">
        <v>950.6920166015625</v>
      </c>
      <c r="BR163">
        <v>85.743705749511719</v>
      </c>
      <c r="BS163">
        <v>3267.29296875</v>
      </c>
      <c r="BT163">
        <v>85.743705749511719</v>
      </c>
      <c r="BU163">
        <v>-79.030914306640625</v>
      </c>
      <c r="BV163">
        <v>85.743705749511719</v>
      </c>
      <c r="BW163">
        <v>26667.37109375</v>
      </c>
      <c r="BX163">
        <v>85.743705749511719</v>
      </c>
      <c r="BY163">
        <v>513.44921875</v>
      </c>
      <c r="BZ163">
        <v>85.687889099121094</v>
      </c>
      <c r="CA163">
        <v>18246.00390625</v>
      </c>
      <c r="CB163">
        <v>85.687889099121094</v>
      </c>
      <c r="CC163">
        <v>-25.706392288208008</v>
      </c>
      <c r="CD163">
        <v>85.687889099121094</v>
      </c>
      <c r="CE163">
        <v>19081.1328125</v>
      </c>
      <c r="CF163">
        <v>85.687889099121094</v>
      </c>
      <c r="CG163">
        <v>285.51260375976562</v>
      </c>
      <c r="CH163">
        <v>85.657768249511719</v>
      </c>
      <c r="CI163">
        <v>4196.2109375</v>
      </c>
      <c r="CJ163">
        <v>85.657768249511719</v>
      </c>
      <c r="CK163">
        <v>997.1575927734375</v>
      </c>
      <c r="CL163">
        <v>85.657768249511719</v>
      </c>
      <c r="CM163">
        <v>4594.56640625</v>
      </c>
      <c r="CN163">
        <v>85.657768249511719</v>
      </c>
      <c r="CO163">
        <v>235.44480895996094</v>
      </c>
      <c r="CP163">
        <v>85.669570922851562</v>
      </c>
      <c r="CQ163">
        <v>5040.3671875</v>
      </c>
      <c r="CR163">
        <v>85.669570922851562</v>
      </c>
      <c r="CS163">
        <v>258.4715576171875</v>
      </c>
      <c r="CT163">
        <v>85.669570922851562</v>
      </c>
      <c r="CU163">
        <v>2991.921875</v>
      </c>
      <c r="CV163">
        <v>85.669570922851562</v>
      </c>
      <c r="CW163">
        <v>-49.096065521240234</v>
      </c>
      <c r="CX163">
        <v>85.751708984375</v>
      </c>
      <c r="CY163">
        <v>5094.62890625</v>
      </c>
      <c r="CZ163">
        <v>85.751708984375</v>
      </c>
      <c r="DA163">
        <v>658.0040283203125</v>
      </c>
      <c r="DB163">
        <v>85.751708984375</v>
      </c>
      <c r="DC163">
        <v>788.515625</v>
      </c>
      <c r="DD163">
        <v>85.751708984375</v>
      </c>
      <c r="DE163">
        <v>860.60107421875</v>
      </c>
      <c r="DF163">
        <v>85.687629699707031</v>
      </c>
      <c r="DG163">
        <v>5122.5078125</v>
      </c>
      <c r="DH163">
        <v>85.687629699707031</v>
      </c>
      <c r="DI163">
        <v>-335.06680297851562</v>
      </c>
      <c r="DJ163">
        <v>85.687629699707031</v>
      </c>
      <c r="DK163">
        <v>5545.578125</v>
      </c>
      <c r="DL163">
        <v>85.687629699707031</v>
      </c>
      <c r="DM163">
        <v>238.9029541015625</v>
      </c>
      <c r="DN163">
        <v>85.743705749511719</v>
      </c>
      <c r="DO163">
        <v>7225.8046875</v>
      </c>
      <c r="DP163">
        <v>85.743705749511719</v>
      </c>
      <c r="DQ163">
        <v>731.77447509765625</v>
      </c>
      <c r="DR163">
        <v>85.743705749511719</v>
      </c>
      <c r="DS163">
        <v>3117.10546875</v>
      </c>
      <c r="DT163">
        <v>85.743705749511719</v>
      </c>
      <c r="DU163">
        <v>146.47825622558594</v>
      </c>
      <c r="DV163">
        <v>85.687889099121094</v>
      </c>
      <c r="DW163">
        <v>3602.1875</v>
      </c>
      <c r="DX163">
        <v>85.687889099121094</v>
      </c>
      <c r="DY163">
        <v>-431.38104248046875</v>
      </c>
      <c r="DZ163">
        <v>85.687889099121094</v>
      </c>
      <c r="EA163">
        <v>2814.93359375</v>
      </c>
      <c r="EB163">
        <v>85.687889099121094</v>
      </c>
      <c r="EC163">
        <v>588.78265380859375</v>
      </c>
    </row>
    <row r="164" spans="2:133" x14ac:dyDescent="0.15">
      <c r="B164">
        <v>85.81939697265625</v>
      </c>
      <c r="C164">
        <v>2424.640625</v>
      </c>
      <c r="D164">
        <v>85.81939697265625</v>
      </c>
      <c r="E164">
        <v>-192.05877685546875</v>
      </c>
      <c r="F164">
        <v>85.81939697265625</v>
      </c>
      <c r="G164">
        <v>2091.307861328125</v>
      </c>
      <c r="H164">
        <v>85.81939697265625</v>
      </c>
      <c r="I164">
        <v>1445.7091064453125</v>
      </c>
      <c r="J164">
        <v>85.875831604003906</v>
      </c>
      <c r="K164">
        <v>1052.85546875</v>
      </c>
      <c r="L164">
        <v>85.875831604003906</v>
      </c>
      <c r="M164">
        <v>-613.1485595703125</v>
      </c>
      <c r="N164">
        <v>85.81939697265625</v>
      </c>
      <c r="O164">
        <v>6709.8828125</v>
      </c>
      <c r="P164">
        <v>85.81939697265625</v>
      </c>
      <c r="Q164">
        <v>493.9114990234375</v>
      </c>
      <c r="R164">
        <v>85.81939697265625</v>
      </c>
      <c r="S164">
        <v>9510.79296875</v>
      </c>
      <c r="T164">
        <v>85.81939697265625</v>
      </c>
      <c r="U164">
        <v>184.6820068359375</v>
      </c>
      <c r="V164">
        <v>85.875831604003906</v>
      </c>
      <c r="W164">
        <v>7414.87890625</v>
      </c>
      <c r="X164">
        <v>85.875831604003906</v>
      </c>
      <c r="Y164">
        <v>908.25079345703125</v>
      </c>
      <c r="Z164">
        <v>85.875831604003906</v>
      </c>
      <c r="AA164">
        <v>4917.65625</v>
      </c>
      <c r="AB164">
        <v>85.875831604003906</v>
      </c>
      <c r="AC164">
        <v>195.2083740234375</v>
      </c>
      <c r="AD164">
        <v>85.819664001464844</v>
      </c>
      <c r="AE164">
        <v>8232.21875</v>
      </c>
      <c r="AF164">
        <v>85.819664001464844</v>
      </c>
      <c r="AG164">
        <v>437.3980712890625</v>
      </c>
      <c r="AH164">
        <v>85.819664001464844</v>
      </c>
      <c r="AI164">
        <v>8453.97265625</v>
      </c>
      <c r="AJ164">
        <v>85.819664001464844</v>
      </c>
      <c r="AK164">
        <v>-307.58297729492188</v>
      </c>
      <c r="AL164">
        <v>85.789352416992188</v>
      </c>
      <c r="AM164">
        <v>2933.52734375</v>
      </c>
      <c r="AN164">
        <v>85.789352416992188</v>
      </c>
      <c r="AO164">
        <v>-413.45773315429688</v>
      </c>
      <c r="AP164">
        <v>85.789352416992188</v>
      </c>
      <c r="AQ164">
        <v>3341.91796875</v>
      </c>
      <c r="AR164">
        <v>85.789352416992188</v>
      </c>
      <c r="AS164">
        <v>-88.709014892578125</v>
      </c>
      <c r="AT164">
        <v>85.801223754882812</v>
      </c>
      <c r="AU164">
        <v>3161.015625</v>
      </c>
      <c r="AV164">
        <v>85.801223754882812</v>
      </c>
      <c r="AW164">
        <v>90.028770446777344</v>
      </c>
      <c r="AX164">
        <v>85.801223754882812</v>
      </c>
      <c r="AY164">
        <v>2591.60546875</v>
      </c>
      <c r="AZ164">
        <v>85.801223754882812</v>
      </c>
      <c r="BA164">
        <v>728.82080078125</v>
      </c>
      <c r="BB164">
        <v>85.883888244628906</v>
      </c>
      <c r="BC164">
        <v>4132.9375</v>
      </c>
      <c r="BD164">
        <v>85.883888244628906</v>
      </c>
      <c r="BE164">
        <v>418.36599731445312</v>
      </c>
      <c r="BF164">
        <v>85.883888244628906</v>
      </c>
      <c r="BG164">
        <v>4034.8203125</v>
      </c>
      <c r="BH164">
        <v>85.883888244628906</v>
      </c>
      <c r="BI164">
        <v>-817.41448974609375</v>
      </c>
      <c r="BJ164">
        <v>85.81939697265625</v>
      </c>
      <c r="BK164">
        <v>3861.3515625</v>
      </c>
      <c r="BL164">
        <v>85.81939697265625</v>
      </c>
      <c r="BM164">
        <v>1386.171875</v>
      </c>
      <c r="BN164">
        <v>85.81939697265625</v>
      </c>
      <c r="BO164">
        <v>4248.80078125</v>
      </c>
      <c r="BP164">
        <v>85.81939697265625</v>
      </c>
      <c r="BQ164">
        <v>734.708984375</v>
      </c>
      <c r="BR164">
        <v>85.875831604003906</v>
      </c>
      <c r="BS164">
        <v>2832.6171875</v>
      </c>
      <c r="BT164">
        <v>85.875831604003906</v>
      </c>
      <c r="BU164">
        <v>-86.298049926757812</v>
      </c>
      <c r="BV164">
        <v>85.875831604003906</v>
      </c>
      <c r="BW164">
        <v>23566.703125</v>
      </c>
      <c r="BX164">
        <v>85.875831604003906</v>
      </c>
      <c r="BY164">
        <v>473.769775390625</v>
      </c>
      <c r="BZ164">
        <v>85.819664001464844</v>
      </c>
      <c r="CA164">
        <v>15729.08203125</v>
      </c>
      <c r="CB164">
        <v>85.819664001464844</v>
      </c>
      <c r="CC164">
        <v>-386.3885498046875</v>
      </c>
      <c r="CD164">
        <v>85.819664001464844</v>
      </c>
      <c r="CE164">
        <v>16685.33984375</v>
      </c>
      <c r="CF164">
        <v>85.819664001464844</v>
      </c>
      <c r="CG164">
        <v>148.00126647949219</v>
      </c>
      <c r="CH164">
        <v>85.789352416992188</v>
      </c>
      <c r="CI164">
        <v>3905.73046875</v>
      </c>
      <c r="CJ164">
        <v>85.789352416992188</v>
      </c>
      <c r="CK164">
        <v>645.78326416015625</v>
      </c>
      <c r="CL164">
        <v>85.789352416992188</v>
      </c>
      <c r="CM164">
        <v>4038.015625</v>
      </c>
      <c r="CN164">
        <v>85.789352416992188</v>
      </c>
      <c r="CO164">
        <v>173.30068969726562</v>
      </c>
      <c r="CP164">
        <v>85.801223754882812</v>
      </c>
      <c r="CQ164">
        <v>4536.4375</v>
      </c>
      <c r="CR164">
        <v>85.801223754882812</v>
      </c>
      <c r="CS164">
        <v>18.049478530883789</v>
      </c>
      <c r="CT164">
        <v>85.801223754882812</v>
      </c>
      <c r="CU164">
        <v>2726.3984375</v>
      </c>
      <c r="CV164">
        <v>85.801223754882812</v>
      </c>
      <c r="CW164">
        <v>-437.37554931640625</v>
      </c>
      <c r="CX164">
        <v>85.883888244628906</v>
      </c>
      <c r="CY164">
        <v>4514.7265625</v>
      </c>
      <c r="CZ164">
        <v>85.883888244628906</v>
      </c>
      <c r="DA164">
        <v>213.92578125</v>
      </c>
      <c r="DB164">
        <v>85.883888244628906</v>
      </c>
      <c r="DC164">
        <v>-39.6015625</v>
      </c>
      <c r="DD164">
        <v>85.883888244628906</v>
      </c>
      <c r="DE164">
        <v>851.31976318359375</v>
      </c>
      <c r="DF164">
        <v>85.81939697265625</v>
      </c>
      <c r="DG164">
        <v>4742.5625</v>
      </c>
      <c r="DH164">
        <v>85.81939697265625</v>
      </c>
      <c r="DI164">
        <v>146.80816650390625</v>
      </c>
      <c r="DJ164">
        <v>85.81939697265625</v>
      </c>
      <c r="DK164">
        <v>5085.171875</v>
      </c>
      <c r="DL164">
        <v>85.81939697265625</v>
      </c>
      <c r="DM164">
        <v>197.82620239257812</v>
      </c>
      <c r="DN164">
        <v>85.875831604003906</v>
      </c>
      <c r="DO164">
        <v>6427.7421875</v>
      </c>
      <c r="DP164">
        <v>85.875831604003906</v>
      </c>
      <c r="DQ164">
        <v>715.81280517578125</v>
      </c>
      <c r="DR164">
        <v>85.875831604003906</v>
      </c>
      <c r="DS164">
        <v>2938.69921875</v>
      </c>
      <c r="DT164">
        <v>85.875831604003906</v>
      </c>
      <c r="DU164">
        <v>143.914794921875</v>
      </c>
      <c r="DV164">
        <v>85.819664001464844</v>
      </c>
      <c r="DW164">
        <v>3461.05859375</v>
      </c>
      <c r="DX164">
        <v>85.819664001464844</v>
      </c>
      <c r="DY164">
        <v>-400.483154296875</v>
      </c>
      <c r="DZ164">
        <v>85.819664001464844</v>
      </c>
      <c r="EA164">
        <v>2722.5546875</v>
      </c>
      <c r="EB164">
        <v>85.819664001464844</v>
      </c>
      <c r="EC164">
        <v>797.46746826171875</v>
      </c>
    </row>
    <row r="165" spans="2:133" x14ac:dyDescent="0.15">
      <c r="B165">
        <v>85.951171875</v>
      </c>
      <c r="C165">
        <v>2153.568359375</v>
      </c>
      <c r="D165">
        <v>85.951171875</v>
      </c>
      <c r="E165">
        <v>100.27391815185547</v>
      </c>
      <c r="F165">
        <v>85.951171875</v>
      </c>
      <c r="G165">
        <v>2444.606201171875</v>
      </c>
      <c r="H165">
        <v>85.951171875</v>
      </c>
      <c r="I165">
        <v>1686.70361328125</v>
      </c>
      <c r="J165">
        <v>86.007957458496094</v>
      </c>
      <c r="K165">
        <v>1217.8388671875</v>
      </c>
      <c r="L165">
        <v>86.007957458496094</v>
      </c>
      <c r="M165">
        <v>-580.8160400390625</v>
      </c>
      <c r="N165">
        <v>85.951171875</v>
      </c>
      <c r="O165">
        <v>6363.85546875</v>
      </c>
      <c r="P165">
        <v>85.951171875</v>
      </c>
      <c r="Q165">
        <v>-37.817844390869141</v>
      </c>
      <c r="R165">
        <v>85.951171875</v>
      </c>
      <c r="S165">
        <v>8572.578125</v>
      </c>
      <c r="T165">
        <v>85.951171875</v>
      </c>
      <c r="U165">
        <v>140.9954833984375</v>
      </c>
      <c r="V165">
        <v>86.007957458496094</v>
      </c>
      <c r="W165">
        <v>6734.54296875</v>
      </c>
      <c r="X165">
        <v>86.007957458496094</v>
      </c>
      <c r="Y165">
        <v>883.48834228515625</v>
      </c>
      <c r="Z165">
        <v>86.007957458496094</v>
      </c>
      <c r="AA165">
        <v>4188.79296875</v>
      </c>
      <c r="AB165">
        <v>86.007957458496094</v>
      </c>
      <c r="AC165">
        <v>-53.297676086425781</v>
      </c>
      <c r="AD165">
        <v>85.951438903808594</v>
      </c>
      <c r="AE165">
        <v>8058.95703125</v>
      </c>
      <c r="AF165">
        <v>85.951438903808594</v>
      </c>
      <c r="AG165">
        <v>313.94842529296875</v>
      </c>
      <c r="AH165">
        <v>85.951438903808594</v>
      </c>
      <c r="AI165">
        <v>8603.65234375</v>
      </c>
      <c r="AJ165">
        <v>85.951438903808594</v>
      </c>
      <c r="AK165">
        <v>-246.74885559082031</v>
      </c>
      <c r="AL165">
        <v>85.920928955078125</v>
      </c>
      <c r="AM165">
        <v>2559.0390625</v>
      </c>
      <c r="AN165">
        <v>85.920928955078125</v>
      </c>
      <c r="AO165">
        <v>-627.3951416015625</v>
      </c>
      <c r="AP165">
        <v>85.920928955078125</v>
      </c>
      <c r="AQ165">
        <v>3023.62890625</v>
      </c>
      <c r="AR165">
        <v>85.920928955078125</v>
      </c>
      <c r="AS165">
        <v>-405.96710205078125</v>
      </c>
      <c r="AT165">
        <v>85.932876586914062</v>
      </c>
      <c r="AU165">
        <v>2975.12109375</v>
      </c>
      <c r="AV165">
        <v>85.932876586914062</v>
      </c>
      <c r="AW165">
        <v>-19.396928787231445</v>
      </c>
      <c r="AX165">
        <v>85.932876586914062</v>
      </c>
      <c r="AY165">
        <v>2637.765625</v>
      </c>
      <c r="AZ165">
        <v>85.932876586914062</v>
      </c>
      <c r="BA165">
        <v>348.05758666992188</v>
      </c>
      <c r="BB165">
        <v>86.016067504882812</v>
      </c>
      <c r="BC165">
        <v>4000.20703125</v>
      </c>
      <c r="BD165">
        <v>86.016067504882812</v>
      </c>
      <c r="BE165">
        <v>-114.73994445800781</v>
      </c>
      <c r="BF165">
        <v>86.016067504882812</v>
      </c>
      <c r="BG165">
        <v>3302.3515625</v>
      </c>
      <c r="BH165">
        <v>86.016067504882812</v>
      </c>
      <c r="BI165">
        <v>-1029.2003173828125</v>
      </c>
      <c r="BJ165">
        <v>85.951171875</v>
      </c>
      <c r="BK165">
        <v>3647.7109375</v>
      </c>
      <c r="BL165">
        <v>85.951171875</v>
      </c>
      <c r="BM165">
        <v>864.82196044921875</v>
      </c>
      <c r="BN165">
        <v>85.951171875</v>
      </c>
      <c r="BO165">
        <v>3853.44140625</v>
      </c>
      <c r="BP165">
        <v>85.951171875</v>
      </c>
      <c r="BQ165">
        <v>503.42108154296875</v>
      </c>
      <c r="BR165">
        <v>86.007957458496094</v>
      </c>
      <c r="BS165">
        <v>2610.12109375</v>
      </c>
      <c r="BT165">
        <v>86.007957458496094</v>
      </c>
      <c r="BU165">
        <v>-25.818607330322266</v>
      </c>
      <c r="BV165">
        <v>86.007957458496094</v>
      </c>
      <c r="BW165">
        <v>21042.95703125</v>
      </c>
      <c r="BX165">
        <v>86.007957458496094</v>
      </c>
      <c r="BY165">
        <v>491.43215942382812</v>
      </c>
      <c r="BZ165">
        <v>85.951438903808594</v>
      </c>
      <c r="CA165">
        <v>13612.140625</v>
      </c>
      <c r="CB165">
        <v>85.951438903808594</v>
      </c>
      <c r="CC165">
        <v>-687.95343017578125</v>
      </c>
      <c r="CD165">
        <v>85.951438903808594</v>
      </c>
      <c r="CE165">
        <v>14683.62109375</v>
      </c>
      <c r="CF165">
        <v>85.951438903808594</v>
      </c>
      <c r="CG165">
        <v>40.482368469238281</v>
      </c>
      <c r="CH165">
        <v>85.920928955078125</v>
      </c>
      <c r="CI165">
        <v>3722.98828125</v>
      </c>
      <c r="CJ165">
        <v>85.920928955078125</v>
      </c>
      <c r="CK165">
        <v>170.70803833007812</v>
      </c>
      <c r="CL165">
        <v>85.920928955078125</v>
      </c>
      <c r="CM165">
        <v>3595.68359375</v>
      </c>
      <c r="CN165">
        <v>85.920928955078125</v>
      </c>
      <c r="CO165">
        <v>77.407379150390625</v>
      </c>
      <c r="CP165">
        <v>85.932876586914062</v>
      </c>
      <c r="CQ165">
        <v>4113.2734375</v>
      </c>
      <c r="CR165">
        <v>85.932876586914062</v>
      </c>
      <c r="CS165">
        <v>-229.51028442382812</v>
      </c>
      <c r="CT165">
        <v>85.932876586914062</v>
      </c>
      <c r="CU165">
        <v>2613.078125</v>
      </c>
      <c r="CV165">
        <v>85.932876586914062</v>
      </c>
      <c r="CW165">
        <v>-688.2294921875</v>
      </c>
      <c r="CX165">
        <v>86.016067504882812</v>
      </c>
      <c r="CY165">
        <v>4112.484375</v>
      </c>
      <c r="CZ165">
        <v>86.016067504882812</v>
      </c>
      <c r="DA165">
        <v>-194.50674438476562</v>
      </c>
      <c r="DB165">
        <v>86.016067504882812</v>
      </c>
      <c r="DC165">
        <v>-629.171875</v>
      </c>
      <c r="DD165">
        <v>86.016067504882812</v>
      </c>
      <c r="DE165">
        <v>676.561279296875</v>
      </c>
      <c r="DF165">
        <v>85.951171875</v>
      </c>
      <c r="DG165">
        <v>4533.9921875</v>
      </c>
      <c r="DH165">
        <v>85.951171875</v>
      </c>
      <c r="DI165">
        <v>579.6700439453125</v>
      </c>
      <c r="DJ165">
        <v>85.951171875</v>
      </c>
      <c r="DK165">
        <v>4727.8125</v>
      </c>
      <c r="DL165">
        <v>85.951171875</v>
      </c>
      <c r="DM165">
        <v>151.43655395507812</v>
      </c>
      <c r="DN165">
        <v>86.007957458496094</v>
      </c>
      <c r="DO165">
        <v>5723.640625</v>
      </c>
      <c r="DP165">
        <v>86.007957458496094</v>
      </c>
      <c r="DQ165">
        <v>581.119384765625</v>
      </c>
      <c r="DR165">
        <v>86.007957458496094</v>
      </c>
      <c r="DS165">
        <v>2708.05859375</v>
      </c>
      <c r="DT165">
        <v>86.007957458496094</v>
      </c>
      <c r="DU165">
        <v>90.442832946777344</v>
      </c>
      <c r="DV165">
        <v>85.951438903808594</v>
      </c>
      <c r="DW165">
        <v>3227.43359375</v>
      </c>
      <c r="DX165">
        <v>85.951438903808594</v>
      </c>
      <c r="DY165">
        <v>-374.3162841796875</v>
      </c>
      <c r="DZ165">
        <v>85.951438903808594</v>
      </c>
      <c r="EA165">
        <v>2561.93359375</v>
      </c>
      <c r="EB165">
        <v>85.951438903808594</v>
      </c>
      <c r="EC165">
        <v>882.96099853515625</v>
      </c>
    </row>
    <row r="166" spans="2:133" x14ac:dyDescent="0.15">
      <c r="B166">
        <v>86.082939147949219</v>
      </c>
      <c r="C166">
        <v>2015.865234375</v>
      </c>
      <c r="D166">
        <v>86.082939147949219</v>
      </c>
      <c r="E166">
        <v>249.697265625</v>
      </c>
      <c r="F166">
        <v>86.082939147949219</v>
      </c>
      <c r="G166">
        <v>3027.7548828125</v>
      </c>
      <c r="H166">
        <v>86.082939147949219</v>
      </c>
      <c r="I166">
        <v>1506.4793701171875</v>
      </c>
      <c r="J166">
        <v>86.140090942382812</v>
      </c>
      <c r="K166">
        <v>1460.08203125</v>
      </c>
      <c r="L166">
        <v>86.140090942382812</v>
      </c>
      <c r="M166">
        <v>-509.22747802734375</v>
      </c>
      <c r="N166">
        <v>86.082939147949219</v>
      </c>
      <c r="O166">
        <v>6251.9453125</v>
      </c>
      <c r="P166">
        <v>86.082939147949219</v>
      </c>
      <c r="Q166">
        <v>-500.62518310546875</v>
      </c>
      <c r="R166">
        <v>86.082939147949219</v>
      </c>
      <c r="S166">
        <v>7874.25</v>
      </c>
      <c r="T166">
        <v>86.082939147949219</v>
      </c>
      <c r="U166">
        <v>63.952495574951172</v>
      </c>
      <c r="V166">
        <v>86.140090942382812</v>
      </c>
      <c r="W166">
        <v>6199.32421875</v>
      </c>
      <c r="X166">
        <v>86.140090942382812</v>
      </c>
      <c r="Y166">
        <v>796.89923095703125</v>
      </c>
      <c r="Z166">
        <v>86.140090942382812</v>
      </c>
      <c r="AA166">
        <v>3768.76171875</v>
      </c>
      <c r="AB166">
        <v>86.140090942382812</v>
      </c>
      <c r="AC166">
        <v>-302.50106811523438</v>
      </c>
      <c r="AD166">
        <v>86.083213806152344</v>
      </c>
      <c r="AE166">
        <v>7876.94140625</v>
      </c>
      <c r="AF166">
        <v>86.083213806152344</v>
      </c>
      <c r="AG166">
        <v>161.26542663574219</v>
      </c>
      <c r="AH166">
        <v>86.083213806152344</v>
      </c>
      <c r="AI166">
        <v>8703.1015625</v>
      </c>
      <c r="AJ166">
        <v>86.083213806152344</v>
      </c>
      <c r="AK166">
        <v>-192.1082763671875</v>
      </c>
      <c r="AL166">
        <v>86.052505493164062</v>
      </c>
      <c r="AM166">
        <v>2234.53125</v>
      </c>
      <c r="AN166">
        <v>86.052505493164062</v>
      </c>
      <c r="AO166">
        <v>-726.71630859375</v>
      </c>
      <c r="AP166">
        <v>86.052505493164062</v>
      </c>
      <c r="AQ166">
        <v>2808.79296875</v>
      </c>
      <c r="AR166">
        <v>86.052505493164062</v>
      </c>
      <c r="AS166">
        <v>-586.37213134765625</v>
      </c>
      <c r="AT166">
        <v>86.064529418945312</v>
      </c>
      <c r="AU166">
        <v>2823.18359375</v>
      </c>
      <c r="AV166">
        <v>86.064529418945312</v>
      </c>
      <c r="AW166">
        <v>-114.19627380371094</v>
      </c>
      <c r="AX166">
        <v>86.064529418945312</v>
      </c>
      <c r="AY166">
        <v>2834.84765625</v>
      </c>
      <c r="AZ166">
        <v>86.064529418945312</v>
      </c>
      <c r="BA166">
        <v>-132.23684692382812</v>
      </c>
      <c r="BB166">
        <v>86.148239135742188</v>
      </c>
      <c r="BC166">
        <v>3760.36328125</v>
      </c>
      <c r="BD166">
        <v>86.148239135742188</v>
      </c>
      <c r="BE166">
        <v>-629.5460205078125</v>
      </c>
      <c r="BF166">
        <v>86.148239135742188</v>
      </c>
      <c r="BG166">
        <v>2508.21875</v>
      </c>
      <c r="BH166">
        <v>86.148239135742188</v>
      </c>
      <c r="BI166">
        <v>-1051.1798095703125</v>
      </c>
      <c r="BJ166">
        <v>86.082939147949219</v>
      </c>
      <c r="BK166">
        <v>3465.5625</v>
      </c>
      <c r="BL166">
        <v>86.082939147949219</v>
      </c>
      <c r="BM166">
        <v>291.29348754882812</v>
      </c>
      <c r="BN166">
        <v>86.082939147949219</v>
      </c>
      <c r="BO166">
        <v>3559.21875</v>
      </c>
      <c r="BP166">
        <v>86.082939147949219</v>
      </c>
      <c r="BQ166">
        <v>291.23138427734375</v>
      </c>
      <c r="BR166">
        <v>86.140090942382812</v>
      </c>
      <c r="BS166">
        <v>2625.9609375</v>
      </c>
      <c r="BT166">
        <v>86.140090942382812</v>
      </c>
      <c r="BU166">
        <v>48.870552062988281</v>
      </c>
      <c r="BV166">
        <v>86.140090942382812</v>
      </c>
      <c r="BW166">
        <v>18992.23828125</v>
      </c>
      <c r="BX166">
        <v>86.140090942382812</v>
      </c>
      <c r="BY166">
        <v>544.184814453125</v>
      </c>
      <c r="BZ166">
        <v>86.083213806152344</v>
      </c>
      <c r="CA166">
        <v>11919.609375</v>
      </c>
      <c r="CB166">
        <v>86.083213806152344</v>
      </c>
      <c r="CC166">
        <v>-885.99920654296875</v>
      </c>
      <c r="CD166">
        <v>86.083213806152344</v>
      </c>
      <c r="CE166">
        <v>13078.0390625</v>
      </c>
      <c r="CF166">
        <v>86.083213806152344</v>
      </c>
      <c r="CG166">
        <v>-25.836807250976562</v>
      </c>
      <c r="CH166">
        <v>86.052505493164062</v>
      </c>
      <c r="CI166">
        <v>3593.34765625</v>
      </c>
      <c r="CJ166">
        <v>86.052505493164062</v>
      </c>
      <c r="CK166">
        <v>-300.37188720703125</v>
      </c>
      <c r="CL166">
        <v>86.052505493164062</v>
      </c>
      <c r="CM166">
        <v>3277.0703125</v>
      </c>
      <c r="CN166">
        <v>86.052505493164062</v>
      </c>
      <c r="CO166">
        <v>-68.457077026367188</v>
      </c>
      <c r="CP166">
        <v>86.064529418945312</v>
      </c>
      <c r="CQ166">
        <v>3750.91015625</v>
      </c>
      <c r="CR166">
        <v>86.064529418945312</v>
      </c>
      <c r="CS166">
        <v>-385.30117797851562</v>
      </c>
      <c r="CT166">
        <v>86.064529418945312</v>
      </c>
      <c r="CU166">
        <v>2613.73828125</v>
      </c>
      <c r="CV166">
        <v>86.064529418945312</v>
      </c>
      <c r="CW166">
        <v>-780.9661865234375</v>
      </c>
      <c r="CX166">
        <v>86.148239135742188</v>
      </c>
      <c r="CY166">
        <v>3891.58203125</v>
      </c>
      <c r="CZ166">
        <v>86.148239135742188</v>
      </c>
      <c r="DA166">
        <v>-468.62228393554688</v>
      </c>
      <c r="DB166">
        <v>86.148239135742188</v>
      </c>
      <c r="DC166">
        <v>-888.1015625</v>
      </c>
      <c r="DD166">
        <v>86.148239135742188</v>
      </c>
      <c r="DE166">
        <v>278.35025024414062</v>
      </c>
      <c r="DF166">
        <v>86.082939147949219</v>
      </c>
      <c r="DG166">
        <v>4507.7734375</v>
      </c>
      <c r="DH166">
        <v>86.082939147949219</v>
      </c>
      <c r="DI166">
        <v>794.231201171875</v>
      </c>
      <c r="DJ166">
        <v>86.082939147949219</v>
      </c>
      <c r="DK166">
        <v>4457.8515625</v>
      </c>
      <c r="DL166">
        <v>86.082939147949219</v>
      </c>
      <c r="DM166">
        <v>91.450019836425781</v>
      </c>
      <c r="DN166">
        <v>86.140090942382812</v>
      </c>
      <c r="DO166">
        <v>5103.25</v>
      </c>
      <c r="DP166">
        <v>86.140090942382812</v>
      </c>
      <c r="DQ166">
        <v>376.757080078125</v>
      </c>
      <c r="DR166">
        <v>86.140090942382812</v>
      </c>
      <c r="DS166">
        <v>2570.4296875</v>
      </c>
      <c r="DT166">
        <v>86.140090942382812</v>
      </c>
      <c r="DU166">
        <v>8.4181308746337891</v>
      </c>
      <c r="DV166">
        <v>86.083213806152344</v>
      </c>
      <c r="DW166">
        <v>2960.78515625</v>
      </c>
      <c r="DX166">
        <v>86.083213806152344</v>
      </c>
      <c r="DY166">
        <v>-373.57421875</v>
      </c>
      <c r="DZ166">
        <v>86.083213806152344</v>
      </c>
      <c r="EA166">
        <v>2341.3125</v>
      </c>
      <c r="EB166">
        <v>86.083213806152344</v>
      </c>
      <c r="EC166">
        <v>860.87054443359375</v>
      </c>
    </row>
    <row r="167" spans="2:133" x14ac:dyDescent="0.15">
      <c r="B167">
        <v>86.214714050292969</v>
      </c>
      <c r="C167">
        <v>2045.009765625</v>
      </c>
      <c r="D167">
        <v>86.214714050292969</v>
      </c>
      <c r="E167">
        <v>290.68423461914062</v>
      </c>
      <c r="F167">
        <v>86.214714050292969</v>
      </c>
      <c r="G167">
        <v>3627.273681640625</v>
      </c>
      <c r="H167">
        <v>86.214714050292969</v>
      </c>
      <c r="I167">
        <v>931.3436279296875</v>
      </c>
      <c r="J167">
        <v>86.272216796875</v>
      </c>
      <c r="K167">
        <v>1701.98046875</v>
      </c>
      <c r="L167">
        <v>86.272216796875</v>
      </c>
      <c r="M167">
        <v>-372.5577392578125</v>
      </c>
      <c r="N167">
        <v>86.214714050292969</v>
      </c>
      <c r="O167">
        <v>6291.0703125</v>
      </c>
      <c r="P167">
        <v>86.214714050292969</v>
      </c>
      <c r="Q167">
        <v>-769.2840576171875</v>
      </c>
      <c r="R167">
        <v>86.214714050292969</v>
      </c>
      <c r="S167">
        <v>7407.84765625</v>
      </c>
      <c r="T167">
        <v>86.214714050292969</v>
      </c>
      <c r="U167">
        <v>-62.584140777587891</v>
      </c>
      <c r="V167">
        <v>86.272216796875</v>
      </c>
      <c r="W167">
        <v>5761.0859375</v>
      </c>
      <c r="X167">
        <v>86.272216796875</v>
      </c>
      <c r="Y167">
        <v>649.36236572265625</v>
      </c>
      <c r="Z167">
        <v>86.272216796875</v>
      </c>
      <c r="AA167">
        <v>3595.08203125</v>
      </c>
      <c r="AB167">
        <v>86.272216796875</v>
      </c>
      <c r="AC167">
        <v>-481.02053833007812</v>
      </c>
      <c r="AD167">
        <v>86.214988708496094</v>
      </c>
      <c r="AE167">
        <v>7667.59765625</v>
      </c>
      <c r="AF167">
        <v>86.214988708496094</v>
      </c>
      <c r="AG167">
        <v>1.6182880401611328</v>
      </c>
      <c r="AH167">
        <v>86.214988708496094</v>
      </c>
      <c r="AI167">
        <v>8711.484375</v>
      </c>
      <c r="AJ167">
        <v>86.214988708496094</v>
      </c>
      <c r="AK167">
        <v>-131.64006042480469</v>
      </c>
      <c r="AL167">
        <v>86.18408203125</v>
      </c>
      <c r="AM167">
        <v>1992.4140625</v>
      </c>
      <c r="AN167">
        <v>86.18408203125</v>
      </c>
      <c r="AO167">
        <v>-699.6964111328125</v>
      </c>
      <c r="AP167">
        <v>86.18408203125</v>
      </c>
      <c r="AQ167">
        <v>2675.53125</v>
      </c>
      <c r="AR167">
        <v>86.18408203125</v>
      </c>
      <c r="AS167">
        <v>-601.4239501953125</v>
      </c>
      <c r="AT167">
        <v>86.196189880371094</v>
      </c>
      <c r="AU167">
        <v>2701.24609375</v>
      </c>
      <c r="AV167">
        <v>86.196189880371094</v>
      </c>
      <c r="AW167">
        <v>-170.60162353515625</v>
      </c>
      <c r="AX167">
        <v>86.196189880371094</v>
      </c>
      <c r="AY167">
        <v>3110.82421875</v>
      </c>
      <c r="AZ167">
        <v>86.196189880371094</v>
      </c>
      <c r="BA167">
        <v>-478.73458862304688</v>
      </c>
      <c r="BB167">
        <v>86.280426025390625</v>
      </c>
      <c r="BC167">
        <v>3427.16796875</v>
      </c>
      <c r="BD167">
        <v>86.280426025390625</v>
      </c>
      <c r="BE167">
        <v>-980.40618896484375</v>
      </c>
      <c r="BF167">
        <v>86.280426025390625</v>
      </c>
      <c r="BG167">
        <v>1714.859375</v>
      </c>
      <c r="BH167">
        <v>86.280426025390625</v>
      </c>
      <c r="BI167">
        <v>-930.02716064453125</v>
      </c>
      <c r="BJ167">
        <v>86.214714050292969</v>
      </c>
      <c r="BK167">
        <v>3268.15625</v>
      </c>
      <c r="BL167">
        <v>86.214714050292969</v>
      </c>
      <c r="BM167">
        <v>-226.83978271484375</v>
      </c>
      <c r="BN167">
        <v>86.214714050292969</v>
      </c>
      <c r="BO167">
        <v>3362.078125</v>
      </c>
      <c r="BP167">
        <v>86.214714050292969</v>
      </c>
      <c r="BQ167">
        <v>126.01622009277344</v>
      </c>
      <c r="BR167">
        <v>86.272216796875</v>
      </c>
      <c r="BS167">
        <v>2828.0390625</v>
      </c>
      <c r="BT167">
        <v>86.272216796875</v>
      </c>
      <c r="BU167">
        <v>74.938301086425781</v>
      </c>
      <c r="BV167">
        <v>86.272216796875</v>
      </c>
      <c r="BW167">
        <v>17325.8515625</v>
      </c>
      <c r="BX167">
        <v>86.272216796875</v>
      </c>
      <c r="BY167">
        <v>559.28790283203125</v>
      </c>
      <c r="BZ167">
        <v>86.214988708496094</v>
      </c>
      <c r="CA167">
        <v>10630.9453125</v>
      </c>
      <c r="CB167">
        <v>86.214988708496094</v>
      </c>
      <c r="CC167">
        <v>-959.049072265625</v>
      </c>
      <c r="CD167">
        <v>86.214988708496094</v>
      </c>
      <c r="CE167">
        <v>11841.28515625</v>
      </c>
      <c r="CF167">
        <v>86.214988708496094</v>
      </c>
      <c r="CG167">
        <v>-55.352222442626953</v>
      </c>
      <c r="CH167">
        <v>86.18408203125</v>
      </c>
      <c r="CI167">
        <v>3452.515625</v>
      </c>
      <c r="CJ167">
        <v>86.18408203125</v>
      </c>
      <c r="CK167">
        <v>-662.02581787109375</v>
      </c>
      <c r="CL167">
        <v>86.18408203125</v>
      </c>
      <c r="CM167">
        <v>3069.734375</v>
      </c>
      <c r="CN167">
        <v>86.18408203125</v>
      </c>
      <c r="CO167">
        <v>-248.85960388183594</v>
      </c>
      <c r="CP167">
        <v>86.196189880371094</v>
      </c>
      <c r="CQ167">
        <v>3423.83203125</v>
      </c>
      <c r="CR167">
        <v>86.196189880371094</v>
      </c>
      <c r="CS167">
        <v>-405.42022705078125</v>
      </c>
      <c r="CT167">
        <v>86.196189880371094</v>
      </c>
      <c r="CU167">
        <v>2663.58203125</v>
      </c>
      <c r="CV167">
        <v>86.196189880371094</v>
      </c>
      <c r="CW167">
        <v>-763.9595947265625</v>
      </c>
      <c r="CX167">
        <v>86.280426025390625</v>
      </c>
      <c r="CY167">
        <v>3796.72265625</v>
      </c>
      <c r="CZ167">
        <v>86.280426025390625</v>
      </c>
      <c r="DA167">
        <v>-620.01531982421875</v>
      </c>
      <c r="DB167">
        <v>86.280426025390625</v>
      </c>
      <c r="DC167">
        <v>-785.9453125</v>
      </c>
      <c r="DD167">
        <v>86.280426025390625</v>
      </c>
      <c r="DE167">
        <v>-332.58920288085938</v>
      </c>
      <c r="DF167">
        <v>86.214714050292969</v>
      </c>
      <c r="DG167">
        <v>4644.1484375</v>
      </c>
      <c r="DH167">
        <v>86.214714050292969</v>
      </c>
      <c r="DI167">
        <v>771.99298095703125</v>
      </c>
      <c r="DJ167">
        <v>86.214714050292969</v>
      </c>
      <c r="DK167">
        <v>4261.953125</v>
      </c>
      <c r="DL167">
        <v>86.214714050292969</v>
      </c>
      <c r="DM167">
        <v>34.957878112792969</v>
      </c>
      <c r="DN167">
        <v>86.272216796875</v>
      </c>
      <c r="DO167">
        <v>4583.8046875</v>
      </c>
      <c r="DP167">
        <v>86.272216796875</v>
      </c>
      <c r="DQ167">
        <v>159.23434448242188</v>
      </c>
      <c r="DR167">
        <v>86.272216796875</v>
      </c>
      <c r="DS167">
        <v>2627.8671875</v>
      </c>
      <c r="DT167">
        <v>86.272216796875</v>
      </c>
      <c r="DU167">
        <v>-67.102485656738281</v>
      </c>
      <c r="DV167">
        <v>86.214988708496094</v>
      </c>
      <c r="DW167">
        <v>2728.41796875</v>
      </c>
      <c r="DX167">
        <v>86.214988708496094</v>
      </c>
      <c r="DY167">
        <v>-375.10467529296875</v>
      </c>
      <c r="DZ167">
        <v>86.214988708496094</v>
      </c>
      <c r="EA167">
        <v>2084.4453125</v>
      </c>
      <c r="EB167">
        <v>86.214988708496094</v>
      </c>
      <c r="EC167">
        <v>806.5152587890625</v>
      </c>
    </row>
    <row r="168" spans="2:133" x14ac:dyDescent="0.15">
      <c r="B168">
        <v>86.346481323242188</v>
      </c>
      <c r="C168">
        <v>2220.916015625</v>
      </c>
      <c r="D168">
        <v>86.346481323242188</v>
      </c>
      <c r="E168">
        <v>242.51324462890625</v>
      </c>
      <c r="F168">
        <v>86.346481323242188</v>
      </c>
      <c r="G168">
        <v>4034.54248046875</v>
      </c>
      <c r="H168">
        <v>86.346481323242188</v>
      </c>
      <c r="I168">
        <v>142.05044555664062</v>
      </c>
      <c r="J168">
        <v>86.404342651367188</v>
      </c>
      <c r="K168">
        <v>1867.60546875</v>
      </c>
      <c r="L168">
        <v>86.404342651367188</v>
      </c>
      <c r="M168">
        <v>-151.56587219238281</v>
      </c>
      <c r="N168">
        <v>86.346481323242188</v>
      </c>
      <c r="O168">
        <v>6401.62109375</v>
      </c>
      <c r="P168">
        <v>86.346481323242188</v>
      </c>
      <c r="Q168">
        <v>-811.74468994140625</v>
      </c>
      <c r="R168">
        <v>86.346481323242188</v>
      </c>
      <c r="S168">
        <v>7117.28515625</v>
      </c>
      <c r="T168">
        <v>86.346481323242188</v>
      </c>
      <c r="U168">
        <v>-209.23297119140625</v>
      </c>
      <c r="V168">
        <v>86.404342651367188</v>
      </c>
      <c r="W168">
        <v>5375.26171875</v>
      </c>
      <c r="X168">
        <v>86.404342651367188</v>
      </c>
      <c r="Y168">
        <v>445.05377197265625</v>
      </c>
      <c r="Z168">
        <v>86.404342651367188</v>
      </c>
      <c r="AA168">
        <v>3559.9765625</v>
      </c>
      <c r="AB168">
        <v>86.404342651367188</v>
      </c>
      <c r="AC168">
        <v>-554.24365234375</v>
      </c>
      <c r="AD168">
        <v>86.346763610839844</v>
      </c>
      <c r="AE168">
        <v>7387.03125</v>
      </c>
      <c r="AF168">
        <v>86.346763610839844</v>
      </c>
      <c r="AG168">
        <v>-122.09857177734375</v>
      </c>
      <c r="AH168">
        <v>86.346763610839844</v>
      </c>
      <c r="AI168">
        <v>8595.6171875</v>
      </c>
      <c r="AJ168">
        <v>86.346763610839844</v>
      </c>
      <c r="AK168">
        <v>-50.265663146972656</v>
      </c>
      <c r="AL168">
        <v>86.315666198730469</v>
      </c>
      <c r="AM168">
        <v>1845.89453125</v>
      </c>
      <c r="AN168">
        <v>86.315666198730469</v>
      </c>
      <c r="AO168">
        <v>-574.58648681640625</v>
      </c>
      <c r="AP168">
        <v>86.315666198730469</v>
      </c>
      <c r="AQ168">
        <v>2593.33203125</v>
      </c>
      <c r="AR168">
        <v>86.315666198730469</v>
      </c>
      <c r="AS168">
        <v>-480.89739990234375</v>
      </c>
      <c r="AT168">
        <v>86.327842712402344</v>
      </c>
      <c r="AU168">
        <v>2604.21875</v>
      </c>
      <c r="AV168">
        <v>86.327842712402344</v>
      </c>
      <c r="AW168">
        <v>-171.0802001953125</v>
      </c>
      <c r="AX168">
        <v>86.327842712402344</v>
      </c>
      <c r="AY168">
        <v>3365.9609375</v>
      </c>
      <c r="AZ168">
        <v>86.327842712402344</v>
      </c>
      <c r="BA168">
        <v>-733.1915283203125</v>
      </c>
      <c r="BB168">
        <v>86.41259765625</v>
      </c>
      <c r="BC168">
        <v>3050.8515625</v>
      </c>
      <c r="BD168">
        <v>86.41259765625</v>
      </c>
      <c r="BE168">
        <v>-1119.535888671875</v>
      </c>
      <c r="BF168">
        <v>86.41259765625</v>
      </c>
      <c r="BG168">
        <v>975.078125</v>
      </c>
      <c r="BH168">
        <v>86.41259765625</v>
      </c>
      <c r="BI168">
        <v>-739.69989013671875</v>
      </c>
      <c r="BJ168">
        <v>86.346481323242188</v>
      </c>
      <c r="BK168">
        <v>3047.75</v>
      </c>
      <c r="BL168">
        <v>86.346481323242188</v>
      </c>
      <c r="BM168">
        <v>-621.0714111328125</v>
      </c>
      <c r="BN168">
        <v>86.346481323242188</v>
      </c>
      <c r="BO168">
        <v>3244.90234375</v>
      </c>
      <c r="BP168">
        <v>86.346481323242188</v>
      </c>
      <c r="BQ168">
        <v>-2.9979190826416016</v>
      </c>
      <c r="BR168">
        <v>86.404342651367188</v>
      </c>
      <c r="BS168">
        <v>3110.64453125</v>
      </c>
      <c r="BT168">
        <v>86.404342651367188</v>
      </c>
      <c r="BU168">
        <v>0.7173614501953125</v>
      </c>
      <c r="BV168">
        <v>86.404342651367188</v>
      </c>
      <c r="BW168">
        <v>15983.4375</v>
      </c>
      <c r="BX168">
        <v>86.404342651367188</v>
      </c>
      <c r="BY168">
        <v>450.45407104492188</v>
      </c>
      <c r="BZ168">
        <v>86.346763610839844</v>
      </c>
      <c r="CA168">
        <v>9671.80078125</v>
      </c>
      <c r="CB168">
        <v>86.346763610839844</v>
      </c>
      <c r="CC168">
        <v>-905.074462890625</v>
      </c>
      <c r="CD168">
        <v>86.346763610839844</v>
      </c>
      <c r="CE168">
        <v>10912.76953125</v>
      </c>
      <c r="CF168">
        <v>86.346763610839844</v>
      </c>
      <c r="CG168">
        <v>-83.948036193847656</v>
      </c>
      <c r="CH168">
        <v>86.315666198730469</v>
      </c>
      <c r="CI168">
        <v>3249.90625</v>
      </c>
      <c r="CJ168">
        <v>86.315666198730469</v>
      </c>
      <c r="CK168">
        <v>-864.67498779296875</v>
      </c>
      <c r="CL168">
        <v>86.315666198730469</v>
      </c>
      <c r="CM168">
        <v>2950.48046875</v>
      </c>
      <c r="CN168">
        <v>86.315666198730469</v>
      </c>
      <c r="CO168">
        <v>-404.77590942382812</v>
      </c>
      <c r="CP168">
        <v>86.327842712402344</v>
      </c>
      <c r="CQ168">
        <v>3119.8671875</v>
      </c>
      <c r="CR168">
        <v>86.327842712402344</v>
      </c>
      <c r="CS168">
        <v>-299.61093139648438</v>
      </c>
      <c r="CT168">
        <v>86.327842712402344</v>
      </c>
      <c r="CU168">
        <v>2701.1640625</v>
      </c>
      <c r="CV168">
        <v>86.327842712402344</v>
      </c>
      <c r="CW168">
        <v>-713.6766357421875</v>
      </c>
      <c r="CX168">
        <v>86.41259765625</v>
      </c>
      <c r="CY168">
        <v>3755.2890625</v>
      </c>
      <c r="CZ168">
        <v>86.41259765625</v>
      </c>
      <c r="DA168">
        <v>-641.58050537109375</v>
      </c>
      <c r="DB168">
        <v>86.41259765625</v>
      </c>
      <c r="DC168">
        <v>-372.5234375</v>
      </c>
      <c r="DD168">
        <v>86.41259765625</v>
      </c>
      <c r="DE168">
        <v>-1081.2659912109375</v>
      </c>
      <c r="DF168">
        <v>86.346481323242188</v>
      </c>
      <c r="DG168">
        <v>4887.0546875</v>
      </c>
      <c r="DH168">
        <v>86.346481323242188</v>
      </c>
      <c r="DI168">
        <v>552.6107177734375</v>
      </c>
      <c r="DJ168">
        <v>86.346481323242188</v>
      </c>
      <c r="DK168">
        <v>4129.9296875</v>
      </c>
      <c r="DL168">
        <v>86.346481323242188</v>
      </c>
      <c r="DM168">
        <v>23.147438049316406</v>
      </c>
      <c r="DN168">
        <v>86.404342651367188</v>
      </c>
      <c r="DO168">
        <v>4182.2734375</v>
      </c>
      <c r="DP168">
        <v>86.404342651367188</v>
      </c>
      <c r="DQ168">
        <v>-27.986892700195312</v>
      </c>
      <c r="DR168">
        <v>86.404342651367188</v>
      </c>
      <c r="DS168">
        <v>2870.7734375</v>
      </c>
      <c r="DT168">
        <v>86.404342651367188</v>
      </c>
      <c r="DU168">
        <v>-110.80299377441406</v>
      </c>
      <c r="DV168">
        <v>86.346763610839844</v>
      </c>
      <c r="DW168">
        <v>2584.046875</v>
      </c>
      <c r="DX168">
        <v>86.346763610839844</v>
      </c>
      <c r="DY168">
        <v>-323.486083984375</v>
      </c>
      <c r="DZ168">
        <v>86.346763610839844</v>
      </c>
      <c r="EA168">
        <v>1820.09765625</v>
      </c>
      <c r="EB168">
        <v>86.346763610839844</v>
      </c>
      <c r="EC168">
        <v>804.09716796875</v>
      </c>
    </row>
    <row r="169" spans="2:133" x14ac:dyDescent="0.15">
      <c r="B169">
        <v>86.478256225585938</v>
      </c>
      <c r="C169">
        <v>2470.18359375</v>
      </c>
      <c r="D169">
        <v>86.478256225585938</v>
      </c>
      <c r="E169">
        <v>159.0899658203125</v>
      </c>
      <c r="F169">
        <v>86.478256225585938</v>
      </c>
      <c r="G169">
        <v>4144.1494140625</v>
      </c>
      <c r="H169">
        <v>86.478256225585938</v>
      </c>
      <c r="I169">
        <v>-573.918212890625</v>
      </c>
      <c r="J169">
        <v>86.536468505859375</v>
      </c>
      <c r="K169">
        <v>1909.537109375</v>
      </c>
      <c r="L169">
        <v>86.536468505859375</v>
      </c>
      <c r="M169">
        <v>113.40697479248047</v>
      </c>
      <c r="N169">
        <v>86.478256225585938</v>
      </c>
      <c r="O169">
        <v>6501.03125</v>
      </c>
      <c r="P169">
        <v>86.478256225585938</v>
      </c>
      <c r="Q169">
        <v>-673.08648681640625</v>
      </c>
      <c r="R169">
        <v>86.478256225585938</v>
      </c>
      <c r="S169">
        <v>6921.46875</v>
      </c>
      <c r="T169">
        <v>86.478256225585938</v>
      </c>
      <c r="U169">
        <v>-303.6519775390625</v>
      </c>
      <c r="V169">
        <v>86.536468505859375</v>
      </c>
      <c r="W169">
        <v>5008.21875</v>
      </c>
      <c r="X169">
        <v>86.536468505859375</v>
      </c>
      <c r="Y169">
        <v>199.10194396972656</v>
      </c>
      <c r="Z169">
        <v>86.536468505859375</v>
      </c>
      <c r="AA169">
        <v>3547.37890625</v>
      </c>
      <c r="AB169">
        <v>86.536468505859375</v>
      </c>
      <c r="AC169">
        <v>-501.43777465820312</v>
      </c>
      <c r="AD169">
        <v>86.478538513183594</v>
      </c>
      <c r="AE169">
        <v>6983.1484375</v>
      </c>
      <c r="AF169">
        <v>86.478538513183594</v>
      </c>
      <c r="AG169">
        <v>-217.52772521972656</v>
      </c>
      <c r="AH169">
        <v>86.478538513183594</v>
      </c>
      <c r="AI169">
        <v>8332.078125</v>
      </c>
      <c r="AJ169">
        <v>86.478538513183594</v>
      </c>
      <c r="AK169">
        <v>62.750205993652344</v>
      </c>
      <c r="AL169">
        <v>86.447242736816406</v>
      </c>
      <c r="AM169">
        <v>1793</v>
      </c>
      <c r="AN169">
        <v>86.447242736816406</v>
      </c>
      <c r="AO169">
        <v>-401.01116943359375</v>
      </c>
      <c r="AP169">
        <v>86.447242736816406</v>
      </c>
      <c r="AQ169">
        <v>2526.8125</v>
      </c>
      <c r="AR169">
        <v>86.447242736816406</v>
      </c>
      <c r="AS169">
        <v>-292.549560546875</v>
      </c>
      <c r="AT169">
        <v>86.459503173828125</v>
      </c>
      <c r="AU169">
        <v>2529.453125</v>
      </c>
      <c r="AV169">
        <v>86.459503173828125</v>
      </c>
      <c r="AW169">
        <v>-120.18243408203125</v>
      </c>
      <c r="AX169">
        <v>86.459503173828125</v>
      </c>
      <c r="AY169">
        <v>3507.8046875</v>
      </c>
      <c r="AZ169">
        <v>86.459503173828125</v>
      </c>
      <c r="BA169">
        <v>-835.3211669921875</v>
      </c>
      <c r="BB169">
        <v>86.544776916503906</v>
      </c>
      <c r="BC169">
        <v>2698.9453125</v>
      </c>
      <c r="BD169">
        <v>86.544776916503906</v>
      </c>
      <c r="BE169">
        <v>-1045.813232421875</v>
      </c>
      <c r="BF169">
        <v>86.544776916503906</v>
      </c>
      <c r="BG169">
        <v>333.09765625</v>
      </c>
      <c r="BH169">
        <v>86.544776916503906</v>
      </c>
      <c r="BI169">
        <v>-543.743896484375</v>
      </c>
      <c r="BJ169">
        <v>86.478256225585938</v>
      </c>
      <c r="BK169">
        <v>2838.890625</v>
      </c>
      <c r="BL169">
        <v>86.478256225585938</v>
      </c>
      <c r="BM169">
        <v>-838.5345458984375</v>
      </c>
      <c r="BN169">
        <v>86.478256225585938</v>
      </c>
      <c r="BO169">
        <v>3186.80078125</v>
      </c>
      <c r="BP169">
        <v>86.478256225585938</v>
      </c>
      <c r="BQ169">
        <v>-154.35414123535156</v>
      </c>
      <c r="BR169">
        <v>86.536468505859375</v>
      </c>
      <c r="BS169">
        <v>3360.234375</v>
      </c>
      <c r="BT169">
        <v>86.536468505859375</v>
      </c>
      <c r="BU169">
        <v>-171.6553955078125</v>
      </c>
      <c r="BV169">
        <v>86.536468505859375</v>
      </c>
      <c r="BW169">
        <v>14919.5703125</v>
      </c>
      <c r="BX169">
        <v>86.536468505859375</v>
      </c>
      <c r="BY169">
        <v>172.79046630859375</v>
      </c>
      <c r="BZ169">
        <v>86.478538513183594</v>
      </c>
      <c r="CA169">
        <v>8934.6953125</v>
      </c>
      <c r="CB169">
        <v>86.478538513183594</v>
      </c>
      <c r="CC169">
        <v>-739.04052734375</v>
      </c>
      <c r="CD169">
        <v>86.478538513183594</v>
      </c>
      <c r="CE169">
        <v>10203.390625</v>
      </c>
      <c r="CF169">
        <v>86.478538513183594</v>
      </c>
      <c r="CG169">
        <v>-123.62896728515625</v>
      </c>
      <c r="CH169">
        <v>86.447242736816406</v>
      </c>
      <c r="CI169">
        <v>2972.609375</v>
      </c>
      <c r="CJ169">
        <v>86.447242736816406</v>
      </c>
      <c r="CK169">
        <v>-911.533935546875</v>
      </c>
      <c r="CL169">
        <v>86.447242736816406</v>
      </c>
      <c r="CM169">
        <v>2894.56640625</v>
      </c>
      <c r="CN169">
        <v>86.447242736816406</v>
      </c>
      <c r="CO169">
        <v>-505.6871337890625</v>
      </c>
      <c r="CP169">
        <v>86.459503173828125</v>
      </c>
      <c r="CQ169">
        <v>2852.6796875</v>
      </c>
      <c r="CR169">
        <v>86.459503173828125</v>
      </c>
      <c r="CS169">
        <v>-114.75086975097656</v>
      </c>
      <c r="CT169">
        <v>86.459503173828125</v>
      </c>
      <c r="CU169">
        <v>2684.76171875</v>
      </c>
      <c r="CV169">
        <v>86.459503173828125</v>
      </c>
      <c r="CW169">
        <v>-680.4183349609375</v>
      </c>
      <c r="CX169">
        <v>86.544776916503906</v>
      </c>
      <c r="CY169">
        <v>3717.328125</v>
      </c>
      <c r="CZ169">
        <v>86.544776916503906</v>
      </c>
      <c r="DA169">
        <v>-584.33734130859375</v>
      </c>
      <c r="DB169">
        <v>86.544776916503906</v>
      </c>
      <c r="DC169">
        <v>232.015625</v>
      </c>
      <c r="DD169">
        <v>86.544776916503906</v>
      </c>
      <c r="DE169">
        <v>-1857.6783447265625</v>
      </c>
      <c r="DF169">
        <v>86.478256225585938</v>
      </c>
      <c r="DG169">
        <v>5149.25</v>
      </c>
      <c r="DH169">
        <v>86.478256225585938</v>
      </c>
      <c r="DI169">
        <v>206.9443359375</v>
      </c>
      <c r="DJ169">
        <v>86.478256225585938</v>
      </c>
      <c r="DK169">
        <v>4044.3046875</v>
      </c>
      <c r="DL169">
        <v>86.478256225585938</v>
      </c>
      <c r="DM169">
        <v>99.943412780761719</v>
      </c>
      <c r="DN169">
        <v>86.536468505859375</v>
      </c>
      <c r="DO169">
        <v>3890.328125</v>
      </c>
      <c r="DP169">
        <v>86.536468505859375</v>
      </c>
      <c r="DQ169">
        <v>-206.75228881835938</v>
      </c>
      <c r="DR169">
        <v>86.536468505859375</v>
      </c>
      <c r="DS169">
        <v>3176.79296875</v>
      </c>
      <c r="DT169">
        <v>86.536468505859375</v>
      </c>
      <c r="DU169">
        <v>-105.10293579101562</v>
      </c>
      <c r="DV169">
        <v>86.478538513183594</v>
      </c>
      <c r="DW169">
        <v>2552.76953125</v>
      </c>
      <c r="DX169">
        <v>86.478538513183594</v>
      </c>
      <c r="DY169">
        <v>-175.09671020507812</v>
      </c>
      <c r="DZ169">
        <v>86.478538513183594</v>
      </c>
      <c r="EA169">
        <v>1574.22265625</v>
      </c>
      <c r="EB169">
        <v>86.478538513183594</v>
      </c>
      <c r="EC169">
        <v>892.37115478515625</v>
      </c>
    </row>
    <row r="170" spans="2:133" x14ac:dyDescent="0.15">
      <c r="B170">
        <v>86.610023498535156</v>
      </c>
      <c r="C170">
        <v>2694.599609375</v>
      </c>
      <c r="D170">
        <v>86.610023498535156</v>
      </c>
      <c r="E170">
        <v>101.4447021484375</v>
      </c>
      <c r="F170">
        <v>86.610023498535156</v>
      </c>
      <c r="G170">
        <v>4000.13720703125</v>
      </c>
      <c r="H170">
        <v>86.610023498535156</v>
      </c>
      <c r="I170">
        <v>-1044.427734375</v>
      </c>
      <c r="J170">
        <v>86.668601989746094</v>
      </c>
      <c r="K170">
        <v>1825.291015625</v>
      </c>
      <c r="L170">
        <v>86.668601989746094</v>
      </c>
      <c r="M170">
        <v>345.67556762695312</v>
      </c>
      <c r="N170">
        <v>86.610023498535156</v>
      </c>
      <c r="O170">
        <v>6490.96875</v>
      </c>
      <c r="P170">
        <v>86.610023498535156</v>
      </c>
      <c r="Q170">
        <v>-443.20010375976562</v>
      </c>
      <c r="R170">
        <v>86.610023498535156</v>
      </c>
      <c r="S170">
        <v>6742.43359375</v>
      </c>
      <c r="T170">
        <v>86.610023498535156</v>
      </c>
      <c r="U170">
        <v>-277.81765747070312</v>
      </c>
      <c r="V170">
        <v>86.668601989746094</v>
      </c>
      <c r="W170">
        <v>4640.921875</v>
      </c>
      <c r="X170">
        <v>86.668601989746094</v>
      </c>
      <c r="Y170">
        <v>-58.494823455810547</v>
      </c>
      <c r="Z170">
        <v>86.668601989746094</v>
      </c>
      <c r="AA170">
        <v>3477.0625</v>
      </c>
      <c r="AB170">
        <v>86.668601989746094</v>
      </c>
      <c r="AC170">
        <v>-328.36483764648438</v>
      </c>
      <c r="AD170">
        <v>86.610321044921875</v>
      </c>
      <c r="AE170">
        <v>6427.05078125</v>
      </c>
      <c r="AF170">
        <v>86.610321044921875</v>
      </c>
      <c r="AG170">
        <v>-268.45211791992188</v>
      </c>
      <c r="AH170">
        <v>86.610321044921875</v>
      </c>
      <c r="AI170">
        <v>7914.78515625</v>
      </c>
      <c r="AJ170">
        <v>86.610321044921875</v>
      </c>
      <c r="AK170">
        <v>208.77705383300781</v>
      </c>
      <c r="AL170">
        <v>86.578819274902344</v>
      </c>
      <c r="AM170">
        <v>1819.02734375</v>
      </c>
      <c r="AN170">
        <v>86.578819274902344</v>
      </c>
      <c r="AO170">
        <v>-222.4725341796875</v>
      </c>
      <c r="AP170">
        <v>86.578819274902344</v>
      </c>
      <c r="AQ170">
        <v>2446.796875</v>
      </c>
      <c r="AR170">
        <v>86.578819274902344</v>
      </c>
      <c r="AS170">
        <v>-110.4525146484375</v>
      </c>
      <c r="AT170">
        <v>86.591156005859375</v>
      </c>
      <c r="AU170">
        <v>2478.59375</v>
      </c>
      <c r="AV170">
        <v>86.591156005859375</v>
      </c>
      <c r="AW170">
        <v>-44.320751190185547</v>
      </c>
      <c r="AX170">
        <v>86.591156005859375</v>
      </c>
      <c r="AY170">
        <v>3486.33203125</v>
      </c>
      <c r="AZ170">
        <v>86.591156005859375</v>
      </c>
      <c r="BA170">
        <v>-756.39013671875</v>
      </c>
      <c r="BB170">
        <v>86.676956176757812</v>
      </c>
      <c r="BC170">
        <v>2433.7109375</v>
      </c>
      <c r="BD170">
        <v>86.676956176757812</v>
      </c>
      <c r="BE170">
        <v>-794.9451904296875</v>
      </c>
      <c r="BF170">
        <v>86.676956176757812</v>
      </c>
      <c r="BG170">
        <v>-164.43359375</v>
      </c>
      <c r="BH170">
        <v>86.676956176757812</v>
      </c>
      <c r="BI170">
        <v>-372.468505859375</v>
      </c>
      <c r="BJ170">
        <v>86.610023498535156</v>
      </c>
      <c r="BK170">
        <v>2691.3125</v>
      </c>
      <c r="BL170">
        <v>86.610023498535156</v>
      </c>
      <c r="BM170">
        <v>-887.93463134765625</v>
      </c>
      <c r="BN170">
        <v>86.610023498535156</v>
      </c>
      <c r="BO170">
        <v>3162.77734375</v>
      </c>
      <c r="BP170">
        <v>86.610023498535156</v>
      </c>
      <c r="BQ170">
        <v>-383.14260864257812</v>
      </c>
      <c r="BR170">
        <v>86.668601989746094</v>
      </c>
      <c r="BS170">
        <v>3498.25390625</v>
      </c>
      <c r="BT170">
        <v>86.668601989746094</v>
      </c>
      <c r="BU170">
        <v>-400.41961669921875</v>
      </c>
      <c r="BV170">
        <v>86.668601989746094</v>
      </c>
      <c r="BW170">
        <v>14075.23828125</v>
      </c>
      <c r="BX170">
        <v>86.668601989746094</v>
      </c>
      <c r="BY170">
        <v>-217.73947143554688</v>
      </c>
      <c r="BZ170">
        <v>86.610321044921875</v>
      </c>
      <c r="CA170">
        <v>8315.234375</v>
      </c>
      <c r="CB170">
        <v>86.610321044921875</v>
      </c>
      <c r="CC170">
        <v>-493.04141235351562</v>
      </c>
      <c r="CD170">
        <v>86.610321044921875</v>
      </c>
      <c r="CE170">
        <v>9607.85546875</v>
      </c>
      <c r="CF170">
        <v>86.610321044921875</v>
      </c>
      <c r="CG170">
        <v>-166.23527526855469</v>
      </c>
      <c r="CH170">
        <v>86.578819274902344</v>
      </c>
      <c r="CI170">
        <v>2653.1328125</v>
      </c>
      <c r="CJ170">
        <v>86.578819274902344</v>
      </c>
      <c r="CK170">
        <v>-838.14483642578125</v>
      </c>
      <c r="CL170">
        <v>86.578819274902344</v>
      </c>
      <c r="CM170">
        <v>2879.02734375</v>
      </c>
      <c r="CN170">
        <v>86.578819274902344</v>
      </c>
      <c r="CO170">
        <v>-538.96929931640625</v>
      </c>
      <c r="CP170">
        <v>86.591156005859375</v>
      </c>
      <c r="CQ170">
        <v>2656.4140625</v>
      </c>
      <c r="CR170">
        <v>86.591156005859375</v>
      </c>
      <c r="CS170">
        <v>59.234748840332031</v>
      </c>
      <c r="CT170">
        <v>86.591156005859375</v>
      </c>
      <c r="CU170">
        <v>2594.28125</v>
      </c>
      <c r="CV170">
        <v>86.591156005859375</v>
      </c>
      <c r="CW170">
        <v>-658.76806640625</v>
      </c>
      <c r="CX170">
        <v>86.676956176757812</v>
      </c>
      <c r="CY170">
        <v>3674.9453125</v>
      </c>
      <c r="CZ170">
        <v>86.676956176757812</v>
      </c>
      <c r="DA170">
        <v>-519.02618408203125</v>
      </c>
      <c r="DB170">
        <v>86.676956176757812</v>
      </c>
      <c r="DC170">
        <v>875.1640625</v>
      </c>
      <c r="DD170">
        <v>86.676956176757812</v>
      </c>
      <c r="DE170">
        <v>-2509.74755859375</v>
      </c>
      <c r="DF170">
        <v>86.610023498535156</v>
      </c>
      <c r="DG170">
        <v>5329.515625</v>
      </c>
      <c r="DH170">
        <v>86.610023498535156</v>
      </c>
      <c r="DI170">
        <v>-166.79190063476562</v>
      </c>
      <c r="DJ170">
        <v>86.610023498535156</v>
      </c>
      <c r="DK170">
        <v>3972.9765625</v>
      </c>
      <c r="DL170">
        <v>86.610023498535156</v>
      </c>
      <c r="DM170">
        <v>282.77267456054688</v>
      </c>
      <c r="DN170">
        <v>86.668601989746094</v>
      </c>
      <c r="DO170">
        <v>3668.34375</v>
      </c>
      <c r="DP170">
        <v>86.668601989746094</v>
      </c>
      <c r="DQ170">
        <v>-312.96603393554688</v>
      </c>
      <c r="DR170">
        <v>86.668601989746094</v>
      </c>
      <c r="DS170">
        <v>3380.046875</v>
      </c>
      <c r="DT170">
        <v>86.668601989746094</v>
      </c>
      <c r="DU170">
        <v>-49.373619079589844</v>
      </c>
      <c r="DV170">
        <v>86.610321044921875</v>
      </c>
      <c r="DW170">
        <v>2626.1015625</v>
      </c>
      <c r="DX170">
        <v>86.610321044921875</v>
      </c>
      <c r="DY170">
        <v>54.000762939453125</v>
      </c>
      <c r="DZ170">
        <v>86.610321044921875</v>
      </c>
      <c r="EA170">
        <v>1368.9140625</v>
      </c>
      <c r="EB170">
        <v>86.610321044921875</v>
      </c>
      <c r="EC170">
        <v>1035.947265625</v>
      </c>
    </row>
    <row r="171" spans="2:133" x14ac:dyDescent="0.15">
      <c r="B171">
        <v>86.741798400878906</v>
      </c>
      <c r="C171">
        <v>2812.625</v>
      </c>
      <c r="D171">
        <v>86.741798400878906</v>
      </c>
      <c r="E171">
        <v>111.72652435302734</v>
      </c>
      <c r="F171">
        <v>86.741798400878906</v>
      </c>
      <c r="G171">
        <v>3759.070068359375</v>
      </c>
      <c r="H171">
        <v>86.741798400878906</v>
      </c>
      <c r="I171">
        <v>-1173.3031005859375</v>
      </c>
      <c r="J171">
        <v>86.800727844238281</v>
      </c>
      <c r="K171">
        <v>1653.6884765625</v>
      </c>
      <c r="L171">
        <v>86.800727844238281</v>
      </c>
      <c r="M171">
        <v>554.39593505859375</v>
      </c>
      <c r="N171">
        <v>86.741798400878906</v>
      </c>
      <c r="O171">
        <v>6255.69921875</v>
      </c>
      <c r="P171">
        <v>86.741798400878906</v>
      </c>
      <c r="Q171">
        <v>-216.67068481445312</v>
      </c>
      <c r="R171">
        <v>86.741798400878906</v>
      </c>
      <c r="S171">
        <v>6527.546875</v>
      </c>
      <c r="T171">
        <v>86.741798400878906</v>
      </c>
      <c r="U171">
        <v>-104.07388305664062</v>
      </c>
      <c r="V171">
        <v>86.800727844238281</v>
      </c>
      <c r="W171">
        <v>4265.98828125</v>
      </c>
      <c r="X171">
        <v>86.800727844238281</v>
      </c>
      <c r="Y171">
        <v>-268.3026123046875</v>
      </c>
      <c r="Z171">
        <v>86.800727844238281</v>
      </c>
      <c r="AA171">
        <v>3328.17578125</v>
      </c>
      <c r="AB171">
        <v>86.800727844238281</v>
      </c>
      <c r="AC171">
        <v>-79.706436157226562</v>
      </c>
      <c r="AD171">
        <v>86.742095947265625</v>
      </c>
      <c r="AE171">
        <v>5736.44921875</v>
      </c>
      <c r="AF171">
        <v>86.742095947265625</v>
      </c>
      <c r="AG171">
        <v>-254.049560546875</v>
      </c>
      <c r="AH171">
        <v>86.742095947265625</v>
      </c>
      <c r="AI171">
        <v>7363.16015625</v>
      </c>
      <c r="AJ171">
        <v>86.742095947265625</v>
      </c>
      <c r="AK171">
        <v>376.66671752929688</v>
      </c>
      <c r="AL171">
        <v>86.710403442382812</v>
      </c>
      <c r="AM171">
        <v>1894.4296875</v>
      </c>
      <c r="AN171">
        <v>86.710403442382812</v>
      </c>
      <c r="AO171">
        <v>-56.072742462158203</v>
      </c>
      <c r="AP171">
        <v>86.710403442382812</v>
      </c>
      <c r="AQ171">
        <v>2342.5</v>
      </c>
      <c r="AR171">
        <v>86.710403442382812</v>
      </c>
      <c r="AS171">
        <v>11.403987884521484</v>
      </c>
      <c r="AT171">
        <v>86.722808837890625</v>
      </c>
      <c r="AU171">
        <v>2455.10546875</v>
      </c>
      <c r="AV171">
        <v>86.722808837890625</v>
      </c>
      <c r="AW171">
        <v>39.1597900390625</v>
      </c>
      <c r="AX171">
        <v>86.722808837890625</v>
      </c>
      <c r="AY171">
        <v>3307.4375</v>
      </c>
      <c r="AZ171">
        <v>86.722808837890625</v>
      </c>
      <c r="BA171">
        <v>-502.48687744140625</v>
      </c>
      <c r="BB171">
        <v>86.809135437011719</v>
      </c>
      <c r="BC171">
        <v>2292.26953125</v>
      </c>
      <c r="BD171">
        <v>86.809135437011719</v>
      </c>
      <c r="BE171">
        <v>-422.62899780273438</v>
      </c>
      <c r="BF171">
        <v>86.809135437011719</v>
      </c>
      <c r="BG171">
        <v>-466.21484375</v>
      </c>
      <c r="BH171">
        <v>86.809135437011719</v>
      </c>
      <c r="BI171">
        <v>-223.17277526855469</v>
      </c>
      <c r="BJ171">
        <v>86.741798400878906</v>
      </c>
      <c r="BK171">
        <v>2631.4765625</v>
      </c>
      <c r="BL171">
        <v>86.741798400878906</v>
      </c>
      <c r="BM171">
        <v>-789.48150634765625</v>
      </c>
      <c r="BN171">
        <v>86.741798400878906</v>
      </c>
      <c r="BO171">
        <v>3140.86328125</v>
      </c>
      <c r="BP171">
        <v>86.741798400878906</v>
      </c>
      <c r="BQ171">
        <v>-688.75628662109375</v>
      </c>
      <c r="BR171">
        <v>86.800727844238281</v>
      </c>
      <c r="BS171">
        <v>3500.78515625</v>
      </c>
      <c r="BT171">
        <v>86.800727844238281</v>
      </c>
      <c r="BU171">
        <v>-641.95562744140625</v>
      </c>
      <c r="BV171">
        <v>86.800727844238281</v>
      </c>
      <c r="BW171">
        <v>13359.0859375</v>
      </c>
      <c r="BX171">
        <v>86.800727844238281</v>
      </c>
      <c r="BY171">
        <v>-619.9608154296875</v>
      </c>
      <c r="BZ171">
        <v>86.742095947265625</v>
      </c>
      <c r="CA171">
        <v>7741.63671875</v>
      </c>
      <c r="CB171">
        <v>86.742095947265625</v>
      </c>
      <c r="CC171">
        <v>-212.69810485839844</v>
      </c>
      <c r="CD171">
        <v>86.742095947265625</v>
      </c>
      <c r="CE171">
        <v>9025.16796875</v>
      </c>
      <c r="CF171">
        <v>86.742095947265625</v>
      </c>
      <c r="CG171">
        <v>-184.70521545410156</v>
      </c>
      <c r="CH171">
        <v>86.710403442382812</v>
      </c>
      <c r="CI171">
        <v>2354.16015625</v>
      </c>
      <c r="CJ171">
        <v>86.710403442382812</v>
      </c>
      <c r="CK171">
        <v>-686.52191162109375</v>
      </c>
      <c r="CL171">
        <v>86.710403442382812</v>
      </c>
      <c r="CM171">
        <v>2881.578125</v>
      </c>
      <c r="CN171">
        <v>86.710403442382812</v>
      </c>
      <c r="CO171">
        <v>-511.9544677734375</v>
      </c>
      <c r="CP171">
        <v>86.722808837890625</v>
      </c>
      <c r="CQ171">
        <v>2565.73046875</v>
      </c>
      <c r="CR171">
        <v>86.722808837890625</v>
      </c>
      <c r="CS171">
        <v>176.20179748535156</v>
      </c>
      <c r="CT171">
        <v>86.722808837890625</v>
      </c>
      <c r="CU171">
        <v>2428.90234375</v>
      </c>
      <c r="CV171">
        <v>86.722808837890625</v>
      </c>
      <c r="CW171">
        <v>-603.38897705078125</v>
      </c>
      <c r="CX171">
        <v>86.809135437011719</v>
      </c>
      <c r="CY171">
        <v>3653.640625</v>
      </c>
      <c r="CZ171">
        <v>86.809135437011719</v>
      </c>
      <c r="DA171">
        <v>-487.35910034179688</v>
      </c>
      <c r="DB171">
        <v>86.809135437011719</v>
      </c>
      <c r="DC171">
        <v>1423.6796875</v>
      </c>
      <c r="DD171">
        <v>86.809135437011719</v>
      </c>
      <c r="DE171">
        <v>-2881.541748046875</v>
      </c>
      <c r="DF171">
        <v>86.741798400878906</v>
      </c>
      <c r="DG171">
        <v>5341.5234375</v>
      </c>
      <c r="DH171">
        <v>86.741798400878906</v>
      </c>
      <c r="DI171">
        <v>-393.19976806640625</v>
      </c>
      <c r="DJ171">
        <v>86.741798400878906</v>
      </c>
      <c r="DK171">
        <v>3881.109375</v>
      </c>
      <c r="DL171">
        <v>86.741798400878906</v>
      </c>
      <c r="DM171">
        <v>543.07440185546875</v>
      </c>
      <c r="DN171">
        <v>86.800727844238281</v>
      </c>
      <c r="DO171">
        <v>3461.4609375</v>
      </c>
      <c r="DP171">
        <v>86.800727844238281</v>
      </c>
      <c r="DQ171">
        <v>-361.69830322265625</v>
      </c>
      <c r="DR171">
        <v>86.800727844238281</v>
      </c>
      <c r="DS171">
        <v>3367.671875</v>
      </c>
      <c r="DT171">
        <v>86.800727844238281</v>
      </c>
      <c r="DU171">
        <v>32.065940856933594</v>
      </c>
      <c r="DV171">
        <v>86.742095947265625</v>
      </c>
      <c r="DW171">
        <v>2767.00390625</v>
      </c>
      <c r="DX171">
        <v>86.742095947265625</v>
      </c>
      <c r="DY171">
        <v>295.42462158203125</v>
      </c>
      <c r="DZ171">
        <v>86.742095947265625</v>
      </c>
      <c r="EA171">
        <v>1220.76953125</v>
      </c>
      <c r="EB171">
        <v>86.742095947265625</v>
      </c>
      <c r="EC171">
        <v>1140.118408203125</v>
      </c>
    </row>
    <row r="172" spans="2:133" x14ac:dyDescent="0.15">
      <c r="B172">
        <v>86.873565673828125</v>
      </c>
      <c r="C172">
        <v>2791.6484375</v>
      </c>
      <c r="D172">
        <v>86.873565673828125</v>
      </c>
      <c r="E172">
        <v>201.23541259765625</v>
      </c>
      <c r="F172">
        <v>86.873565673828125</v>
      </c>
      <c r="G172">
        <v>3591.61181640625</v>
      </c>
      <c r="H172">
        <v>86.873565673828125</v>
      </c>
      <c r="I172">
        <v>-972.90966796875</v>
      </c>
      <c r="J172">
        <v>86.932853698730469</v>
      </c>
      <c r="K172">
        <v>1453.9833984375</v>
      </c>
      <c r="L172">
        <v>86.932853698730469</v>
      </c>
      <c r="M172">
        <v>702.3984375</v>
      </c>
      <c r="N172">
        <v>86.873565673828125</v>
      </c>
      <c r="O172">
        <v>5686.078125</v>
      </c>
      <c r="P172">
        <v>86.873565673828125</v>
      </c>
      <c r="Q172">
        <v>-63.471458435058594</v>
      </c>
      <c r="R172">
        <v>86.873565673828125</v>
      </c>
      <c r="S172">
        <v>6263.95703125</v>
      </c>
      <c r="T172">
        <v>86.873565673828125</v>
      </c>
      <c r="U172">
        <v>179.06584167480469</v>
      </c>
      <c r="V172">
        <v>86.932853698730469</v>
      </c>
      <c r="W172">
        <v>3881.046875</v>
      </c>
      <c r="X172">
        <v>86.932853698730469</v>
      </c>
      <c r="Y172">
        <v>-427.17709350585938</v>
      </c>
      <c r="Z172">
        <v>86.932853698730469</v>
      </c>
      <c r="AA172">
        <v>3130.578125</v>
      </c>
      <c r="AB172">
        <v>86.932853698730469</v>
      </c>
      <c r="AC172">
        <v>146.59640502929688</v>
      </c>
      <c r="AD172">
        <v>86.873870849609375</v>
      </c>
      <c r="AE172">
        <v>4975.1484375</v>
      </c>
      <c r="AF172">
        <v>86.873870849609375</v>
      </c>
      <c r="AG172">
        <v>-161.96209716796875</v>
      </c>
      <c r="AH172">
        <v>86.873870849609375</v>
      </c>
      <c r="AI172">
        <v>6722.18359375</v>
      </c>
      <c r="AJ172">
        <v>86.873870849609375</v>
      </c>
      <c r="AK172">
        <v>545.91461181640625</v>
      </c>
      <c r="AL172">
        <v>86.84197998046875</v>
      </c>
      <c r="AM172">
        <v>1975.3203125</v>
      </c>
      <c r="AN172">
        <v>86.84197998046875</v>
      </c>
      <c r="AO172">
        <v>146.06759643554688</v>
      </c>
      <c r="AP172">
        <v>86.84197998046875</v>
      </c>
      <c r="AQ172">
        <v>2225.9921875</v>
      </c>
      <c r="AR172">
        <v>86.84197998046875</v>
      </c>
      <c r="AS172">
        <v>53.686759948730469</v>
      </c>
      <c r="AT172">
        <v>86.854461669921875</v>
      </c>
      <c r="AU172">
        <v>2458.62109375</v>
      </c>
      <c r="AV172">
        <v>86.854461669921875</v>
      </c>
      <c r="AW172">
        <v>77.704032897949219</v>
      </c>
      <c r="AX172">
        <v>86.854461669921875</v>
      </c>
      <c r="AY172">
        <v>3020.04296875</v>
      </c>
      <c r="AZ172">
        <v>86.854461669921875</v>
      </c>
      <c r="BA172">
        <v>-120.64295959472656</v>
      </c>
      <c r="BB172">
        <v>86.941314697265625</v>
      </c>
      <c r="BC172">
        <v>2275.234375</v>
      </c>
      <c r="BD172">
        <v>86.941314697265625</v>
      </c>
      <c r="BE172">
        <v>2.9106597900390625</v>
      </c>
      <c r="BF172">
        <v>86.941314697265625</v>
      </c>
      <c r="BG172">
        <v>-534.765625</v>
      </c>
      <c r="BH172">
        <v>86.941314697265625</v>
      </c>
      <c r="BI172">
        <v>-78.615158081054688</v>
      </c>
      <c r="BJ172">
        <v>86.873565673828125</v>
      </c>
      <c r="BK172">
        <v>2640.6484375</v>
      </c>
      <c r="BL172">
        <v>86.873565673828125</v>
      </c>
      <c r="BM172">
        <v>-568.42022705078125</v>
      </c>
      <c r="BN172">
        <v>86.873565673828125</v>
      </c>
      <c r="BO172">
        <v>3086.734375</v>
      </c>
      <c r="BP172">
        <v>86.873565673828125</v>
      </c>
      <c r="BQ172">
        <v>-985.03863525390625</v>
      </c>
      <c r="BR172">
        <v>86.932853698730469</v>
      </c>
      <c r="BS172">
        <v>3389.94140625</v>
      </c>
      <c r="BT172">
        <v>86.932853698730469</v>
      </c>
      <c r="BU172">
        <v>-819.31781005859375</v>
      </c>
      <c r="BV172">
        <v>86.932853698730469</v>
      </c>
      <c r="BW172">
        <v>12657.62109375</v>
      </c>
      <c r="BX172">
        <v>86.932853698730469</v>
      </c>
      <c r="BY172">
        <v>-940.3385009765625</v>
      </c>
      <c r="BZ172">
        <v>86.873870849609375</v>
      </c>
      <c r="CA172">
        <v>7182.40625</v>
      </c>
      <c r="CB172">
        <v>86.873870849609375</v>
      </c>
      <c r="CC172">
        <v>60.916355133056641</v>
      </c>
      <c r="CD172">
        <v>86.873870849609375</v>
      </c>
      <c r="CE172">
        <v>8383.41015625</v>
      </c>
      <c r="CF172">
        <v>86.873870849609375</v>
      </c>
      <c r="CG172">
        <v>-146.62124633789062</v>
      </c>
      <c r="CH172">
        <v>86.84197998046875</v>
      </c>
      <c r="CI172">
        <v>2139.12109375</v>
      </c>
      <c r="CJ172">
        <v>86.84197998046875</v>
      </c>
      <c r="CK172">
        <v>-494.5885009765625</v>
      </c>
      <c r="CL172">
        <v>86.84197998046875</v>
      </c>
      <c r="CM172">
        <v>2879.69921875</v>
      </c>
      <c r="CN172">
        <v>86.84197998046875</v>
      </c>
      <c r="CO172">
        <v>-441.6885986328125</v>
      </c>
      <c r="CP172">
        <v>86.854461669921875</v>
      </c>
      <c r="CQ172">
        <v>2595.19140625</v>
      </c>
      <c r="CR172">
        <v>86.854461669921875</v>
      </c>
      <c r="CS172">
        <v>228.27333068847656</v>
      </c>
      <c r="CT172">
        <v>86.854461669921875</v>
      </c>
      <c r="CU172">
        <v>2209.7734375</v>
      </c>
      <c r="CV172">
        <v>86.854461669921875</v>
      </c>
      <c r="CW172">
        <v>-476.07711791992188</v>
      </c>
      <c r="CX172">
        <v>86.941314697265625</v>
      </c>
      <c r="CY172">
        <v>3683.03125</v>
      </c>
      <c r="CZ172">
        <v>86.941314697265625</v>
      </c>
      <c r="DA172">
        <v>-478.2532958984375</v>
      </c>
      <c r="DB172">
        <v>86.941314697265625</v>
      </c>
      <c r="DC172">
        <v>1807.7734375</v>
      </c>
      <c r="DD172">
        <v>86.941314697265625</v>
      </c>
      <c r="DE172">
        <v>-2849.236328125</v>
      </c>
      <c r="DF172">
        <v>86.873565673828125</v>
      </c>
      <c r="DG172">
        <v>5146.640625</v>
      </c>
      <c r="DH172">
        <v>86.873565673828125</v>
      </c>
      <c r="DI172">
        <v>-489.81564331054688</v>
      </c>
      <c r="DJ172">
        <v>86.873565673828125</v>
      </c>
      <c r="DK172">
        <v>3757.359375</v>
      </c>
      <c r="DL172">
        <v>86.873565673828125</v>
      </c>
      <c r="DM172">
        <v>808.62701416015625</v>
      </c>
      <c r="DN172">
        <v>86.932853698730469</v>
      </c>
      <c r="DO172">
        <v>3227.3203125</v>
      </c>
      <c r="DP172">
        <v>86.932853698730469</v>
      </c>
      <c r="DQ172">
        <v>-380.66439819335938</v>
      </c>
      <c r="DR172">
        <v>86.932853698730469</v>
      </c>
      <c r="DS172">
        <v>3142.23046875</v>
      </c>
      <c r="DT172">
        <v>86.932853698730469</v>
      </c>
      <c r="DU172">
        <v>80.833488464355469</v>
      </c>
      <c r="DV172">
        <v>86.873870849609375</v>
      </c>
      <c r="DW172">
        <v>2922.64453125</v>
      </c>
      <c r="DX172">
        <v>86.873870849609375</v>
      </c>
      <c r="DY172">
        <v>481.44140625</v>
      </c>
      <c r="DZ172">
        <v>86.873870849609375</v>
      </c>
      <c r="EA172">
        <v>1132.84765625</v>
      </c>
      <c r="EB172">
        <v>86.873870849609375</v>
      </c>
      <c r="EC172">
        <v>1102.88671875</v>
      </c>
    </row>
    <row r="173" spans="2:133" x14ac:dyDescent="0.15">
      <c r="B173">
        <v>87.005340576171875</v>
      </c>
      <c r="C173">
        <v>2655.44140625</v>
      </c>
      <c r="D173">
        <v>87.005340576171875</v>
      </c>
      <c r="E173">
        <v>354.36715698242188</v>
      </c>
      <c r="F173">
        <v>87.005340576171875</v>
      </c>
      <c r="G173">
        <v>3581.182373046875</v>
      </c>
      <c r="H173">
        <v>87.005340576171875</v>
      </c>
      <c r="I173">
        <v>-544.57122802734375</v>
      </c>
      <c r="J173">
        <v>87.064987182617188</v>
      </c>
      <c r="K173">
        <v>1280.9033203125</v>
      </c>
      <c r="L173">
        <v>87.064987182617188</v>
      </c>
      <c r="M173">
        <v>763.665771484375</v>
      </c>
      <c r="N173">
        <v>87.005340576171875</v>
      </c>
      <c r="O173">
        <v>4728.5078125</v>
      </c>
      <c r="P173">
        <v>87.005340576171875</v>
      </c>
      <c r="Q173">
        <v>-17.266193389892578</v>
      </c>
      <c r="R173">
        <v>87.005340576171875</v>
      </c>
      <c r="S173">
        <v>5980.19140625</v>
      </c>
      <c r="T173">
        <v>87.005340576171875</v>
      </c>
      <c r="U173">
        <v>491.12078857421875</v>
      </c>
      <c r="V173">
        <v>87.064987182617188</v>
      </c>
      <c r="W173">
        <v>3486.734375</v>
      </c>
      <c r="X173">
        <v>87.064987182617188</v>
      </c>
      <c r="Y173">
        <v>-513.4168701171875</v>
      </c>
      <c r="Z173">
        <v>87.064987182617188</v>
      </c>
      <c r="AA173">
        <v>2932.87890625</v>
      </c>
      <c r="AB173">
        <v>87.064987182617188</v>
      </c>
      <c r="AC173">
        <v>289.80145263671875</v>
      </c>
      <c r="AD173">
        <v>87.005645751953125</v>
      </c>
      <c r="AE173">
        <v>4230.12109375</v>
      </c>
      <c r="AF173">
        <v>87.005645751953125</v>
      </c>
      <c r="AG173">
        <v>2.8821849822998047</v>
      </c>
      <c r="AH173">
        <v>87.005645751953125</v>
      </c>
      <c r="AI173">
        <v>6052.32421875</v>
      </c>
      <c r="AJ173">
        <v>87.005645751953125</v>
      </c>
      <c r="AK173">
        <v>694.13043212890625</v>
      </c>
      <c r="AL173">
        <v>86.973556518554688</v>
      </c>
      <c r="AM173">
        <v>2015.51953125</v>
      </c>
      <c r="AN173">
        <v>86.973556518554688</v>
      </c>
      <c r="AO173">
        <v>368.79281616210938</v>
      </c>
      <c r="AP173">
        <v>86.973556518554688</v>
      </c>
      <c r="AQ173">
        <v>2124.125</v>
      </c>
      <c r="AR173">
        <v>86.973556518554688</v>
      </c>
      <c r="AS173">
        <v>29.354972839355469</v>
      </c>
      <c r="AT173">
        <v>86.986122131347656</v>
      </c>
      <c r="AU173">
        <v>2480.43359375</v>
      </c>
      <c r="AV173">
        <v>86.986122131347656</v>
      </c>
      <c r="AW173">
        <v>56.809463500976562</v>
      </c>
      <c r="AX173">
        <v>86.986122131347656</v>
      </c>
      <c r="AY173">
        <v>2689.45703125</v>
      </c>
      <c r="AZ173">
        <v>86.986122131347656</v>
      </c>
      <c r="BA173">
        <v>455.34677124023438</v>
      </c>
      <c r="BB173">
        <v>87.073493957519531</v>
      </c>
      <c r="BC173">
        <v>2347.3828125</v>
      </c>
      <c r="BD173">
        <v>87.073493957519531</v>
      </c>
      <c r="BE173">
        <v>378.712158203125</v>
      </c>
      <c r="BF173">
        <v>87.073493957519531</v>
      </c>
      <c r="BG173">
        <v>-371.5390625</v>
      </c>
      <c r="BH173">
        <v>87.073493957519531</v>
      </c>
      <c r="BI173">
        <v>59.984172821044922</v>
      </c>
      <c r="BJ173">
        <v>87.005340576171875</v>
      </c>
      <c r="BK173">
        <v>2665.859375</v>
      </c>
      <c r="BL173">
        <v>87.005340576171875</v>
      </c>
      <c r="BM173">
        <v>-261.95867919921875</v>
      </c>
      <c r="BN173">
        <v>87.005340576171875</v>
      </c>
      <c r="BO173">
        <v>2978.421875</v>
      </c>
      <c r="BP173">
        <v>87.005340576171875</v>
      </c>
      <c r="BQ173">
        <v>-1133.8594970703125</v>
      </c>
      <c r="BR173">
        <v>87.064987182617188</v>
      </c>
      <c r="BS173">
        <v>3208.453125</v>
      </c>
      <c r="BT173">
        <v>87.064987182617188</v>
      </c>
      <c r="BU173">
        <v>-865.38006591796875</v>
      </c>
      <c r="BV173">
        <v>87.064987182617188</v>
      </c>
      <c r="BW173">
        <v>11873.04296875</v>
      </c>
      <c r="BX173">
        <v>87.064987182617188</v>
      </c>
      <c r="BY173">
        <v>-1095.95654296875</v>
      </c>
      <c r="BZ173">
        <v>87.005645751953125</v>
      </c>
      <c r="CA173">
        <v>6634.62890625</v>
      </c>
      <c r="CB173">
        <v>87.005645751953125</v>
      </c>
      <c r="CC173">
        <v>296.55856323242188</v>
      </c>
      <c r="CD173">
        <v>87.005645751953125</v>
      </c>
      <c r="CE173">
        <v>7659.41015625</v>
      </c>
      <c r="CF173">
        <v>87.005645751953125</v>
      </c>
      <c r="CG173">
        <v>-33.807502746582031</v>
      </c>
      <c r="CH173">
        <v>86.973556518554688</v>
      </c>
      <c r="CI173">
        <v>2044.73828125</v>
      </c>
      <c r="CJ173">
        <v>86.973556518554688</v>
      </c>
      <c r="CK173">
        <v>-297.55194091796875</v>
      </c>
      <c r="CL173">
        <v>86.973556518554688</v>
      </c>
      <c r="CM173">
        <v>2852.125</v>
      </c>
      <c r="CN173">
        <v>86.973556518554688</v>
      </c>
      <c r="CO173">
        <v>-341.5928955078125</v>
      </c>
      <c r="CP173">
        <v>86.986122131347656</v>
      </c>
      <c r="CQ173">
        <v>2730.55859375</v>
      </c>
      <c r="CR173">
        <v>86.986122131347656</v>
      </c>
      <c r="CS173">
        <v>224.84657287597656</v>
      </c>
      <c r="CT173">
        <v>86.986122131347656</v>
      </c>
      <c r="CU173">
        <v>1981.265625</v>
      </c>
      <c r="CV173">
        <v>86.986122131347656</v>
      </c>
      <c r="CW173">
        <v>-286.51443481445312</v>
      </c>
      <c r="CX173">
        <v>87.073493957519531</v>
      </c>
      <c r="CY173">
        <v>3766.69921875</v>
      </c>
      <c r="CZ173">
        <v>87.073493957519531</v>
      </c>
      <c r="DA173">
        <v>-442.81072998046875</v>
      </c>
      <c r="DB173">
        <v>87.073493957519531</v>
      </c>
      <c r="DC173">
        <v>2040.2421875</v>
      </c>
      <c r="DD173">
        <v>87.073493957519531</v>
      </c>
      <c r="DE173">
        <v>-2363.80859375</v>
      </c>
      <c r="DF173">
        <v>87.005340576171875</v>
      </c>
      <c r="DG173">
        <v>4771.5625</v>
      </c>
      <c r="DH173">
        <v>87.005340576171875</v>
      </c>
      <c r="DI173">
        <v>-405.8140869140625</v>
      </c>
      <c r="DJ173">
        <v>87.005340576171875</v>
      </c>
      <c r="DK173">
        <v>3628.9140625</v>
      </c>
      <c r="DL173">
        <v>87.005340576171875</v>
      </c>
      <c r="DM173">
        <v>987.868896484375</v>
      </c>
      <c r="DN173">
        <v>87.064987182617188</v>
      </c>
      <c r="DO173">
        <v>2958.1953125</v>
      </c>
      <c r="DP173">
        <v>87.064987182617188</v>
      </c>
      <c r="DQ173">
        <v>-391.68350219726562</v>
      </c>
      <c r="DR173">
        <v>87.064987182617188</v>
      </c>
      <c r="DS173">
        <v>2811.1171875</v>
      </c>
      <c r="DT173">
        <v>87.064987182617188</v>
      </c>
      <c r="DU173">
        <v>37.713455200195312</v>
      </c>
      <c r="DV173">
        <v>87.005645751953125</v>
      </c>
      <c r="DW173">
        <v>3039.80859375</v>
      </c>
      <c r="DX173">
        <v>87.005645751953125</v>
      </c>
      <c r="DY173">
        <v>573.46392822265625</v>
      </c>
      <c r="DZ173">
        <v>87.005645751953125</v>
      </c>
      <c r="EA173">
        <v>1086.8359375</v>
      </c>
      <c r="EB173">
        <v>87.005645751953125</v>
      </c>
      <c r="EC173">
        <v>872.89007568359375</v>
      </c>
    </row>
    <row r="174" spans="2:133" x14ac:dyDescent="0.15">
      <c r="B174">
        <v>87.137107849121094</v>
      </c>
      <c r="C174">
        <v>2465.453125</v>
      </c>
      <c r="D174">
        <v>87.137107849121094</v>
      </c>
      <c r="E174">
        <v>539.0003662109375</v>
      </c>
      <c r="F174">
        <v>87.137107849121094</v>
      </c>
      <c r="G174">
        <v>3684.714111328125</v>
      </c>
      <c r="H174">
        <v>87.137107849121094</v>
      </c>
      <c r="I174">
        <v>-37.400253295898438</v>
      </c>
      <c r="J174">
        <v>87.197113037109375</v>
      </c>
      <c r="K174">
        <v>1167.11328125</v>
      </c>
      <c r="L174">
        <v>87.197113037109375</v>
      </c>
      <c r="M174">
        <v>724.58673095703125</v>
      </c>
      <c r="N174">
        <v>87.137107849121094</v>
      </c>
      <c r="O174">
        <v>3433.4453125</v>
      </c>
      <c r="P174">
        <v>87.137107849121094</v>
      </c>
      <c r="Q174">
        <v>-69.337631225585938</v>
      </c>
      <c r="R174">
        <v>87.137107849121094</v>
      </c>
      <c r="S174">
        <v>5727.71484375</v>
      </c>
      <c r="T174">
        <v>87.137107849121094</v>
      </c>
      <c r="U174">
        <v>733.80841064453125</v>
      </c>
      <c r="V174">
        <v>87.197113037109375</v>
      </c>
      <c r="W174">
        <v>3092.44140625</v>
      </c>
      <c r="X174">
        <v>87.197113037109375</v>
      </c>
      <c r="Y174">
        <v>-521.9296875</v>
      </c>
      <c r="Z174">
        <v>87.197113037109375</v>
      </c>
      <c r="AA174">
        <v>2769.12890625</v>
      </c>
      <c r="AB174">
        <v>87.197113037109375</v>
      </c>
      <c r="AC174">
        <v>312.40591430664062</v>
      </c>
      <c r="AD174">
        <v>87.137420654296875</v>
      </c>
      <c r="AE174">
        <v>3581.16015625</v>
      </c>
      <c r="AF174">
        <v>87.137420654296875</v>
      </c>
      <c r="AG174">
        <v>242.95771789550781</v>
      </c>
      <c r="AH174">
        <v>87.137420654296875</v>
      </c>
      <c r="AI174">
        <v>5412.640625</v>
      </c>
      <c r="AJ174">
        <v>87.137420654296875</v>
      </c>
      <c r="AK174">
        <v>803.9678955078125</v>
      </c>
      <c r="AL174">
        <v>87.105133056640625</v>
      </c>
      <c r="AM174">
        <v>1987.01953125</v>
      </c>
      <c r="AN174">
        <v>87.105133056640625</v>
      </c>
      <c r="AO174">
        <v>584.2479248046875</v>
      </c>
      <c r="AP174">
        <v>87.105133056640625</v>
      </c>
      <c r="AQ174">
        <v>2060.80859375</v>
      </c>
      <c r="AR174">
        <v>87.105133056640625</v>
      </c>
      <c r="AS174">
        <v>-27.815116882324219</v>
      </c>
      <c r="AT174">
        <v>87.117774963378906</v>
      </c>
      <c r="AU174">
        <v>2502.875</v>
      </c>
      <c r="AV174">
        <v>87.117774963378906</v>
      </c>
      <c r="AW174">
        <v>-12.435420989990234</v>
      </c>
      <c r="AX174">
        <v>87.117774963378906</v>
      </c>
      <c r="AY174">
        <v>2375.875</v>
      </c>
      <c r="AZ174">
        <v>87.117774963378906</v>
      </c>
      <c r="BA174">
        <v>925.68011474609375</v>
      </c>
      <c r="BB174">
        <v>87.205673217773438</v>
      </c>
      <c r="BC174">
        <v>2450.5</v>
      </c>
      <c r="BD174">
        <v>87.205673217773438</v>
      </c>
      <c r="BE174">
        <v>691.67108154296875</v>
      </c>
      <c r="BF174">
        <v>87.205673217773438</v>
      </c>
      <c r="BG174">
        <v>-23.62109375</v>
      </c>
      <c r="BH174">
        <v>87.205673217773438</v>
      </c>
      <c r="BI174">
        <v>176.07333374023438</v>
      </c>
      <c r="BJ174">
        <v>87.137107849121094</v>
      </c>
      <c r="BK174">
        <v>2657.5390625</v>
      </c>
      <c r="BL174">
        <v>87.137107849121094</v>
      </c>
      <c r="BM174">
        <v>63.935997009277344</v>
      </c>
      <c r="BN174">
        <v>87.137107849121094</v>
      </c>
      <c r="BO174">
        <v>2822.9296875</v>
      </c>
      <c r="BP174">
        <v>87.137107849121094</v>
      </c>
      <c r="BQ174">
        <v>-1022.0294799804688</v>
      </c>
      <c r="BR174">
        <v>87.197113037109375</v>
      </c>
      <c r="BS174">
        <v>2994.8203125</v>
      </c>
      <c r="BT174">
        <v>87.197113037109375</v>
      </c>
      <c r="BU174">
        <v>-746.55560302734375</v>
      </c>
      <c r="BV174">
        <v>87.197113037109375</v>
      </c>
      <c r="BW174">
        <v>10964.40625</v>
      </c>
      <c r="BX174">
        <v>87.197113037109375</v>
      </c>
      <c r="BY174">
        <v>-1060.989501953125</v>
      </c>
      <c r="BZ174">
        <v>87.137420654296875</v>
      </c>
      <c r="CA174">
        <v>6106.7890625</v>
      </c>
      <c r="CB174">
        <v>87.137420654296875</v>
      </c>
      <c r="CC174">
        <v>472.00784301757812</v>
      </c>
      <c r="CD174">
        <v>87.137420654296875</v>
      </c>
      <c r="CE174">
        <v>6879.5</v>
      </c>
      <c r="CF174">
        <v>87.137420654296875</v>
      </c>
      <c r="CG174">
        <v>203.46424865722656</v>
      </c>
      <c r="CH174">
        <v>87.105133056640625</v>
      </c>
      <c r="CI174">
        <v>2068.36328125</v>
      </c>
      <c r="CJ174">
        <v>87.105133056640625</v>
      </c>
      <c r="CK174">
        <v>-129.39529418945312</v>
      </c>
      <c r="CL174">
        <v>87.105133056640625</v>
      </c>
      <c r="CM174">
        <v>2782.4609375</v>
      </c>
      <c r="CN174">
        <v>87.105133056640625</v>
      </c>
      <c r="CO174">
        <v>-216.98345947265625</v>
      </c>
      <c r="CP174">
        <v>87.117774963378906</v>
      </c>
      <c r="CQ174">
        <v>2933.55078125</v>
      </c>
      <c r="CR174">
        <v>87.117774963378906</v>
      </c>
      <c r="CS174">
        <v>201.99586486816406</v>
      </c>
      <c r="CT174">
        <v>87.117774963378906</v>
      </c>
      <c r="CU174">
        <v>1797.734375</v>
      </c>
      <c r="CV174">
        <v>87.117774963378906</v>
      </c>
      <c r="CW174">
        <v>-95.6414794921875</v>
      </c>
      <c r="CX174">
        <v>87.205673217773438</v>
      </c>
      <c r="CY174">
        <v>3870.70703125</v>
      </c>
      <c r="CZ174">
        <v>87.205673217773438</v>
      </c>
      <c r="DA174">
        <v>-333.31396484375</v>
      </c>
      <c r="DB174">
        <v>87.205673217773438</v>
      </c>
      <c r="DC174">
        <v>2199.3046875</v>
      </c>
      <c r="DD174">
        <v>87.205673217773438</v>
      </c>
      <c r="DE174">
        <v>-1488.0379638671875</v>
      </c>
      <c r="DF174">
        <v>87.137107849121094</v>
      </c>
      <c r="DG174">
        <v>4297.34375</v>
      </c>
      <c r="DH174">
        <v>87.137107849121094</v>
      </c>
      <c r="DI174">
        <v>-141.36920166015625</v>
      </c>
      <c r="DJ174">
        <v>87.137107849121094</v>
      </c>
      <c r="DK174">
        <v>3544.375</v>
      </c>
      <c r="DL174">
        <v>87.137107849121094</v>
      </c>
      <c r="DM174">
        <v>1005.399658203125</v>
      </c>
      <c r="DN174">
        <v>87.197113037109375</v>
      </c>
      <c r="DO174">
        <v>2685.4296875</v>
      </c>
      <c r="DP174">
        <v>87.197113037109375</v>
      </c>
      <c r="DQ174">
        <v>-390.989990234375</v>
      </c>
      <c r="DR174">
        <v>87.197113037109375</v>
      </c>
      <c r="DS174">
        <v>2513.75</v>
      </c>
      <c r="DT174">
        <v>87.197113037109375</v>
      </c>
      <c r="DU174">
        <v>-106.55016326904297</v>
      </c>
      <c r="DV174">
        <v>87.137420654296875</v>
      </c>
      <c r="DW174">
        <v>3078.68359375</v>
      </c>
      <c r="DX174">
        <v>87.137420654296875</v>
      </c>
      <c r="DY174">
        <v>590.2293701171875</v>
      </c>
      <c r="DZ174">
        <v>87.137420654296875</v>
      </c>
      <c r="EA174">
        <v>1049.26953125</v>
      </c>
      <c r="EB174">
        <v>87.137420654296875</v>
      </c>
      <c r="EC174">
        <v>476.97119140625</v>
      </c>
    </row>
    <row r="175" spans="2:133" x14ac:dyDescent="0.15">
      <c r="B175">
        <v>87.268875122070312</v>
      </c>
      <c r="C175">
        <v>2289.009765625</v>
      </c>
      <c r="D175">
        <v>87.268875122070312</v>
      </c>
      <c r="E175">
        <v>711.97467041015625</v>
      </c>
      <c r="F175">
        <v>87.268875122070312</v>
      </c>
      <c r="G175">
        <v>3779.18994140625</v>
      </c>
      <c r="H175">
        <v>87.268875122070312</v>
      </c>
      <c r="I175">
        <v>416.70858764648438</v>
      </c>
      <c r="J175">
        <v>87.329238891601562</v>
      </c>
      <c r="K175">
        <v>1118.86328125</v>
      </c>
      <c r="L175">
        <v>87.329238891601562</v>
      </c>
      <c r="M175">
        <v>588.93182373046875</v>
      </c>
      <c r="N175">
        <v>87.268875122070312</v>
      </c>
      <c r="O175">
        <v>1969.21484375</v>
      </c>
      <c r="P175">
        <v>87.268875122070312</v>
      </c>
      <c r="Q175">
        <v>-189.85714721679688</v>
      </c>
      <c r="R175">
        <v>87.268875122070312</v>
      </c>
      <c r="S175">
        <v>5546.48828125</v>
      </c>
      <c r="T175">
        <v>87.268875122070312</v>
      </c>
      <c r="U175">
        <v>830.2027587890625</v>
      </c>
      <c r="V175">
        <v>87.329238891601562</v>
      </c>
      <c r="W175">
        <v>2725.21484375</v>
      </c>
      <c r="X175">
        <v>87.329238891601562</v>
      </c>
      <c r="Y175">
        <v>-463.328125</v>
      </c>
      <c r="Z175">
        <v>87.329238891601562</v>
      </c>
      <c r="AA175">
        <v>2642.8984375</v>
      </c>
      <c r="AB175">
        <v>87.329238891601562</v>
      </c>
      <c r="AC175">
        <v>223.95489501953125</v>
      </c>
      <c r="AD175">
        <v>87.269195556640625</v>
      </c>
      <c r="AE175">
        <v>3078.56640625</v>
      </c>
      <c r="AF175">
        <v>87.269195556640625</v>
      </c>
      <c r="AG175">
        <v>455.62179565429688</v>
      </c>
      <c r="AH175">
        <v>87.269195556640625</v>
      </c>
      <c r="AI175">
        <v>4846.22265625</v>
      </c>
      <c r="AJ175">
        <v>87.269195556640625</v>
      </c>
      <c r="AK175">
        <v>867.51116943359375</v>
      </c>
      <c r="AL175">
        <v>87.236717224121094</v>
      </c>
      <c r="AM175">
        <v>1895.5078125</v>
      </c>
      <c r="AN175">
        <v>87.236717224121094</v>
      </c>
      <c r="AO175">
        <v>734.52117919921875</v>
      </c>
      <c r="AP175">
        <v>87.236717224121094</v>
      </c>
      <c r="AQ175">
        <v>2039.76953125</v>
      </c>
      <c r="AR175">
        <v>87.236717224121094</v>
      </c>
      <c r="AS175">
        <v>-72.955734252929688</v>
      </c>
      <c r="AT175">
        <v>87.249427795410156</v>
      </c>
      <c r="AU175">
        <v>2503.9921875</v>
      </c>
      <c r="AV175">
        <v>87.249427795410156</v>
      </c>
      <c r="AW175">
        <v>-87.176597595214844</v>
      </c>
      <c r="AX175">
        <v>87.249427795410156</v>
      </c>
      <c r="AY175">
        <v>2124.453125</v>
      </c>
      <c r="AZ175">
        <v>87.249427795410156</v>
      </c>
      <c r="BA175">
        <v>1124.1424560546875</v>
      </c>
      <c r="BB175">
        <v>87.337844848632812</v>
      </c>
      <c r="BC175">
        <v>2523.4765625</v>
      </c>
      <c r="BD175">
        <v>87.337844848632812</v>
      </c>
      <c r="BE175">
        <v>897.64385986328125</v>
      </c>
      <c r="BF175">
        <v>87.337844848632812</v>
      </c>
      <c r="BG175">
        <v>436.95703125</v>
      </c>
      <c r="BH175">
        <v>87.337844848632812</v>
      </c>
      <c r="BI175">
        <v>226.65336608886719</v>
      </c>
      <c r="BJ175">
        <v>87.268875122070312</v>
      </c>
      <c r="BK175">
        <v>2606.3359375</v>
      </c>
      <c r="BL175">
        <v>87.268875122070312</v>
      </c>
      <c r="BM175">
        <v>338.27230834960938</v>
      </c>
      <c r="BN175">
        <v>87.268875122070312</v>
      </c>
      <c r="BO175">
        <v>2661.94921875</v>
      </c>
      <c r="BP175">
        <v>87.268875122070312</v>
      </c>
      <c r="BQ175">
        <v>-630.7119140625</v>
      </c>
      <c r="BR175">
        <v>87.329238891601562</v>
      </c>
      <c r="BS175">
        <v>2771.4765625</v>
      </c>
      <c r="BT175">
        <v>87.329238891601562</v>
      </c>
      <c r="BU175">
        <v>-475.79714965820312</v>
      </c>
      <c r="BV175">
        <v>87.329238891601562</v>
      </c>
      <c r="BW175">
        <v>9962.10546875</v>
      </c>
      <c r="BX175">
        <v>87.329238891601562</v>
      </c>
      <c r="BY175">
        <v>-862.88470458984375</v>
      </c>
      <c r="BZ175">
        <v>87.269195556640625</v>
      </c>
      <c r="CA175">
        <v>5609.10546875</v>
      </c>
      <c r="CB175">
        <v>87.269195556640625</v>
      </c>
      <c r="CC175">
        <v>583.8028564453125</v>
      </c>
      <c r="CD175">
        <v>87.269195556640625</v>
      </c>
      <c r="CE175">
        <v>6099.2734375</v>
      </c>
      <c r="CF175">
        <v>87.269195556640625</v>
      </c>
      <c r="CG175">
        <v>470.031982421875</v>
      </c>
      <c r="CH175">
        <v>87.236717224121094</v>
      </c>
      <c r="CI175">
        <v>2172.734375</v>
      </c>
      <c r="CJ175">
        <v>87.236717224121094</v>
      </c>
      <c r="CK175">
        <v>-17.674184799194336</v>
      </c>
      <c r="CL175">
        <v>87.236717224121094</v>
      </c>
      <c r="CM175">
        <v>2664.45703125</v>
      </c>
      <c r="CN175">
        <v>87.236717224121094</v>
      </c>
      <c r="CO175">
        <v>-73.527626037597656</v>
      </c>
      <c r="CP175">
        <v>87.249427795410156</v>
      </c>
      <c r="CQ175">
        <v>3152.8515625</v>
      </c>
      <c r="CR175">
        <v>87.249427795410156</v>
      </c>
      <c r="CS175">
        <v>196.45294189453125</v>
      </c>
      <c r="CT175">
        <v>87.249427795410156</v>
      </c>
      <c r="CU175">
        <v>1695.66015625</v>
      </c>
      <c r="CV175">
        <v>87.249427795410156</v>
      </c>
      <c r="CW175">
        <v>19.233438491821289</v>
      </c>
      <c r="CX175">
        <v>87.337844848632812</v>
      </c>
      <c r="CY175">
        <v>3936.99609375</v>
      </c>
      <c r="CZ175">
        <v>87.337844848632812</v>
      </c>
      <c r="DA175">
        <v>-137.81124877929688</v>
      </c>
      <c r="DB175">
        <v>87.337844848632812</v>
      </c>
      <c r="DC175">
        <v>2378.8828125</v>
      </c>
      <c r="DD175">
        <v>87.337844848632812</v>
      </c>
      <c r="DE175">
        <v>-403.41748046875</v>
      </c>
      <c r="DF175">
        <v>87.268875122070312</v>
      </c>
      <c r="DG175">
        <v>3825.421875</v>
      </c>
      <c r="DH175">
        <v>87.268875122070312</v>
      </c>
      <c r="DI175">
        <v>376.67987060546875</v>
      </c>
      <c r="DJ175">
        <v>87.268875122070312</v>
      </c>
      <c r="DK175">
        <v>3534.46875</v>
      </c>
      <c r="DL175">
        <v>87.268875122070312</v>
      </c>
      <c r="DM175">
        <v>832.66741943359375</v>
      </c>
      <c r="DN175">
        <v>87.329238891601562</v>
      </c>
      <c r="DO175">
        <v>2463.328125</v>
      </c>
      <c r="DP175">
        <v>87.329238891601562</v>
      </c>
      <c r="DQ175">
        <v>-341.73199462890625</v>
      </c>
      <c r="DR175">
        <v>87.329238891601562</v>
      </c>
      <c r="DS175">
        <v>2338.0625</v>
      </c>
      <c r="DT175">
        <v>87.329238891601562</v>
      </c>
      <c r="DU175">
        <v>-309.7152099609375</v>
      </c>
      <c r="DV175">
        <v>87.269195556640625</v>
      </c>
      <c r="DW175">
        <v>3022.0625</v>
      </c>
      <c r="DX175">
        <v>87.269195556640625</v>
      </c>
      <c r="DY175">
        <v>583.82452392578125</v>
      </c>
      <c r="DZ175">
        <v>87.269195556640625</v>
      </c>
      <c r="EA175">
        <v>995.3359375</v>
      </c>
      <c r="EB175">
        <v>87.269195556640625</v>
      </c>
      <c r="EC175">
        <v>4.125</v>
      </c>
    </row>
    <row r="176" spans="2:133" x14ac:dyDescent="0.15">
      <c r="B176">
        <v>87.400650024414062</v>
      </c>
      <c r="C176">
        <v>2172.15625</v>
      </c>
      <c r="D176">
        <v>87.400650024414062</v>
      </c>
      <c r="E176">
        <v>819.30340576171875</v>
      </c>
      <c r="F176">
        <v>87.400650024414062</v>
      </c>
      <c r="G176">
        <v>3763.296875</v>
      </c>
      <c r="H176">
        <v>87.400650024414062</v>
      </c>
      <c r="I176">
        <v>672.67529296875</v>
      </c>
      <c r="J176">
        <v>87.46136474609375</v>
      </c>
      <c r="K176">
        <v>1122.0224609375</v>
      </c>
      <c r="L176">
        <v>87.46136474609375</v>
      </c>
      <c r="M176">
        <v>385.65655517578125</v>
      </c>
      <c r="N176">
        <v>87.400650024414062</v>
      </c>
      <c r="O176">
        <v>581.02734375</v>
      </c>
      <c r="P176">
        <v>87.400650024414062</v>
      </c>
      <c r="Q176">
        <v>-323.64505004882812</v>
      </c>
      <c r="R176">
        <v>87.400650024414062</v>
      </c>
      <c r="S176">
        <v>5434.79296875</v>
      </c>
      <c r="T176">
        <v>87.400650024414062</v>
      </c>
      <c r="U176">
        <v>754.2315673828125</v>
      </c>
      <c r="V176">
        <v>87.46136474609375</v>
      </c>
      <c r="W176">
        <v>2429.62890625</v>
      </c>
      <c r="X176">
        <v>87.46136474609375</v>
      </c>
      <c r="Y176">
        <v>-354.26071166992188</v>
      </c>
      <c r="Z176">
        <v>87.46136474609375</v>
      </c>
      <c r="AA176">
        <v>2533.328125</v>
      </c>
      <c r="AB176">
        <v>87.46136474609375</v>
      </c>
      <c r="AC176">
        <v>80.4058837890625</v>
      </c>
      <c r="AD176">
        <v>87.400970458984375</v>
      </c>
      <c r="AE176">
        <v>2735.8515625</v>
      </c>
      <c r="AF176">
        <v>87.400970458984375</v>
      </c>
      <c r="AG176">
        <v>573.76165771484375</v>
      </c>
      <c r="AH176">
        <v>87.400970458984375</v>
      </c>
      <c r="AI176">
        <v>4374.32421875</v>
      </c>
      <c r="AJ176">
        <v>87.400970458984375</v>
      </c>
      <c r="AK176">
        <v>887.2750244140625</v>
      </c>
      <c r="AL176">
        <v>87.368293762207031</v>
      </c>
      <c r="AM176">
        <v>1778.50390625</v>
      </c>
      <c r="AN176">
        <v>87.368293762207031</v>
      </c>
      <c r="AO176">
        <v>746.65509033203125</v>
      </c>
      <c r="AP176">
        <v>87.368293762207031</v>
      </c>
      <c r="AQ176">
        <v>2038.91796875</v>
      </c>
      <c r="AR176">
        <v>87.368293762207031</v>
      </c>
      <c r="AS176">
        <v>-59.421058654785156</v>
      </c>
      <c r="AT176">
        <v>87.381088256835938</v>
      </c>
      <c r="AU176">
        <v>2467.03125</v>
      </c>
      <c r="AV176">
        <v>87.381088256835938</v>
      </c>
      <c r="AW176">
        <v>-142.39556884765625</v>
      </c>
      <c r="AX176">
        <v>87.381088256835938</v>
      </c>
      <c r="AY176">
        <v>1962.09375</v>
      </c>
      <c r="AZ176">
        <v>87.381088256835938</v>
      </c>
      <c r="BA176">
        <v>973.63043212890625</v>
      </c>
      <c r="BB176">
        <v>87.470024108886719</v>
      </c>
      <c r="BC176">
        <v>2524.171875</v>
      </c>
      <c r="BD176">
        <v>87.470024108886719</v>
      </c>
      <c r="BE176">
        <v>976.957763671875</v>
      </c>
      <c r="BF176">
        <v>87.470024108886719</v>
      </c>
      <c r="BG176">
        <v>944.48828125</v>
      </c>
      <c r="BH176">
        <v>87.470024108886719</v>
      </c>
      <c r="BI176">
        <v>156.10308837890625</v>
      </c>
      <c r="BJ176">
        <v>87.400650024414062</v>
      </c>
      <c r="BK176">
        <v>2550.7421875</v>
      </c>
      <c r="BL176">
        <v>87.400650024414062</v>
      </c>
      <c r="BM176">
        <v>509.08975219726562</v>
      </c>
      <c r="BN176">
        <v>87.400650024414062</v>
      </c>
      <c r="BO176">
        <v>2558.6796875</v>
      </c>
      <c r="BP176">
        <v>87.400650024414062</v>
      </c>
      <c r="BQ176">
        <v>-54.060470581054688</v>
      </c>
      <c r="BR176">
        <v>87.46136474609375</v>
      </c>
      <c r="BS176">
        <v>2547.3515625</v>
      </c>
      <c r="BT176">
        <v>87.46136474609375</v>
      </c>
      <c r="BU176">
        <v>-111.04460906982422</v>
      </c>
      <c r="BV176">
        <v>87.46136474609375</v>
      </c>
      <c r="BW176">
        <v>8942.5625</v>
      </c>
      <c r="BX176">
        <v>87.46136474609375</v>
      </c>
      <c r="BY176">
        <v>-557.75048828125</v>
      </c>
      <c r="BZ176">
        <v>87.400970458984375</v>
      </c>
      <c r="CA176">
        <v>5152.828125</v>
      </c>
      <c r="CB176">
        <v>87.400970458984375</v>
      </c>
      <c r="CC176">
        <v>622.9215087890625</v>
      </c>
      <c r="CD176">
        <v>87.400970458984375</v>
      </c>
      <c r="CE176">
        <v>5373.3046875</v>
      </c>
      <c r="CF176">
        <v>87.400970458984375</v>
      </c>
      <c r="CG176">
        <v>681.527587890625</v>
      </c>
      <c r="CH176">
        <v>87.368293762207031</v>
      </c>
      <c r="CI176">
        <v>2302.9140625</v>
      </c>
      <c r="CJ176">
        <v>87.368293762207031</v>
      </c>
      <c r="CK176">
        <v>25.813655853271484</v>
      </c>
      <c r="CL176">
        <v>87.368293762207031</v>
      </c>
      <c r="CM176">
        <v>2505.5390625</v>
      </c>
      <c r="CN176">
        <v>87.368293762207031</v>
      </c>
      <c r="CO176">
        <v>54.695308685302734</v>
      </c>
      <c r="CP176">
        <v>87.381088256835938</v>
      </c>
      <c r="CQ176">
        <v>3333.70703125</v>
      </c>
      <c r="CR176">
        <v>87.381088256835938</v>
      </c>
      <c r="CS176">
        <v>217.36331176757812</v>
      </c>
      <c r="CT176">
        <v>87.381088256835938</v>
      </c>
      <c r="CU176">
        <v>1668.015625</v>
      </c>
      <c r="CV176">
        <v>87.381088256835938</v>
      </c>
      <c r="CW176">
        <v>14.854820251464844</v>
      </c>
      <c r="CX176">
        <v>87.470024108886719</v>
      </c>
      <c r="CY176">
        <v>3914.71875</v>
      </c>
      <c r="CZ176">
        <v>87.470024108886719</v>
      </c>
      <c r="DA176">
        <v>173.10862731933594</v>
      </c>
      <c r="DB176">
        <v>87.470024108886719</v>
      </c>
      <c r="DC176">
        <v>2628.640625</v>
      </c>
      <c r="DD176">
        <v>87.470024108886719</v>
      </c>
      <c r="DE176">
        <v>654.0010986328125</v>
      </c>
      <c r="DF176">
        <v>87.400650024414062</v>
      </c>
      <c r="DG176">
        <v>3441.625</v>
      </c>
      <c r="DH176">
        <v>87.400650024414062</v>
      </c>
      <c r="DI176">
        <v>903.6136474609375</v>
      </c>
      <c r="DJ176">
        <v>87.400650024414062</v>
      </c>
      <c r="DK176">
        <v>3583.375</v>
      </c>
      <c r="DL176">
        <v>87.400650024414062</v>
      </c>
      <c r="DM176">
        <v>500.05282592773438</v>
      </c>
      <c r="DN176">
        <v>87.46136474609375</v>
      </c>
      <c r="DO176">
        <v>2344.6640625</v>
      </c>
      <c r="DP176">
        <v>87.46136474609375</v>
      </c>
      <c r="DQ176">
        <v>-193.63427734375</v>
      </c>
      <c r="DR176">
        <v>87.46136474609375</v>
      </c>
      <c r="DS176">
        <v>2282.1328125</v>
      </c>
      <c r="DT176">
        <v>87.46136474609375</v>
      </c>
      <c r="DU176">
        <v>-499.25582885742188</v>
      </c>
      <c r="DV176">
        <v>87.400970458984375</v>
      </c>
      <c r="DW176">
        <v>2878.4296875</v>
      </c>
      <c r="DX176">
        <v>87.400970458984375</v>
      </c>
      <c r="DY176">
        <v>592.98944091796875</v>
      </c>
      <c r="DZ176">
        <v>87.400970458984375</v>
      </c>
      <c r="EA176">
        <v>933.10546875</v>
      </c>
      <c r="EB176">
        <v>87.400970458984375</v>
      </c>
      <c r="EC176">
        <v>-472.260498046875</v>
      </c>
    </row>
    <row r="177" spans="2:133" x14ac:dyDescent="0.15">
      <c r="B177">
        <v>87.532424926757812</v>
      </c>
      <c r="C177">
        <v>2128.9140625</v>
      </c>
      <c r="D177">
        <v>87.532424926757812</v>
      </c>
      <c r="E177">
        <v>803.0418701171875</v>
      </c>
      <c r="F177">
        <v>87.532424926757812</v>
      </c>
      <c r="G177">
        <v>3641.179931640625</v>
      </c>
      <c r="H177">
        <v>87.532424926757812</v>
      </c>
      <c r="I177">
        <v>685.0279541015625</v>
      </c>
      <c r="J177">
        <v>87.593498229980469</v>
      </c>
      <c r="K177">
        <v>1153.4951171875</v>
      </c>
      <c r="L177">
        <v>87.593498229980469</v>
      </c>
      <c r="M177">
        <v>168.08297729492188</v>
      </c>
      <c r="N177">
        <v>87.532424926757812</v>
      </c>
      <c r="O177">
        <v>-490.03515625</v>
      </c>
      <c r="P177">
        <v>87.532424926757812</v>
      </c>
      <c r="Q177">
        <v>-417.501708984375</v>
      </c>
      <c r="R177">
        <v>87.532424926757812</v>
      </c>
      <c r="S177">
        <v>5347.3203125</v>
      </c>
      <c r="T177">
        <v>87.532424926757812</v>
      </c>
      <c r="U177">
        <v>535.804931640625</v>
      </c>
      <c r="V177">
        <v>87.593498229980469</v>
      </c>
      <c r="W177">
        <v>2252.21484375</v>
      </c>
      <c r="X177">
        <v>87.593498229980469</v>
      </c>
      <c r="Y177">
        <v>-205.67715454101562</v>
      </c>
      <c r="Z177">
        <v>87.593498229980469</v>
      </c>
      <c r="AA177">
        <v>2414.6953125</v>
      </c>
      <c r="AB177">
        <v>87.593498229980469</v>
      </c>
      <c r="AC177">
        <v>-49.79937744140625</v>
      </c>
      <c r="AD177">
        <v>87.532745361328125</v>
      </c>
      <c r="AE177">
        <v>2534.1796875</v>
      </c>
      <c r="AF177">
        <v>87.532745361328125</v>
      </c>
      <c r="AG177">
        <v>560.831298828125</v>
      </c>
      <c r="AH177">
        <v>87.532745361328125</v>
      </c>
      <c r="AI177">
        <v>4000.30078125</v>
      </c>
      <c r="AJ177">
        <v>87.532745361328125</v>
      </c>
      <c r="AK177">
        <v>873.931884765625</v>
      </c>
      <c r="AL177">
        <v>87.499870300292969</v>
      </c>
      <c r="AM177">
        <v>1685.87890625</v>
      </c>
      <c r="AN177">
        <v>87.499870300292969</v>
      </c>
      <c r="AO177">
        <v>580.19921875</v>
      </c>
      <c r="AP177">
        <v>87.499870300292969</v>
      </c>
      <c r="AQ177">
        <v>2021.04296875</v>
      </c>
      <c r="AR177">
        <v>87.499870300292969</v>
      </c>
      <c r="AS177">
        <v>38.935089111328125</v>
      </c>
      <c r="AT177">
        <v>87.512741088867188</v>
      </c>
      <c r="AU177">
        <v>2391.42578125</v>
      </c>
      <c r="AV177">
        <v>87.512741088867188</v>
      </c>
      <c r="AW177">
        <v>-156.23458862304688</v>
      </c>
      <c r="AX177">
        <v>87.512741088867188</v>
      </c>
      <c r="AY177">
        <v>1895.6484375</v>
      </c>
      <c r="AZ177">
        <v>87.512741088867188</v>
      </c>
      <c r="BA177">
        <v>517.12860107421875</v>
      </c>
      <c r="BB177">
        <v>87.602203369140625</v>
      </c>
      <c r="BC177">
        <v>2444.29296875</v>
      </c>
      <c r="BD177">
        <v>87.602203369140625</v>
      </c>
      <c r="BE177">
        <v>940.45770263671875</v>
      </c>
      <c r="BF177">
        <v>87.602203369140625</v>
      </c>
      <c r="BG177">
        <v>1455.4765625</v>
      </c>
      <c r="BH177">
        <v>87.602203369140625</v>
      </c>
      <c r="BI177">
        <v>-66.556304931640625</v>
      </c>
      <c r="BJ177">
        <v>87.532424926757812</v>
      </c>
      <c r="BK177">
        <v>2546.75</v>
      </c>
      <c r="BL177">
        <v>87.532424926757812</v>
      </c>
      <c r="BM177">
        <v>532.154052734375</v>
      </c>
      <c r="BN177">
        <v>87.532424926757812</v>
      </c>
      <c r="BO177">
        <v>2569.328125</v>
      </c>
      <c r="BP177">
        <v>87.532424926757812</v>
      </c>
      <c r="BQ177">
        <v>522.58978271484375</v>
      </c>
      <c r="BR177">
        <v>87.593498229980469</v>
      </c>
      <c r="BS177">
        <v>2328.37890625</v>
      </c>
      <c r="BT177">
        <v>87.593498229980469</v>
      </c>
      <c r="BU177">
        <v>344.5897216796875</v>
      </c>
      <c r="BV177">
        <v>87.593498229980469</v>
      </c>
      <c r="BW177">
        <v>7982.5078125</v>
      </c>
      <c r="BX177">
        <v>87.593498229980469</v>
      </c>
      <c r="BY177">
        <v>-204.22000122070312</v>
      </c>
      <c r="BZ177">
        <v>87.532745361328125</v>
      </c>
      <c r="CA177">
        <v>4750.46484375</v>
      </c>
      <c r="CB177">
        <v>87.532745361328125</v>
      </c>
      <c r="CC177">
        <v>574.822509765625</v>
      </c>
      <c r="CD177">
        <v>87.532745361328125</v>
      </c>
      <c r="CE177">
        <v>4733.6015625</v>
      </c>
      <c r="CF177">
        <v>87.532745361328125</v>
      </c>
      <c r="CG177">
        <v>767.28271484375</v>
      </c>
      <c r="CH177">
        <v>87.499870300292969</v>
      </c>
      <c r="CI177">
        <v>2407.09375</v>
      </c>
      <c r="CJ177">
        <v>87.499870300292969</v>
      </c>
      <c r="CK177">
        <v>8.1584968566894531</v>
      </c>
      <c r="CL177">
        <v>87.499870300292969</v>
      </c>
      <c r="CM177">
        <v>2326.73828125</v>
      </c>
      <c r="CN177">
        <v>87.499870300292969</v>
      </c>
      <c r="CO177">
        <v>131.67782592773438</v>
      </c>
      <c r="CP177">
        <v>87.512741088867188</v>
      </c>
      <c r="CQ177">
        <v>3426.4140625</v>
      </c>
      <c r="CR177">
        <v>87.512741088867188</v>
      </c>
      <c r="CS177">
        <v>237.46543884277344</v>
      </c>
      <c r="CT177">
        <v>87.512741088867188</v>
      </c>
      <c r="CU177">
        <v>1663.36328125</v>
      </c>
      <c r="CV177">
        <v>87.512741088867188</v>
      </c>
      <c r="CW177">
        <v>-97.178367614746094</v>
      </c>
      <c r="CX177">
        <v>87.602203369140625</v>
      </c>
      <c r="CY177">
        <v>3792.71875</v>
      </c>
      <c r="CZ177">
        <v>87.602203369140625</v>
      </c>
      <c r="DA177">
        <v>512.055908203125</v>
      </c>
      <c r="DB177">
        <v>87.602203369140625</v>
      </c>
      <c r="DC177">
        <v>2915.9296875</v>
      </c>
      <c r="DD177">
        <v>87.602203369140625</v>
      </c>
      <c r="DE177">
        <v>1419.366943359375</v>
      </c>
      <c r="DF177">
        <v>87.532424926757812</v>
      </c>
      <c r="DG177">
        <v>3196.6171875</v>
      </c>
      <c r="DH177">
        <v>87.532424926757812</v>
      </c>
      <c r="DI177">
        <v>1270.548828125</v>
      </c>
      <c r="DJ177">
        <v>87.532424926757812</v>
      </c>
      <c r="DK177">
        <v>3634.8671875</v>
      </c>
      <c r="DL177">
        <v>87.532424926757812</v>
      </c>
      <c r="DM177">
        <v>84.931144714355469</v>
      </c>
      <c r="DN177">
        <v>87.593498229980469</v>
      </c>
      <c r="DO177">
        <v>2360.5546875</v>
      </c>
      <c r="DP177">
        <v>87.593498229980469</v>
      </c>
      <c r="DQ177">
        <v>46.819610595703125</v>
      </c>
      <c r="DR177">
        <v>87.593498229980469</v>
      </c>
      <c r="DS177">
        <v>2280.41015625</v>
      </c>
      <c r="DT177">
        <v>87.593498229980469</v>
      </c>
      <c r="DU177">
        <v>-586.27099609375</v>
      </c>
      <c r="DV177">
        <v>87.532745361328125</v>
      </c>
      <c r="DW177">
        <v>2678.6484375</v>
      </c>
      <c r="DX177">
        <v>87.532745361328125</v>
      </c>
      <c r="DY177">
        <v>611.63568115234375</v>
      </c>
      <c r="DZ177">
        <v>87.532745361328125</v>
      </c>
      <c r="EA177">
        <v>904.80078125</v>
      </c>
      <c r="EB177">
        <v>87.532745361328125</v>
      </c>
      <c r="EC177">
        <v>-811.8115234375</v>
      </c>
    </row>
    <row r="178" spans="2:133" x14ac:dyDescent="0.15">
      <c r="B178">
        <v>87.664192199707031</v>
      </c>
      <c r="C178">
        <v>2147.96875</v>
      </c>
      <c r="D178">
        <v>87.664192199707031</v>
      </c>
      <c r="E178">
        <v>623.939208984375</v>
      </c>
      <c r="F178">
        <v>87.664192199707031</v>
      </c>
      <c r="G178">
        <v>3527.31982421875</v>
      </c>
      <c r="H178">
        <v>87.664192199707031</v>
      </c>
      <c r="I178">
        <v>505.79351806640625</v>
      </c>
      <c r="J178">
        <v>87.725624084472656</v>
      </c>
      <c r="K178">
        <v>1192.859375</v>
      </c>
      <c r="L178">
        <v>87.725624084472656</v>
      </c>
      <c r="M178">
        <v>-20.02471923828125</v>
      </c>
      <c r="N178">
        <v>87.664192199707031</v>
      </c>
      <c r="O178">
        <v>-1087.70703125</v>
      </c>
      <c r="P178">
        <v>87.664192199707031</v>
      </c>
      <c r="Q178">
        <v>-438.3660888671875</v>
      </c>
      <c r="R178">
        <v>87.664192199707031</v>
      </c>
      <c r="S178">
        <v>5226.0390625</v>
      </c>
      <c r="T178">
        <v>87.664192199707031</v>
      </c>
      <c r="U178">
        <v>244.70454406738281</v>
      </c>
      <c r="V178">
        <v>87.725624084472656</v>
      </c>
      <c r="W178">
        <v>2217.2109375</v>
      </c>
      <c r="X178">
        <v>87.725624084472656</v>
      </c>
      <c r="Y178">
        <v>-16.710107803344727</v>
      </c>
      <c r="Z178">
        <v>87.725624084472656</v>
      </c>
      <c r="AA178">
        <v>2274.75</v>
      </c>
      <c r="AB178">
        <v>87.725624084472656</v>
      </c>
      <c r="AC178">
        <v>-116.50608062744141</v>
      </c>
      <c r="AD178">
        <v>87.664520263671875</v>
      </c>
      <c r="AE178">
        <v>2433.69140625</v>
      </c>
      <c r="AF178">
        <v>87.664520263671875</v>
      </c>
      <c r="AG178">
        <v>429.22821044921875</v>
      </c>
      <c r="AH178">
        <v>87.664520263671875</v>
      </c>
      <c r="AI178">
        <v>3717.52734375</v>
      </c>
      <c r="AJ178">
        <v>87.664520263671875</v>
      </c>
      <c r="AK178">
        <v>841.757568359375</v>
      </c>
      <c r="AL178">
        <v>87.631454467773438</v>
      </c>
      <c r="AM178">
        <v>1654.49609375</v>
      </c>
      <c r="AN178">
        <v>87.631454467773438</v>
      </c>
      <c r="AO178">
        <v>263.97634887695312</v>
      </c>
      <c r="AP178">
        <v>87.631454467773438</v>
      </c>
      <c r="AQ178">
        <v>1956.65625</v>
      </c>
      <c r="AR178">
        <v>87.631454467773438</v>
      </c>
      <c r="AS178">
        <v>212.63267517089844</v>
      </c>
      <c r="AT178">
        <v>87.644393920898438</v>
      </c>
      <c r="AU178">
        <v>2297.02734375</v>
      </c>
      <c r="AV178">
        <v>87.644393920898438</v>
      </c>
      <c r="AW178">
        <v>-110.39958190917969</v>
      </c>
      <c r="AX178">
        <v>87.644393920898438</v>
      </c>
      <c r="AY178">
        <v>1911.51953125</v>
      </c>
      <c r="AZ178">
        <v>87.644393920898438</v>
      </c>
      <c r="BA178">
        <v>-94.228118896484375</v>
      </c>
      <c r="BB178">
        <v>87.734382629394531</v>
      </c>
      <c r="BC178">
        <v>2310.46875</v>
      </c>
      <c r="BD178">
        <v>87.734382629394531</v>
      </c>
      <c r="BE178">
        <v>823.21319580078125</v>
      </c>
      <c r="BF178">
        <v>87.734382629394531</v>
      </c>
      <c r="BG178">
        <v>1941.3671875</v>
      </c>
      <c r="BH178">
        <v>87.734382629394531</v>
      </c>
      <c r="BI178">
        <v>-430.84716796875</v>
      </c>
      <c r="BJ178">
        <v>87.664192199707031</v>
      </c>
      <c r="BK178">
        <v>2623.1484375</v>
      </c>
      <c r="BL178">
        <v>87.664192199707031</v>
      </c>
      <c r="BM178">
        <v>405.03073120117188</v>
      </c>
      <c r="BN178">
        <v>87.664192199707031</v>
      </c>
      <c r="BO178">
        <v>2712.0546875</v>
      </c>
      <c r="BP178">
        <v>87.664192199707031</v>
      </c>
      <c r="BQ178">
        <v>956.62835693359375</v>
      </c>
      <c r="BR178">
        <v>87.725624084472656</v>
      </c>
      <c r="BS178">
        <v>2126.9609375</v>
      </c>
      <c r="BT178">
        <v>87.725624084472656</v>
      </c>
      <c r="BU178">
        <v>711.9239501953125</v>
      </c>
      <c r="BV178">
        <v>87.725624084472656</v>
      </c>
      <c r="BW178">
        <v>7126.64453125</v>
      </c>
      <c r="BX178">
        <v>87.725624084472656</v>
      </c>
      <c r="BY178">
        <v>168.96617126464844</v>
      </c>
      <c r="BZ178">
        <v>87.664520263671875</v>
      </c>
      <c r="CA178">
        <v>4411.62109375</v>
      </c>
      <c r="CB178">
        <v>87.664520263671875</v>
      </c>
      <c r="CC178">
        <v>437.07595825195312</v>
      </c>
      <c r="CD178">
        <v>87.664520263671875</v>
      </c>
      <c r="CE178">
        <v>4187.4140625</v>
      </c>
      <c r="CF178">
        <v>87.664520263671875</v>
      </c>
      <c r="CG178">
        <v>700.0548095703125</v>
      </c>
      <c r="CH178">
        <v>87.631454467773438</v>
      </c>
      <c r="CI178">
        <v>2453.7734375</v>
      </c>
      <c r="CJ178">
        <v>87.631454467773438</v>
      </c>
      <c r="CK178">
        <v>-43.576656341552734</v>
      </c>
      <c r="CL178">
        <v>87.631454467773438</v>
      </c>
      <c r="CM178">
        <v>2156.5390625</v>
      </c>
      <c r="CN178">
        <v>87.631454467773438</v>
      </c>
      <c r="CO178">
        <v>153.62857055664062</v>
      </c>
      <c r="CP178">
        <v>87.644393920898438</v>
      </c>
      <c r="CQ178">
        <v>3397.4765625</v>
      </c>
      <c r="CR178">
        <v>87.644393920898438</v>
      </c>
      <c r="CS178">
        <v>212.72639465332031</v>
      </c>
      <c r="CT178">
        <v>87.644393920898438</v>
      </c>
      <c r="CU178">
        <v>1616.83203125</v>
      </c>
      <c r="CV178">
        <v>87.644393920898438</v>
      </c>
      <c r="CW178">
        <v>-257.97396850585938</v>
      </c>
      <c r="CX178">
        <v>87.734382629394531</v>
      </c>
      <c r="CY178">
        <v>3614.5078125</v>
      </c>
      <c r="CZ178">
        <v>87.734382629394531</v>
      </c>
      <c r="DA178">
        <v>748.7166748046875</v>
      </c>
      <c r="DB178">
        <v>87.734382629394531</v>
      </c>
      <c r="DC178">
        <v>3137.546875</v>
      </c>
      <c r="DD178">
        <v>87.734382629394531</v>
      </c>
      <c r="DE178">
        <v>1737.7696533203125</v>
      </c>
      <c r="DF178">
        <v>87.664192199707031</v>
      </c>
      <c r="DG178">
        <v>3105.3671875</v>
      </c>
      <c r="DH178">
        <v>87.664192199707031</v>
      </c>
      <c r="DI178">
        <v>1341.0885009765625</v>
      </c>
      <c r="DJ178">
        <v>87.664192199707031</v>
      </c>
      <c r="DK178">
        <v>3626.3828125</v>
      </c>
      <c r="DL178">
        <v>87.664192199707031</v>
      </c>
      <c r="DM178">
        <v>-241.55755615234375</v>
      </c>
      <c r="DN178">
        <v>87.725624084472656</v>
      </c>
      <c r="DO178">
        <v>2512.703125</v>
      </c>
      <c r="DP178">
        <v>87.725624084472656</v>
      </c>
      <c r="DQ178">
        <v>302.00958251953125</v>
      </c>
      <c r="DR178">
        <v>87.725624084472656</v>
      </c>
      <c r="DS178">
        <v>2265.92578125</v>
      </c>
      <c r="DT178">
        <v>87.725624084472656</v>
      </c>
      <c r="DU178">
        <v>-510.90792846679688</v>
      </c>
      <c r="DV178">
        <v>87.664520263671875</v>
      </c>
      <c r="DW178">
        <v>2466.921875</v>
      </c>
      <c r="DX178">
        <v>87.664520263671875</v>
      </c>
      <c r="DY178">
        <v>594.888671875</v>
      </c>
      <c r="DZ178">
        <v>87.664520263671875</v>
      </c>
      <c r="EA178">
        <v>958.7421875</v>
      </c>
      <c r="EB178">
        <v>87.664520263671875</v>
      </c>
      <c r="EC178">
        <v>-949.50360107421875</v>
      </c>
    </row>
    <row r="179" spans="2:133" x14ac:dyDescent="0.15">
      <c r="B179">
        <v>87.79595947265625</v>
      </c>
      <c r="C179">
        <v>2208.521484375</v>
      </c>
      <c r="D179">
        <v>87.79595947265625</v>
      </c>
      <c r="E179">
        <v>291.12844848632812</v>
      </c>
      <c r="F179">
        <v>87.79595947265625</v>
      </c>
      <c r="G179">
        <v>3565.327392578125</v>
      </c>
      <c r="H179">
        <v>87.79595947265625</v>
      </c>
      <c r="I179">
        <v>249.75119018554688</v>
      </c>
      <c r="J179">
        <v>87.857749938964844</v>
      </c>
      <c r="K179">
        <v>1229.5830078125</v>
      </c>
      <c r="L179">
        <v>87.857749938964844</v>
      </c>
      <c r="M179">
        <v>-140.14376831054688</v>
      </c>
      <c r="N179">
        <v>87.79595947265625</v>
      </c>
      <c r="O179">
        <v>-1180.51953125</v>
      </c>
      <c r="P179">
        <v>87.79595947265625</v>
      </c>
      <c r="Q179">
        <v>-381.26129150390625</v>
      </c>
      <c r="R179">
        <v>87.79595947265625</v>
      </c>
      <c r="S179">
        <v>5040.22265625</v>
      </c>
      <c r="T179">
        <v>87.79595947265625</v>
      </c>
      <c r="U179">
        <v>-38.323440551757812</v>
      </c>
      <c r="V179">
        <v>87.857749938964844</v>
      </c>
      <c r="W179">
        <v>2307.76953125</v>
      </c>
      <c r="X179">
        <v>87.857749938964844</v>
      </c>
      <c r="Y179">
        <v>233.09954833984375</v>
      </c>
      <c r="Z179">
        <v>87.857749938964844</v>
      </c>
      <c r="AA179">
        <v>2119.96484375</v>
      </c>
      <c r="AB179">
        <v>87.857749938964844</v>
      </c>
      <c r="AC179">
        <v>-94.329010009765625</v>
      </c>
      <c r="AD179">
        <v>87.796295166015625</v>
      </c>
      <c r="AE179">
        <v>2387.70703125</v>
      </c>
      <c r="AF179">
        <v>87.796295166015625</v>
      </c>
      <c r="AG179">
        <v>237.54386901855469</v>
      </c>
      <c r="AH179">
        <v>87.796295166015625</v>
      </c>
      <c r="AI179">
        <v>3515.0703125</v>
      </c>
      <c r="AJ179">
        <v>87.796295166015625</v>
      </c>
      <c r="AK179">
        <v>803.93359375</v>
      </c>
      <c r="AL179">
        <v>87.763031005859375</v>
      </c>
      <c r="AM179">
        <v>1691.125</v>
      </c>
      <c r="AN179">
        <v>87.763031005859375</v>
      </c>
      <c r="AO179">
        <v>-83.85162353515625</v>
      </c>
      <c r="AP179">
        <v>87.763031005859375</v>
      </c>
      <c r="AQ179">
        <v>1844.89453125</v>
      </c>
      <c r="AR179">
        <v>87.763031005859375</v>
      </c>
      <c r="AS179">
        <v>413.27813720703125</v>
      </c>
      <c r="AT179">
        <v>87.776046752929688</v>
      </c>
      <c r="AU179">
        <v>2214.11328125</v>
      </c>
      <c r="AV179">
        <v>87.776046752929688</v>
      </c>
      <c r="AW179">
        <v>6.5804252624511719</v>
      </c>
      <c r="AX179">
        <v>87.776046752929688</v>
      </c>
      <c r="AY179">
        <v>1980.78125</v>
      </c>
      <c r="AZ179">
        <v>87.776046752929688</v>
      </c>
      <c r="BA179">
        <v>-500.40042114257812</v>
      </c>
      <c r="BB179">
        <v>87.866561889648438</v>
      </c>
      <c r="BC179">
        <v>2170.39453125</v>
      </c>
      <c r="BD179">
        <v>87.866561889648438</v>
      </c>
      <c r="BE179">
        <v>667.9635009765625</v>
      </c>
      <c r="BF179">
        <v>87.866561889648438</v>
      </c>
      <c r="BG179">
        <v>2371.23828125</v>
      </c>
      <c r="BH179">
        <v>87.866561889648438</v>
      </c>
      <c r="BI179">
        <v>-806.419921875</v>
      </c>
      <c r="BJ179">
        <v>87.79595947265625</v>
      </c>
      <c r="BK179">
        <v>2756.4375</v>
      </c>
      <c r="BL179">
        <v>87.79595947265625</v>
      </c>
      <c r="BM179">
        <v>174.99581909179688</v>
      </c>
      <c r="BN179">
        <v>87.79595947265625</v>
      </c>
      <c r="BO179">
        <v>2949.94921875</v>
      </c>
      <c r="BP179">
        <v>87.79595947265625</v>
      </c>
      <c r="BQ179">
        <v>1154.602783203125</v>
      </c>
      <c r="BR179">
        <v>87.857749938964844</v>
      </c>
      <c r="BS179">
        <v>1963.87890625</v>
      </c>
      <c r="BT179">
        <v>87.857749938964844</v>
      </c>
      <c r="BU179">
        <v>917.0472412109375</v>
      </c>
      <c r="BV179">
        <v>87.857749938964844</v>
      </c>
      <c r="BW179">
        <v>6389.05078125</v>
      </c>
      <c r="BX179">
        <v>87.857749938964844</v>
      </c>
      <c r="BY179">
        <v>526.90814208984375</v>
      </c>
      <c r="BZ179">
        <v>87.796295166015625</v>
      </c>
      <c r="CA179">
        <v>4135.9921875</v>
      </c>
      <c r="CB179">
        <v>87.796295166015625</v>
      </c>
      <c r="CC179">
        <v>235.52587890625</v>
      </c>
      <c r="CD179">
        <v>87.796295166015625</v>
      </c>
      <c r="CE179">
        <v>3729.15234375</v>
      </c>
      <c r="CF179">
        <v>87.796295166015625</v>
      </c>
      <c r="CG179">
        <v>507.40481567382812</v>
      </c>
      <c r="CH179">
        <v>87.763031005859375</v>
      </c>
      <c r="CI179">
        <v>2439.33984375</v>
      </c>
      <c r="CJ179">
        <v>87.763031005859375</v>
      </c>
      <c r="CK179">
        <v>-98.886703491210938</v>
      </c>
      <c r="CL179">
        <v>87.763031005859375</v>
      </c>
      <c r="CM179">
        <v>2022.02734375</v>
      </c>
      <c r="CN179">
        <v>87.763031005859375</v>
      </c>
      <c r="CO179">
        <v>106.60476684570312</v>
      </c>
      <c r="CP179">
        <v>87.776046752929688</v>
      </c>
      <c r="CQ179">
        <v>3243.37109375</v>
      </c>
      <c r="CR179">
        <v>87.776046752929688</v>
      </c>
      <c r="CS179">
        <v>116.93229675292969</v>
      </c>
      <c r="CT179">
        <v>87.776046752929688</v>
      </c>
      <c r="CU179">
        <v>1495.10546875</v>
      </c>
      <c r="CV179">
        <v>87.776046752929688</v>
      </c>
      <c r="CW179">
        <v>-392.86322021484375</v>
      </c>
      <c r="CX179">
        <v>87.866561889648438</v>
      </c>
      <c r="CY179">
        <v>3462.7734375</v>
      </c>
      <c r="CZ179">
        <v>87.866561889648438</v>
      </c>
      <c r="DA179">
        <v>838.80023193359375</v>
      </c>
      <c r="DB179">
        <v>87.866561889648438</v>
      </c>
      <c r="DC179">
        <v>3178.3828125</v>
      </c>
      <c r="DD179">
        <v>87.866561889648438</v>
      </c>
      <c r="DE179">
        <v>1622.9119873046875</v>
      </c>
      <c r="DF179">
        <v>87.79595947265625</v>
      </c>
      <c r="DG179">
        <v>3156.390625</v>
      </c>
      <c r="DH179">
        <v>87.79595947265625</v>
      </c>
      <c r="DI179">
        <v>1054.705810546875</v>
      </c>
      <c r="DJ179">
        <v>87.79595947265625</v>
      </c>
      <c r="DK179">
        <v>3522.40625</v>
      </c>
      <c r="DL179">
        <v>87.79595947265625</v>
      </c>
      <c r="DM179">
        <v>-454.3681640625</v>
      </c>
      <c r="DN179">
        <v>87.857749938964844</v>
      </c>
      <c r="DO179">
        <v>2773.953125</v>
      </c>
      <c r="DP179">
        <v>87.857749938964844</v>
      </c>
      <c r="DQ179">
        <v>530.39031982421875</v>
      </c>
      <c r="DR179">
        <v>87.857749938964844</v>
      </c>
      <c r="DS179">
        <v>2218.4375</v>
      </c>
      <c r="DT179">
        <v>87.857749938964844</v>
      </c>
      <c r="DU179">
        <v>-275.79434204101562</v>
      </c>
      <c r="DV179">
        <v>87.796295166015625</v>
      </c>
      <c r="DW179">
        <v>2287.3046875</v>
      </c>
      <c r="DX179">
        <v>87.796295166015625</v>
      </c>
      <c r="DY179">
        <v>494.58636474609375</v>
      </c>
      <c r="DZ179">
        <v>87.796295166015625</v>
      </c>
      <c r="EA179">
        <v>1111.1484375</v>
      </c>
      <c r="EB179">
        <v>87.796295166015625</v>
      </c>
      <c r="EC179">
        <v>-864.69085693359375</v>
      </c>
    </row>
    <row r="180" spans="2:133" x14ac:dyDescent="0.15">
      <c r="B180">
        <v>87.927734375</v>
      </c>
      <c r="C180">
        <v>2292.5703125</v>
      </c>
      <c r="D180">
        <v>87.927734375</v>
      </c>
      <c r="E180">
        <v>-184.7525634765625</v>
      </c>
      <c r="F180">
        <v>87.927734375</v>
      </c>
      <c r="G180">
        <v>3820.544677734375</v>
      </c>
      <c r="H180">
        <v>87.927734375</v>
      </c>
      <c r="I180">
        <v>31.040618896484375</v>
      </c>
      <c r="J180">
        <v>87.989883422851562</v>
      </c>
      <c r="K180">
        <v>1261.802734375</v>
      </c>
      <c r="L180">
        <v>87.989883422851562</v>
      </c>
      <c r="M180">
        <v>-143.92156982421875</v>
      </c>
      <c r="N180">
        <v>87.927734375</v>
      </c>
      <c r="O180">
        <v>-848.27734375</v>
      </c>
      <c r="P180">
        <v>87.927734375</v>
      </c>
      <c r="Q180">
        <v>-263.35357666015625</v>
      </c>
      <c r="R180">
        <v>87.927734375</v>
      </c>
      <c r="S180">
        <v>4803.890625</v>
      </c>
      <c r="T180">
        <v>87.927734375</v>
      </c>
      <c r="U180">
        <v>-258.45114135742188</v>
      </c>
      <c r="V180">
        <v>87.989883422851562</v>
      </c>
      <c r="W180">
        <v>2465.17578125</v>
      </c>
      <c r="X180">
        <v>87.989883422851562</v>
      </c>
      <c r="Y180">
        <v>498.98886108398438</v>
      </c>
      <c r="Z180">
        <v>87.989883422851562</v>
      </c>
      <c r="AA180">
        <v>1967.7109375</v>
      </c>
      <c r="AB180">
        <v>87.989883422851562</v>
      </c>
      <c r="AC180">
        <v>-10.335821151733398</v>
      </c>
      <c r="AD180">
        <v>87.928070068359375</v>
      </c>
      <c r="AE180">
        <v>2357.01953125</v>
      </c>
      <c r="AF180">
        <v>87.928070068359375</v>
      </c>
      <c r="AG180">
        <v>65.244247436523438</v>
      </c>
      <c r="AH180">
        <v>87.928070068359375</v>
      </c>
      <c r="AI180">
        <v>3379.734375</v>
      </c>
      <c r="AJ180">
        <v>87.928070068359375</v>
      </c>
      <c r="AK180">
        <v>769.46856689453125</v>
      </c>
      <c r="AL180">
        <v>87.894607543945312</v>
      </c>
      <c r="AM180">
        <v>1772.69921875</v>
      </c>
      <c r="AN180">
        <v>87.894607543945312</v>
      </c>
      <c r="AO180">
        <v>-305.78799438476562</v>
      </c>
      <c r="AP180">
        <v>87.894607543945312</v>
      </c>
      <c r="AQ180">
        <v>1718.42578125</v>
      </c>
      <c r="AR180">
        <v>87.894607543945312</v>
      </c>
      <c r="AS180">
        <v>568.5955810546875</v>
      </c>
      <c r="AT180">
        <v>87.907707214355469</v>
      </c>
      <c r="AU180">
        <v>2162.21484375</v>
      </c>
      <c r="AV180">
        <v>87.907707214355469</v>
      </c>
      <c r="AW180">
        <v>196.31948852539062</v>
      </c>
      <c r="AX180">
        <v>87.907707214355469</v>
      </c>
      <c r="AY180">
        <v>2069.71484375</v>
      </c>
      <c r="AZ180">
        <v>87.907707214355469</v>
      </c>
      <c r="BA180">
        <v>-757.1507568359375</v>
      </c>
      <c r="BB180">
        <v>87.998741149902344</v>
      </c>
      <c r="BC180">
        <v>2071.96875</v>
      </c>
      <c r="BD180">
        <v>87.998741149902344</v>
      </c>
      <c r="BE180">
        <v>505.66949462890625</v>
      </c>
      <c r="BF180">
        <v>87.998741149902344</v>
      </c>
      <c r="BG180">
        <v>2703.94921875</v>
      </c>
      <c r="BH180">
        <v>87.998741149902344</v>
      </c>
      <c r="BI180">
        <v>-1046.0728759765625</v>
      </c>
      <c r="BJ180">
        <v>87.927734375</v>
      </c>
      <c r="BK180">
        <v>2886.9453125</v>
      </c>
      <c r="BL180">
        <v>87.927734375</v>
      </c>
      <c r="BM180">
        <v>-75.946395874023438</v>
      </c>
      <c r="BN180">
        <v>87.927734375</v>
      </c>
      <c r="BO180">
        <v>3199.37890625</v>
      </c>
      <c r="BP180">
        <v>87.927734375</v>
      </c>
      <c r="BQ180">
        <v>1114.64794921875</v>
      </c>
      <c r="BR180">
        <v>87.989883422851562</v>
      </c>
      <c r="BS180">
        <v>1862.09375</v>
      </c>
      <c r="BT180">
        <v>87.989883422851562</v>
      </c>
      <c r="BU180">
        <v>950.11859130859375</v>
      </c>
      <c r="BV180">
        <v>87.989883422851562</v>
      </c>
      <c r="BW180">
        <v>5775.421875</v>
      </c>
      <c r="BX180">
        <v>87.989883422851562</v>
      </c>
      <c r="BY180">
        <v>816.81146240234375</v>
      </c>
      <c r="BZ180">
        <v>87.928070068359375</v>
      </c>
      <c r="CA180">
        <v>3912.35546875</v>
      </c>
      <c r="CB180">
        <v>87.928070068359375</v>
      </c>
      <c r="CC180">
        <v>19.589580535888672</v>
      </c>
      <c r="CD180">
        <v>87.928070068359375</v>
      </c>
      <c r="CE180">
        <v>3353.7265625</v>
      </c>
      <c r="CF180">
        <v>87.928070068359375</v>
      </c>
      <c r="CG180">
        <v>256.36932373046875</v>
      </c>
      <c r="CH180">
        <v>87.894607543945312</v>
      </c>
      <c r="CI180">
        <v>2384.3046875</v>
      </c>
      <c r="CJ180">
        <v>87.894607543945312</v>
      </c>
      <c r="CK180">
        <v>-139.2703857421875</v>
      </c>
      <c r="CL180">
        <v>87.894607543945312</v>
      </c>
      <c r="CM180">
        <v>1941.58203125</v>
      </c>
      <c r="CN180">
        <v>87.894607543945312</v>
      </c>
      <c r="CO180">
        <v>-1.0678567886352539</v>
      </c>
      <c r="CP180">
        <v>87.907707214355469</v>
      </c>
      <c r="CQ180">
        <v>2998.76953125</v>
      </c>
      <c r="CR180">
        <v>87.907707214355469</v>
      </c>
      <c r="CS180">
        <v>-36.911445617675781</v>
      </c>
      <c r="CT180">
        <v>87.907707214355469</v>
      </c>
      <c r="CU180">
        <v>1326.7421875</v>
      </c>
      <c r="CV180">
        <v>87.907707214355469</v>
      </c>
      <c r="CW180">
        <v>-442.99850463867188</v>
      </c>
      <c r="CX180">
        <v>87.998741149902344</v>
      </c>
      <c r="CY180">
        <v>3417.0859375</v>
      </c>
      <c r="CZ180">
        <v>87.998741149902344</v>
      </c>
      <c r="DA180">
        <v>801.29034423828125</v>
      </c>
      <c r="DB180">
        <v>87.998741149902344</v>
      </c>
      <c r="DC180">
        <v>2982.8671875</v>
      </c>
      <c r="DD180">
        <v>87.998741149902344</v>
      </c>
      <c r="DE180">
        <v>1221.5889892578125</v>
      </c>
      <c r="DF180">
        <v>87.927734375</v>
      </c>
      <c r="DG180">
        <v>3320.578125</v>
      </c>
      <c r="DH180">
        <v>87.927734375</v>
      </c>
      <c r="DI180">
        <v>452.30377197265625</v>
      </c>
      <c r="DJ180">
        <v>87.927734375</v>
      </c>
      <c r="DK180">
        <v>3326.5859375</v>
      </c>
      <c r="DL180">
        <v>87.927734375</v>
      </c>
      <c r="DM180">
        <v>-587.17529296875</v>
      </c>
      <c r="DN180">
        <v>87.989883422851562</v>
      </c>
      <c r="DO180">
        <v>3093.5703125</v>
      </c>
      <c r="DP180">
        <v>87.989883422851562</v>
      </c>
      <c r="DQ180">
        <v>635.81103515625</v>
      </c>
      <c r="DR180">
        <v>87.989883422851562</v>
      </c>
      <c r="DS180">
        <v>2165.4765625</v>
      </c>
      <c r="DT180">
        <v>87.989883422851562</v>
      </c>
      <c r="DU180">
        <v>49.978370666503906</v>
      </c>
      <c r="DV180">
        <v>87.928070068359375</v>
      </c>
      <c r="DW180">
        <v>2169.140625</v>
      </c>
      <c r="DX180">
        <v>87.928070068359375</v>
      </c>
      <c r="DY180">
        <v>296.84844970703125</v>
      </c>
      <c r="DZ180">
        <v>87.928070068359375</v>
      </c>
      <c r="EA180">
        <v>1327.44140625</v>
      </c>
      <c r="EB180">
        <v>87.928070068359375</v>
      </c>
      <c r="EC180">
        <v>-585.03424072265625</v>
      </c>
    </row>
    <row r="181" spans="2:133" x14ac:dyDescent="0.15">
      <c r="B181">
        <v>88.05950927734375</v>
      </c>
      <c r="C181">
        <v>2386.740234375</v>
      </c>
      <c r="D181">
        <v>88.05950927734375</v>
      </c>
      <c r="E181">
        <v>-729.2855224609375</v>
      </c>
      <c r="F181">
        <v>88.05950927734375</v>
      </c>
      <c r="G181">
        <v>4225.22119140625</v>
      </c>
      <c r="H181">
        <v>88.05950927734375</v>
      </c>
      <c r="I181">
        <v>-87.038284301757812</v>
      </c>
      <c r="J181">
        <v>88.12200927734375</v>
      </c>
      <c r="K181">
        <v>1288.2861328125</v>
      </c>
      <c r="L181">
        <v>88.12200927734375</v>
      </c>
      <c r="M181">
        <v>-76.039070129394531</v>
      </c>
      <c r="N181">
        <v>88.05950927734375</v>
      </c>
      <c r="O181">
        <v>-231.98828125</v>
      </c>
      <c r="P181">
        <v>88.05950927734375</v>
      </c>
      <c r="Q181">
        <v>-114.97589111328125</v>
      </c>
      <c r="R181">
        <v>88.05950927734375</v>
      </c>
      <c r="S181">
        <v>4556.66015625</v>
      </c>
      <c r="T181">
        <v>88.05950927734375</v>
      </c>
      <c r="U181">
        <v>-391.48944091796875</v>
      </c>
      <c r="V181">
        <v>88.12200927734375</v>
      </c>
      <c r="W181">
        <v>2608.16015625</v>
      </c>
      <c r="X181">
        <v>88.12200927734375</v>
      </c>
      <c r="Y181">
        <v>732.17047119140625</v>
      </c>
      <c r="Z181">
        <v>88.12200927734375</v>
      </c>
      <c r="AA181">
        <v>1834.87890625</v>
      </c>
      <c r="AB181">
        <v>88.12200927734375</v>
      </c>
      <c r="AC181">
        <v>83.530952453613281</v>
      </c>
      <c r="AD181">
        <v>88.059844970703125</v>
      </c>
      <c r="AE181">
        <v>2318.86328125</v>
      </c>
      <c r="AF181">
        <v>88.059844970703125</v>
      </c>
      <c r="AG181">
        <v>-23.671560287475586</v>
      </c>
      <c r="AH181">
        <v>88.059844970703125</v>
      </c>
      <c r="AI181">
        <v>3295.90625</v>
      </c>
      <c r="AJ181">
        <v>88.059844970703125</v>
      </c>
      <c r="AK181">
        <v>742.0164794921875</v>
      </c>
      <c r="AL181">
        <v>88.02618408203125</v>
      </c>
      <c r="AM181">
        <v>1862.40625</v>
      </c>
      <c r="AN181">
        <v>88.02618408203125</v>
      </c>
      <c r="AO181">
        <v>-393.48110961914062</v>
      </c>
      <c r="AP181">
        <v>88.02618408203125</v>
      </c>
      <c r="AQ181">
        <v>1626.37109375</v>
      </c>
      <c r="AR181">
        <v>88.02618408203125</v>
      </c>
      <c r="AS181">
        <v>615.95697021484375</v>
      </c>
      <c r="AT181">
        <v>88.039360046386719</v>
      </c>
      <c r="AU181">
        <v>2133.0703125</v>
      </c>
      <c r="AV181">
        <v>88.039360046386719</v>
      </c>
      <c r="AW181">
        <v>384.60379028320312</v>
      </c>
      <c r="AX181">
        <v>88.039360046386719</v>
      </c>
      <c r="AY181">
        <v>2150.26953125</v>
      </c>
      <c r="AZ181">
        <v>88.039360046386719</v>
      </c>
      <c r="BA181">
        <v>-808.65478515625</v>
      </c>
      <c r="BB181">
        <v>88.13092041015625</v>
      </c>
      <c r="BC181">
        <v>2046.9921875</v>
      </c>
      <c r="BD181">
        <v>88.13092041015625</v>
      </c>
      <c r="BE181">
        <v>341.52688598632812</v>
      </c>
      <c r="BF181">
        <v>88.13092041015625</v>
      </c>
      <c r="BG181">
        <v>2898.859375</v>
      </c>
      <c r="BH181">
        <v>88.13092041015625</v>
      </c>
      <c r="BI181">
        <v>-1039.5672607421875</v>
      </c>
      <c r="BJ181">
        <v>88.05950927734375</v>
      </c>
      <c r="BK181">
        <v>2963.2734375</v>
      </c>
      <c r="BL181">
        <v>88.05950927734375</v>
      </c>
      <c r="BM181">
        <v>-278.46902465820312</v>
      </c>
      <c r="BN181">
        <v>88.05950927734375</v>
      </c>
      <c r="BO181">
        <v>3363.421875</v>
      </c>
      <c r="BP181">
        <v>88.05950927734375</v>
      </c>
      <c r="BQ181">
        <v>913.13385009765625</v>
      </c>
      <c r="BR181">
        <v>88.12200927734375</v>
      </c>
      <c r="BS181">
        <v>1836.99609375</v>
      </c>
      <c r="BT181">
        <v>88.12200927734375</v>
      </c>
      <c r="BU181">
        <v>851.22607421875</v>
      </c>
      <c r="BV181">
        <v>88.12200927734375</v>
      </c>
      <c r="BW181">
        <v>5296.2734375</v>
      </c>
      <c r="BX181">
        <v>88.12200927734375</v>
      </c>
      <c r="BY181">
        <v>1009.9837036132812</v>
      </c>
      <c r="BZ181">
        <v>88.059844970703125</v>
      </c>
      <c r="CA181">
        <v>3726.8125</v>
      </c>
      <c r="CB181">
        <v>88.059844970703125</v>
      </c>
      <c r="CC181">
        <v>-155.23828125</v>
      </c>
      <c r="CD181">
        <v>88.059844970703125</v>
      </c>
      <c r="CE181">
        <v>3062.2578125</v>
      </c>
      <c r="CF181">
        <v>88.059844970703125</v>
      </c>
      <c r="CG181">
        <v>21.506511688232422</v>
      </c>
      <c r="CH181">
        <v>88.02618408203125</v>
      </c>
      <c r="CI181">
        <v>2320.19140625</v>
      </c>
      <c r="CJ181">
        <v>88.02618408203125</v>
      </c>
      <c r="CK181">
        <v>-157.6875</v>
      </c>
      <c r="CL181">
        <v>88.02618408203125</v>
      </c>
      <c r="CM181">
        <v>1922.08984375</v>
      </c>
      <c r="CN181">
        <v>88.02618408203125</v>
      </c>
      <c r="CO181">
        <v>-168.57180786132812</v>
      </c>
      <c r="CP181">
        <v>88.039360046386719</v>
      </c>
      <c r="CQ181">
        <v>2728.70703125</v>
      </c>
      <c r="CR181">
        <v>88.039360046386719</v>
      </c>
      <c r="CS181">
        <v>-239.36685180664062</v>
      </c>
      <c r="CT181">
        <v>88.039360046386719</v>
      </c>
      <c r="CU181">
        <v>1196.6015625</v>
      </c>
      <c r="CV181">
        <v>88.039360046386719</v>
      </c>
      <c r="CW181">
        <v>-377.2574462890625</v>
      </c>
      <c r="CX181">
        <v>88.13092041015625</v>
      </c>
      <c r="CY181">
        <v>3505.796875</v>
      </c>
      <c r="CZ181">
        <v>88.13092041015625</v>
      </c>
      <c r="DA181">
        <v>707.1666259765625</v>
      </c>
      <c r="DB181">
        <v>88.13092041015625</v>
      </c>
      <c r="DC181">
        <v>2596.328125</v>
      </c>
      <c r="DD181">
        <v>88.13092041015625</v>
      </c>
      <c r="DE181">
        <v>727.47821044921875</v>
      </c>
      <c r="DF181">
        <v>88.05950927734375</v>
      </c>
      <c r="DG181">
        <v>3555.796875</v>
      </c>
      <c r="DH181">
        <v>88.05950927734375</v>
      </c>
      <c r="DI181">
        <v>-274.46722412109375</v>
      </c>
      <c r="DJ181">
        <v>88.05950927734375</v>
      </c>
      <c r="DK181">
        <v>3072.8984375</v>
      </c>
      <c r="DL181">
        <v>88.05950927734375</v>
      </c>
      <c r="DM181">
        <v>-645.7271728515625</v>
      </c>
      <c r="DN181">
        <v>88.12200927734375</v>
      </c>
      <c r="DO181">
        <v>3405.7578125</v>
      </c>
      <c r="DP181">
        <v>88.12200927734375</v>
      </c>
      <c r="DQ181">
        <v>559.47161865234375</v>
      </c>
      <c r="DR181">
        <v>88.12200927734375</v>
      </c>
      <c r="DS181">
        <v>2145.98046875</v>
      </c>
      <c r="DT181">
        <v>88.12200927734375</v>
      </c>
      <c r="DU181">
        <v>359.14849853515625</v>
      </c>
      <c r="DV181">
        <v>88.059844970703125</v>
      </c>
      <c r="DW181">
        <v>2117.04296875</v>
      </c>
      <c r="DX181">
        <v>88.059844970703125</v>
      </c>
      <c r="DY181">
        <v>37.852378845214844</v>
      </c>
      <c r="DZ181">
        <v>88.059844970703125</v>
      </c>
      <c r="EA181">
        <v>1539.1796875</v>
      </c>
      <c r="EB181">
        <v>88.059844970703125</v>
      </c>
      <c r="EC181">
        <v>-185.09616088867188</v>
      </c>
    </row>
    <row r="182" spans="2:133" x14ac:dyDescent="0.15">
      <c r="B182">
        <v>88.191276550292969</v>
      </c>
      <c r="C182">
        <v>2476.25</v>
      </c>
      <c r="D182">
        <v>88.191276550292969</v>
      </c>
      <c r="E182">
        <v>-1068.5728759765625</v>
      </c>
      <c r="F182">
        <v>88.191276550292969</v>
      </c>
      <c r="G182">
        <v>4610.80029296875</v>
      </c>
      <c r="H182">
        <v>88.191276550292969</v>
      </c>
      <c r="I182">
        <v>-130.86769104003906</v>
      </c>
      <c r="J182">
        <v>88.254135131835938</v>
      </c>
      <c r="K182">
        <v>1300.552734375</v>
      </c>
      <c r="L182">
        <v>88.254135131835938</v>
      </c>
      <c r="M182">
        <v>4.2968673706054688</v>
      </c>
      <c r="N182">
        <v>88.191276550292969</v>
      </c>
      <c r="O182">
        <v>517.94921875</v>
      </c>
      <c r="P182">
        <v>88.191276550292969</v>
      </c>
      <c r="Q182">
        <v>19.357170104980469</v>
      </c>
      <c r="R182">
        <v>88.191276550292969</v>
      </c>
      <c r="S182">
        <v>4326.38671875</v>
      </c>
      <c r="T182">
        <v>88.191276550292969</v>
      </c>
      <c r="U182">
        <v>-463.90023803710938</v>
      </c>
      <c r="V182">
        <v>88.254135131835938</v>
      </c>
      <c r="W182">
        <v>2664.9921875</v>
      </c>
      <c r="X182">
        <v>88.254135131835938</v>
      </c>
      <c r="Y182">
        <v>873.94964599609375</v>
      </c>
      <c r="Z182">
        <v>88.254135131835938</v>
      </c>
      <c r="AA182">
        <v>1734.85546875</v>
      </c>
      <c r="AB182">
        <v>88.254135131835938</v>
      </c>
      <c r="AC182">
        <v>159.68682861328125</v>
      </c>
      <c r="AD182">
        <v>88.191627502441406</v>
      </c>
      <c r="AE182">
        <v>2267.73828125</v>
      </c>
      <c r="AF182">
        <v>88.191627502441406</v>
      </c>
      <c r="AG182">
        <v>-19.323997497558594</v>
      </c>
      <c r="AH182">
        <v>88.191627502441406</v>
      </c>
      <c r="AI182">
        <v>3247.484375</v>
      </c>
      <c r="AJ182">
        <v>88.191627502441406</v>
      </c>
      <c r="AK182">
        <v>720.02508544921875</v>
      </c>
      <c r="AL182">
        <v>88.157768249511719</v>
      </c>
      <c r="AM182">
        <v>1931.078125</v>
      </c>
      <c r="AN182">
        <v>88.157768249511719</v>
      </c>
      <c r="AO182">
        <v>-324.59356689453125</v>
      </c>
      <c r="AP182">
        <v>88.157768249511719</v>
      </c>
      <c r="AQ182">
        <v>1605.4375</v>
      </c>
      <c r="AR182">
        <v>88.157768249511719</v>
      </c>
      <c r="AS182">
        <v>531.736083984375</v>
      </c>
      <c r="AT182">
        <v>88.1710205078125</v>
      </c>
      <c r="AU182">
        <v>2094.9609375</v>
      </c>
      <c r="AV182">
        <v>88.1710205078125</v>
      </c>
      <c r="AW182">
        <v>505.8994140625</v>
      </c>
      <c r="AX182">
        <v>88.1710205078125</v>
      </c>
      <c r="AY182">
        <v>2205.28125</v>
      </c>
      <c r="AZ182">
        <v>88.1710205078125</v>
      </c>
      <c r="BA182">
        <v>-671.1107177734375</v>
      </c>
      <c r="BB182">
        <v>88.263092041015625</v>
      </c>
      <c r="BC182">
        <v>2104.08203125</v>
      </c>
      <c r="BD182">
        <v>88.263092041015625</v>
      </c>
      <c r="BE182">
        <v>154.94175720214844</v>
      </c>
      <c r="BF182">
        <v>88.263092041015625</v>
      </c>
      <c r="BG182">
        <v>2937.65234375</v>
      </c>
      <c r="BH182">
        <v>88.263092041015625</v>
      </c>
      <c r="BI182">
        <v>-771.99591064453125</v>
      </c>
      <c r="BJ182">
        <v>88.191276550292969</v>
      </c>
      <c r="BK182">
        <v>2981.1328125</v>
      </c>
      <c r="BL182">
        <v>88.191276550292969</v>
      </c>
      <c r="BM182">
        <v>-363.97344970703125</v>
      </c>
      <c r="BN182">
        <v>88.191276550292969</v>
      </c>
      <c r="BO182">
        <v>3375.45703125</v>
      </c>
      <c r="BP182">
        <v>88.191276550292969</v>
      </c>
      <c r="BQ182">
        <v>661.95269775390625</v>
      </c>
      <c r="BR182">
        <v>88.254135131835938</v>
      </c>
      <c r="BS182">
        <v>1889.7421875</v>
      </c>
      <c r="BT182">
        <v>88.254135131835938</v>
      </c>
      <c r="BU182">
        <v>682.498046875</v>
      </c>
      <c r="BV182">
        <v>88.254135131835938</v>
      </c>
      <c r="BW182">
        <v>4955.4453125</v>
      </c>
      <c r="BX182">
        <v>88.254135131835938</v>
      </c>
      <c r="BY182">
        <v>1081.6883544921875</v>
      </c>
      <c r="BZ182">
        <v>88.191627502441406</v>
      </c>
      <c r="CA182">
        <v>3573.37890625</v>
      </c>
      <c r="CB182">
        <v>88.191627502441406</v>
      </c>
      <c r="CC182">
        <v>-266.20452880859375</v>
      </c>
      <c r="CD182">
        <v>88.191627502441406</v>
      </c>
      <c r="CE182">
        <v>2859.09765625</v>
      </c>
      <c r="CF182">
        <v>88.191627502441406</v>
      </c>
      <c r="CG182">
        <v>-113.36183929443359</v>
      </c>
      <c r="CH182">
        <v>88.157768249511719</v>
      </c>
      <c r="CI182">
        <v>2274.0703125</v>
      </c>
      <c r="CJ182">
        <v>88.157768249511719</v>
      </c>
      <c r="CK182">
        <v>-150.39334106445312</v>
      </c>
      <c r="CL182">
        <v>88.157768249511719</v>
      </c>
      <c r="CM182">
        <v>1958.53125</v>
      </c>
      <c r="CN182">
        <v>88.157768249511719</v>
      </c>
      <c r="CO182">
        <v>-295.03985595703125</v>
      </c>
      <c r="CP182">
        <v>88.1710205078125</v>
      </c>
      <c r="CQ182">
        <v>2502.51171875</v>
      </c>
      <c r="CR182">
        <v>88.1710205078125</v>
      </c>
      <c r="CS182">
        <v>-388.0323486328125</v>
      </c>
      <c r="CT182">
        <v>88.1710205078125</v>
      </c>
      <c r="CU182">
        <v>1204.35546875</v>
      </c>
      <c r="CV182">
        <v>88.1710205078125</v>
      </c>
      <c r="CW182">
        <v>-191.199951171875</v>
      </c>
      <c r="CX182">
        <v>88.263092041015625</v>
      </c>
      <c r="CY182">
        <v>3684.65625</v>
      </c>
      <c r="CZ182">
        <v>88.263092041015625</v>
      </c>
      <c r="DA182">
        <v>639.8106689453125</v>
      </c>
      <c r="DB182">
        <v>88.263092041015625</v>
      </c>
      <c r="DC182">
        <v>2148.984375</v>
      </c>
      <c r="DD182">
        <v>88.263092041015625</v>
      </c>
      <c r="DE182">
        <v>286.11767578125</v>
      </c>
      <c r="DF182">
        <v>88.191276550292969</v>
      </c>
      <c r="DG182">
        <v>3810.8984375</v>
      </c>
      <c r="DH182">
        <v>88.191276550292969</v>
      </c>
      <c r="DI182">
        <v>-804.31146240234375</v>
      </c>
      <c r="DJ182">
        <v>88.191276550292969</v>
      </c>
      <c r="DK182">
        <v>2812.4140625</v>
      </c>
      <c r="DL182">
        <v>88.191276550292969</v>
      </c>
      <c r="DM182">
        <v>-649.48052978515625</v>
      </c>
      <c r="DN182">
        <v>88.254135131835938</v>
      </c>
      <c r="DO182">
        <v>3644.0234375</v>
      </c>
      <c r="DP182">
        <v>88.254135131835938</v>
      </c>
      <c r="DQ182">
        <v>314.62081909179688</v>
      </c>
      <c r="DR182">
        <v>88.254135131835938</v>
      </c>
      <c r="DS182">
        <v>2173.0625</v>
      </c>
      <c r="DT182">
        <v>88.254135131835938</v>
      </c>
      <c r="DU182">
        <v>502.77304077148438</v>
      </c>
      <c r="DV182">
        <v>88.191627502441406</v>
      </c>
      <c r="DW182">
        <v>2110.5859375</v>
      </c>
      <c r="DX182">
        <v>88.191627502441406</v>
      </c>
      <c r="DY182">
        <v>-218.03079223632812</v>
      </c>
      <c r="DZ182">
        <v>88.191627502441406</v>
      </c>
      <c r="EA182">
        <v>1684.953125</v>
      </c>
      <c r="EB182">
        <v>88.191627502441406</v>
      </c>
      <c r="EC182">
        <v>214.27337646484375</v>
      </c>
    </row>
    <row r="183" spans="2:133" x14ac:dyDescent="0.15">
      <c r="B183">
        <v>88.323043823242188</v>
      </c>
      <c r="C183">
        <v>2539.33203125</v>
      </c>
      <c r="D183">
        <v>88.323043823242188</v>
      </c>
      <c r="E183">
        <v>-1115.709228515625</v>
      </c>
      <c r="F183">
        <v>88.323043823242188</v>
      </c>
      <c r="G183">
        <v>4795.8759765625</v>
      </c>
      <c r="H183">
        <v>88.323043823242188</v>
      </c>
      <c r="I183">
        <v>-151.14903259277344</v>
      </c>
      <c r="J183">
        <v>88.386260986328125</v>
      </c>
      <c r="K183">
        <v>1282.9189453125</v>
      </c>
      <c r="L183">
        <v>88.386260986328125</v>
      </c>
      <c r="M183">
        <v>49.160800933837891</v>
      </c>
      <c r="N183">
        <v>88.323043823242188</v>
      </c>
      <c r="O183">
        <v>1271.3515625</v>
      </c>
      <c r="P183">
        <v>88.323043823242188</v>
      </c>
      <c r="Q183">
        <v>92.727577209472656</v>
      </c>
      <c r="R183">
        <v>88.323043823242188</v>
      </c>
      <c r="S183">
        <v>4108.703125</v>
      </c>
      <c r="T183">
        <v>88.323043823242188</v>
      </c>
      <c r="U183">
        <v>-521.4642333984375</v>
      </c>
      <c r="V183">
        <v>88.386260986328125</v>
      </c>
      <c r="W183">
        <v>2605.78125</v>
      </c>
      <c r="X183">
        <v>88.386260986328125</v>
      </c>
      <c r="Y183">
        <v>886.79400634765625</v>
      </c>
      <c r="Z183">
        <v>88.386260986328125</v>
      </c>
      <c r="AA183">
        <v>1681.98046875</v>
      </c>
      <c r="AB183">
        <v>88.386260986328125</v>
      </c>
      <c r="AC183">
        <v>199.50746154785156</v>
      </c>
      <c r="AD183">
        <v>88.323402404785156</v>
      </c>
      <c r="AE183">
        <v>2209.86328125</v>
      </c>
      <c r="AF183">
        <v>88.323402404785156</v>
      </c>
      <c r="AG183">
        <v>42.787918090820312</v>
      </c>
      <c r="AH183">
        <v>88.323402404785156</v>
      </c>
      <c r="AI183">
        <v>3221.2109375</v>
      </c>
      <c r="AJ183">
        <v>88.323402404785156</v>
      </c>
      <c r="AK183">
        <v>698.50836181640625</v>
      </c>
      <c r="AL183">
        <v>88.289344787597656</v>
      </c>
      <c r="AM183">
        <v>1969.66015625</v>
      </c>
      <c r="AN183">
        <v>88.289344787597656</v>
      </c>
      <c r="AO183">
        <v>-135.20689392089844</v>
      </c>
      <c r="AP183">
        <v>88.289344787597656</v>
      </c>
      <c r="AQ183">
        <v>1658.55859375</v>
      </c>
      <c r="AR183">
        <v>88.289344787597656</v>
      </c>
      <c r="AS183">
        <v>339.2734375</v>
      </c>
      <c r="AT183">
        <v>88.30267333984375</v>
      </c>
      <c r="AU183">
        <v>2018.25390625</v>
      </c>
      <c r="AV183">
        <v>88.30267333984375</v>
      </c>
      <c r="AW183">
        <v>510.45123291015625</v>
      </c>
      <c r="AX183">
        <v>88.30267333984375</v>
      </c>
      <c r="AY183">
        <v>2227.5625</v>
      </c>
      <c r="AZ183">
        <v>88.30267333984375</v>
      </c>
      <c r="BA183">
        <v>-412.78912353515625</v>
      </c>
      <c r="BB183">
        <v>88.395278930664062</v>
      </c>
      <c r="BC183">
        <v>2227.66796875</v>
      </c>
      <c r="BD183">
        <v>88.395278930664062</v>
      </c>
      <c r="BE183">
        <v>-87.750465393066406</v>
      </c>
      <c r="BF183">
        <v>88.395278930664062</v>
      </c>
      <c r="BG183">
        <v>2841.28515625</v>
      </c>
      <c r="BH183">
        <v>88.395278930664062</v>
      </c>
      <c r="BI183">
        <v>-331.7301025390625</v>
      </c>
      <c r="BJ183">
        <v>88.323043823242188</v>
      </c>
      <c r="BK183">
        <v>2984.3515625</v>
      </c>
      <c r="BL183">
        <v>88.323043823242188</v>
      </c>
      <c r="BM183">
        <v>-341.849609375</v>
      </c>
      <c r="BN183">
        <v>88.323043823242188</v>
      </c>
      <c r="BO183">
        <v>3229.125</v>
      </c>
      <c r="BP183">
        <v>88.323043823242188</v>
      </c>
      <c r="BQ183">
        <v>459.62423706054688</v>
      </c>
      <c r="BR183">
        <v>88.386260986328125</v>
      </c>
      <c r="BS183">
        <v>2007.33203125</v>
      </c>
      <c r="BT183">
        <v>88.386260986328125</v>
      </c>
      <c r="BU183">
        <v>499.27926635742188</v>
      </c>
      <c r="BV183">
        <v>88.386260986328125</v>
      </c>
      <c r="BW183">
        <v>4727.84375</v>
      </c>
      <c r="BX183">
        <v>88.386260986328125</v>
      </c>
      <c r="BY183">
        <v>1020.047607421875</v>
      </c>
      <c r="BZ183">
        <v>88.323402404785156</v>
      </c>
      <c r="CA183">
        <v>3454.890625</v>
      </c>
      <c r="CB183">
        <v>88.323402404785156</v>
      </c>
      <c r="CC183">
        <v>-311.17556762695312</v>
      </c>
      <c r="CD183">
        <v>88.323402404785156</v>
      </c>
      <c r="CE183">
        <v>2745.8359375</v>
      </c>
      <c r="CF183">
        <v>88.323402404785156</v>
      </c>
      <c r="CG183">
        <v>-169.56898498535156</v>
      </c>
      <c r="CH183">
        <v>88.289344787597656</v>
      </c>
      <c r="CI183">
        <v>2256.39453125</v>
      </c>
      <c r="CJ183">
        <v>88.289344787597656</v>
      </c>
      <c r="CK183">
        <v>-109.88066101074219</v>
      </c>
      <c r="CL183">
        <v>88.289344787597656</v>
      </c>
      <c r="CM183">
        <v>2033.25</v>
      </c>
      <c r="CN183">
        <v>88.289344787597656</v>
      </c>
      <c r="CO183">
        <v>-327.03421020507812</v>
      </c>
      <c r="CP183">
        <v>88.30267333984375</v>
      </c>
      <c r="CQ183">
        <v>2361.80859375</v>
      </c>
      <c r="CR183">
        <v>88.30267333984375</v>
      </c>
      <c r="CS183">
        <v>-451.11618041992188</v>
      </c>
      <c r="CT183">
        <v>88.30267333984375</v>
      </c>
      <c r="CU183">
        <v>1407.97265625</v>
      </c>
      <c r="CV183">
        <v>88.30267333984375</v>
      </c>
      <c r="CW183">
        <v>89.384185791015625</v>
      </c>
      <c r="CX183">
        <v>88.395278930664062</v>
      </c>
      <c r="CY183">
        <v>3857.60546875</v>
      </c>
      <c r="CZ183">
        <v>88.395278930664062</v>
      </c>
      <c r="DA183">
        <v>647.548828125</v>
      </c>
      <c r="DB183">
        <v>88.395278930664062</v>
      </c>
      <c r="DC183">
        <v>1793.1640625</v>
      </c>
      <c r="DD183">
        <v>88.395278930664062</v>
      </c>
      <c r="DE183">
        <v>-52.780147552490234</v>
      </c>
      <c r="DF183">
        <v>88.323043823242188</v>
      </c>
      <c r="DG183">
        <v>4031.5546875</v>
      </c>
      <c r="DH183">
        <v>88.323043823242188</v>
      </c>
      <c r="DI183">
        <v>-1129.222900390625</v>
      </c>
      <c r="DJ183">
        <v>88.323043823242188</v>
      </c>
      <c r="DK183">
        <v>2603.8984375</v>
      </c>
      <c r="DL183">
        <v>88.323043823242188</v>
      </c>
      <c r="DM183">
        <v>-613.5140380859375</v>
      </c>
      <c r="DN183">
        <v>88.386260986328125</v>
      </c>
      <c r="DO183">
        <v>3759.3359375</v>
      </c>
      <c r="DP183">
        <v>88.386260986328125</v>
      </c>
      <c r="DQ183">
        <v>-17.762441635131836</v>
      </c>
      <c r="DR183">
        <v>88.386260986328125</v>
      </c>
      <c r="DS183">
        <v>2225.91015625</v>
      </c>
      <c r="DT183">
        <v>88.386260986328125</v>
      </c>
      <c r="DU183">
        <v>439.47415161132812</v>
      </c>
      <c r="DV183">
        <v>88.323402404785156</v>
      </c>
      <c r="DW183">
        <v>2117.03515625</v>
      </c>
      <c r="DX183">
        <v>88.323402404785156</v>
      </c>
      <c r="DY183">
        <v>-376.3900146484375</v>
      </c>
      <c r="DZ183">
        <v>88.323402404785156</v>
      </c>
      <c r="EA183">
        <v>1748.0546875</v>
      </c>
      <c r="EB183">
        <v>88.323402404785156</v>
      </c>
      <c r="EC183">
        <v>528.000244140625</v>
      </c>
    </row>
    <row r="184" spans="2:133" x14ac:dyDescent="0.15">
      <c r="B184">
        <v>88.454818725585938</v>
      </c>
      <c r="C184">
        <v>2549.310546875</v>
      </c>
      <c r="D184">
        <v>88.454818725585938</v>
      </c>
      <c r="E184">
        <v>-891.81201171875</v>
      </c>
      <c r="F184">
        <v>88.454818725585938</v>
      </c>
      <c r="G184">
        <v>4666.96044921875</v>
      </c>
      <c r="H184">
        <v>88.454818725585938</v>
      </c>
      <c r="I184">
        <v>-184.88778686523438</v>
      </c>
      <c r="J184">
        <v>88.518394470214844</v>
      </c>
      <c r="K184">
        <v>1221.4833984375</v>
      </c>
      <c r="L184">
        <v>88.518394470214844</v>
      </c>
      <c r="M184">
        <v>48.304233551025391</v>
      </c>
      <c r="N184">
        <v>88.454818725585938</v>
      </c>
      <c r="O184">
        <v>1923.85546875</v>
      </c>
      <c r="P184">
        <v>88.454818725585938</v>
      </c>
      <c r="Q184">
        <v>64.740013122558594</v>
      </c>
      <c r="R184">
        <v>88.454818725585938</v>
      </c>
      <c r="S184">
        <v>3880.8671875</v>
      </c>
      <c r="T184">
        <v>88.454818725585938</v>
      </c>
      <c r="U184">
        <v>-593.70135498046875</v>
      </c>
      <c r="V184">
        <v>88.518394470214844</v>
      </c>
      <c r="W184">
        <v>2457.4609375</v>
      </c>
      <c r="X184">
        <v>88.518394470214844</v>
      </c>
      <c r="Y184">
        <v>776.61529541015625</v>
      </c>
      <c r="Z184">
        <v>88.518394470214844</v>
      </c>
      <c r="AA184">
        <v>1692.65234375</v>
      </c>
      <c r="AB184">
        <v>88.518394470214844</v>
      </c>
      <c r="AC184">
        <v>202.42919921875</v>
      </c>
      <c r="AD184">
        <v>88.455177307128906</v>
      </c>
      <c r="AE184">
        <v>2156.19921875</v>
      </c>
      <c r="AF184">
        <v>88.455177307128906</v>
      </c>
      <c r="AG184">
        <v>97.420425415039062</v>
      </c>
      <c r="AH184">
        <v>88.455177307128906</v>
      </c>
      <c r="AI184">
        <v>3208.70703125</v>
      </c>
      <c r="AJ184">
        <v>88.455177307128906</v>
      </c>
      <c r="AK184">
        <v>673.2486572265625</v>
      </c>
      <c r="AL184">
        <v>88.420928955078125</v>
      </c>
      <c r="AM184">
        <v>1985.5859375</v>
      </c>
      <c r="AN184">
        <v>88.420928955078125</v>
      </c>
      <c r="AO184">
        <v>141.80009460449219</v>
      </c>
      <c r="AP184">
        <v>88.420928955078125</v>
      </c>
      <c r="AQ184">
        <v>1754.37109375</v>
      </c>
      <c r="AR184">
        <v>88.420928955078125</v>
      </c>
      <c r="AS184">
        <v>92.919509887695312</v>
      </c>
      <c r="AT184">
        <v>88.434326171875</v>
      </c>
      <c r="AU184">
        <v>1903.140625</v>
      </c>
      <c r="AV184">
        <v>88.434326171875</v>
      </c>
      <c r="AW184">
        <v>389.76959228515625</v>
      </c>
      <c r="AX184">
        <v>88.434326171875</v>
      </c>
      <c r="AY184">
        <v>2215.07421875</v>
      </c>
      <c r="AZ184">
        <v>88.434326171875</v>
      </c>
      <c r="BA184">
        <v>-118.69161224365234</v>
      </c>
      <c r="BB184">
        <v>88.527450561523438</v>
      </c>
      <c r="BC184">
        <v>2377.28125</v>
      </c>
      <c r="BD184">
        <v>88.527450561523438</v>
      </c>
      <c r="BE184">
        <v>-418.01486206054688</v>
      </c>
      <c r="BF184">
        <v>88.527450561523438</v>
      </c>
      <c r="BG184">
        <v>2666.5859375</v>
      </c>
      <c r="BH184">
        <v>88.527450561523438</v>
      </c>
      <c r="BI184">
        <v>121.09535217285156</v>
      </c>
      <c r="BJ184">
        <v>88.454818725585938</v>
      </c>
      <c r="BK184">
        <v>3027.375</v>
      </c>
      <c r="BL184">
        <v>88.454818725585938</v>
      </c>
      <c r="BM184">
        <v>-269.39154052734375</v>
      </c>
      <c r="BN184">
        <v>88.454818725585938</v>
      </c>
      <c r="BO184">
        <v>2978.55859375</v>
      </c>
      <c r="BP184">
        <v>88.454818725585938</v>
      </c>
      <c r="BQ184">
        <v>356.06719970703125</v>
      </c>
      <c r="BR184">
        <v>88.518394470214844</v>
      </c>
      <c r="BS184">
        <v>2167.91796875</v>
      </c>
      <c r="BT184">
        <v>88.518394470214844</v>
      </c>
      <c r="BU184">
        <v>336.99765014648438</v>
      </c>
      <c r="BV184">
        <v>88.518394470214844</v>
      </c>
      <c r="BW184">
        <v>4554.0078125</v>
      </c>
      <c r="BX184">
        <v>88.518394470214844</v>
      </c>
      <c r="BY184">
        <v>839.590576171875</v>
      </c>
      <c r="BZ184">
        <v>88.455177307128906</v>
      </c>
      <c r="CA184">
        <v>3371.5</v>
      </c>
      <c r="CB184">
        <v>88.455177307128906</v>
      </c>
      <c r="CC184">
        <v>-291.57083129882812</v>
      </c>
      <c r="CD184">
        <v>88.455177307128906</v>
      </c>
      <c r="CE184">
        <v>2716.7109375</v>
      </c>
      <c r="CF184">
        <v>88.455177307128906</v>
      </c>
      <c r="CG184">
        <v>-164.09719848632812</v>
      </c>
      <c r="CH184">
        <v>88.420928955078125</v>
      </c>
      <c r="CI184">
        <v>2255.88671875</v>
      </c>
      <c r="CJ184">
        <v>88.420928955078125</v>
      </c>
      <c r="CK184">
        <v>-30.170816421508789</v>
      </c>
      <c r="CL184">
        <v>88.420928955078125</v>
      </c>
      <c r="CM184">
        <v>2116.0859375</v>
      </c>
      <c r="CN184">
        <v>88.420928955078125</v>
      </c>
      <c r="CO184">
        <v>-240.90559387207031</v>
      </c>
      <c r="CP184">
        <v>88.434326171875</v>
      </c>
      <c r="CQ184">
        <v>2302.57421875</v>
      </c>
      <c r="CR184">
        <v>88.434326171875</v>
      </c>
      <c r="CS184">
        <v>-436.39990234375</v>
      </c>
      <c r="CT184">
        <v>88.434326171875</v>
      </c>
      <c r="CU184">
        <v>1782.63671875</v>
      </c>
      <c r="CV184">
        <v>88.434326171875</v>
      </c>
      <c r="CW184">
        <v>405.23016357421875</v>
      </c>
      <c r="CX184">
        <v>88.527450561523438</v>
      </c>
      <c r="CY184">
        <v>3927.390625</v>
      </c>
      <c r="CZ184">
        <v>88.527450561523438</v>
      </c>
      <c r="DA184">
        <v>717.73492431640625</v>
      </c>
      <c r="DB184">
        <v>88.527450561523438</v>
      </c>
      <c r="DC184">
        <v>1628.6171875</v>
      </c>
      <c r="DD184">
        <v>88.527450561523438</v>
      </c>
      <c r="DE184">
        <v>-306.19131469726562</v>
      </c>
      <c r="DF184">
        <v>88.454818725585938</v>
      </c>
      <c r="DG184">
        <v>4170.890625</v>
      </c>
      <c r="DH184">
        <v>88.454818725585938</v>
      </c>
      <c r="DI184">
        <v>-1139.95166015625</v>
      </c>
      <c r="DJ184">
        <v>88.454818725585938</v>
      </c>
      <c r="DK184">
        <v>2502.7734375</v>
      </c>
      <c r="DL184">
        <v>88.454818725585938</v>
      </c>
      <c r="DM184">
        <v>-539.42755126953125</v>
      </c>
      <c r="DN184">
        <v>88.518394470214844</v>
      </c>
      <c r="DO184">
        <v>3735.8046875</v>
      </c>
      <c r="DP184">
        <v>88.518394470214844</v>
      </c>
      <c r="DQ184">
        <v>-431.731201171875</v>
      </c>
      <c r="DR184">
        <v>88.518394470214844</v>
      </c>
      <c r="DS184">
        <v>2268.73828125</v>
      </c>
      <c r="DT184">
        <v>88.518394470214844</v>
      </c>
      <c r="DU184">
        <v>235.45565795898438</v>
      </c>
      <c r="DV184">
        <v>88.455177307128906</v>
      </c>
      <c r="DW184">
        <v>2110.87890625</v>
      </c>
      <c r="DX184">
        <v>88.455177307128906</v>
      </c>
      <c r="DY184">
        <v>-367.79327392578125</v>
      </c>
      <c r="DZ184">
        <v>88.455177307128906</v>
      </c>
      <c r="EA184">
        <v>1762.63671875</v>
      </c>
      <c r="EB184">
        <v>88.455177307128906</v>
      </c>
      <c r="EC184">
        <v>721.54229736328125</v>
      </c>
    </row>
    <row r="185" spans="2:133" x14ac:dyDescent="0.15">
      <c r="B185">
        <v>88.586585998535156</v>
      </c>
      <c r="C185">
        <v>2484.509765625</v>
      </c>
      <c r="D185">
        <v>88.586585998535156</v>
      </c>
      <c r="E185">
        <v>-510.96063232421875</v>
      </c>
      <c r="F185">
        <v>88.586585998535156</v>
      </c>
      <c r="G185">
        <v>4209.87158203125</v>
      </c>
      <c r="H185">
        <v>88.586585998535156</v>
      </c>
      <c r="I185">
        <v>-225.87832641601562</v>
      </c>
      <c r="J185">
        <v>88.650520324707031</v>
      </c>
      <c r="K185">
        <v>1116.2578125</v>
      </c>
      <c r="L185">
        <v>88.650520324707031</v>
      </c>
      <c r="M185">
        <v>5.8260459899902344</v>
      </c>
      <c r="N185">
        <v>88.586585998535156</v>
      </c>
      <c r="O185">
        <v>2396.03515625</v>
      </c>
      <c r="P185">
        <v>88.586585998535156</v>
      </c>
      <c r="Q185">
        <v>-67.766098022460938</v>
      </c>
      <c r="R185">
        <v>88.586585998535156</v>
      </c>
      <c r="S185">
        <v>3634.49609375</v>
      </c>
      <c r="T185">
        <v>88.586585998535156</v>
      </c>
      <c r="U185">
        <v>-673.82501220703125</v>
      </c>
      <c r="V185">
        <v>88.650520324707031</v>
      </c>
      <c r="W185">
        <v>2290.5625</v>
      </c>
      <c r="X185">
        <v>88.650520324707031</v>
      </c>
      <c r="Y185">
        <v>586.767578125</v>
      </c>
      <c r="Z185">
        <v>88.650520324707031</v>
      </c>
      <c r="AA185">
        <v>1773.578125</v>
      </c>
      <c r="AB185">
        <v>88.650520324707031</v>
      </c>
      <c r="AC185">
        <v>178.98216247558594</v>
      </c>
      <c r="AD185">
        <v>88.586952209472656</v>
      </c>
      <c r="AE185">
        <v>2116.92578125</v>
      </c>
      <c r="AF185">
        <v>88.586952209472656</v>
      </c>
      <c r="AG185">
        <v>91.995651245117188</v>
      </c>
      <c r="AH185">
        <v>88.586952209472656</v>
      </c>
      <c r="AI185">
        <v>3203.66796875</v>
      </c>
      <c r="AJ185">
        <v>88.586952209472656</v>
      </c>
      <c r="AK185">
        <v>646.01629638671875</v>
      </c>
      <c r="AL185">
        <v>88.552505493164062</v>
      </c>
      <c r="AM185">
        <v>1988.12890625</v>
      </c>
      <c r="AN185">
        <v>88.552505493164062</v>
      </c>
      <c r="AO185">
        <v>423.26556396484375</v>
      </c>
      <c r="AP185">
        <v>88.552505493164062</v>
      </c>
      <c r="AQ185">
        <v>1844.90625</v>
      </c>
      <c r="AR185">
        <v>88.552505493164062</v>
      </c>
      <c r="AS185">
        <v>-151.55461120605469</v>
      </c>
      <c r="AT185">
        <v>88.56597900390625</v>
      </c>
      <c r="AU185">
        <v>1784.8828125</v>
      </c>
      <c r="AV185">
        <v>88.56597900390625</v>
      </c>
      <c r="AW185">
        <v>182.03903198242188</v>
      </c>
      <c r="AX185">
        <v>88.56597900390625</v>
      </c>
      <c r="AY185">
        <v>2166.12109375</v>
      </c>
      <c r="AZ185">
        <v>88.56597900390625</v>
      </c>
      <c r="BA185">
        <v>236.406005859375</v>
      </c>
      <c r="BB185">
        <v>88.659629821777344</v>
      </c>
      <c r="BC185">
        <v>2490.8125</v>
      </c>
      <c r="BD185">
        <v>88.659629821777344</v>
      </c>
      <c r="BE185">
        <v>-772.79217529296875</v>
      </c>
      <c r="BF185">
        <v>88.659629821777344</v>
      </c>
      <c r="BG185">
        <v>2481.98828125</v>
      </c>
      <c r="BH185">
        <v>88.659629821777344</v>
      </c>
      <c r="BI185">
        <v>446.75186157226562</v>
      </c>
      <c r="BJ185">
        <v>88.586585998535156</v>
      </c>
      <c r="BK185">
        <v>3127.7578125</v>
      </c>
      <c r="BL185">
        <v>88.586585998535156</v>
      </c>
      <c r="BM185">
        <v>-215.60079956054688</v>
      </c>
      <c r="BN185">
        <v>88.586585998535156</v>
      </c>
      <c r="BO185">
        <v>2708.67578125</v>
      </c>
      <c r="BP185">
        <v>88.586585998535156</v>
      </c>
      <c r="BQ185">
        <v>344.160888671875</v>
      </c>
      <c r="BR185">
        <v>88.650520324707031</v>
      </c>
      <c r="BS185">
        <v>2345.1171875</v>
      </c>
      <c r="BT185">
        <v>88.650520324707031</v>
      </c>
      <c r="BU185">
        <v>214.64035034179688</v>
      </c>
      <c r="BV185">
        <v>88.650520324707031</v>
      </c>
      <c r="BW185">
        <v>4364.29296875</v>
      </c>
      <c r="BX185">
        <v>88.650520324707031</v>
      </c>
      <c r="BY185">
        <v>591.4395751953125</v>
      </c>
      <c r="BZ185">
        <v>88.586952209472656</v>
      </c>
      <c r="CA185">
        <v>3307.57421875</v>
      </c>
      <c r="CB185">
        <v>88.586952209472656</v>
      </c>
      <c r="CC185">
        <v>-202.907958984375</v>
      </c>
      <c r="CD185">
        <v>88.586952209472656</v>
      </c>
      <c r="CE185">
        <v>2758.1484375</v>
      </c>
      <c r="CF185">
        <v>88.586952209472656</v>
      </c>
      <c r="CG185">
        <v>-109.05185699462891</v>
      </c>
      <c r="CH185">
        <v>88.552505493164062</v>
      </c>
      <c r="CI185">
        <v>2243.83984375</v>
      </c>
      <c r="CJ185">
        <v>88.552505493164062</v>
      </c>
      <c r="CK185">
        <v>82.942924499511719</v>
      </c>
      <c r="CL185">
        <v>88.552505493164062</v>
      </c>
      <c r="CM185">
        <v>2170.83203125</v>
      </c>
      <c r="CN185">
        <v>88.552505493164062</v>
      </c>
      <c r="CO185">
        <v>-46.800857543945312</v>
      </c>
      <c r="CP185">
        <v>88.56597900390625</v>
      </c>
      <c r="CQ185">
        <v>2284.421875</v>
      </c>
      <c r="CR185">
        <v>88.56597900390625</v>
      </c>
      <c r="CS185">
        <v>-368.42263793945312</v>
      </c>
      <c r="CT185">
        <v>88.56597900390625</v>
      </c>
      <c r="CU185">
        <v>2219.48046875</v>
      </c>
      <c r="CV185">
        <v>88.56597900390625</v>
      </c>
      <c r="CW185">
        <v>690.9051513671875</v>
      </c>
      <c r="CX185">
        <v>88.659629821777344</v>
      </c>
      <c r="CY185">
        <v>3841.8671875</v>
      </c>
      <c r="CZ185">
        <v>88.659629821777344</v>
      </c>
      <c r="DA185">
        <v>790.8709716796875</v>
      </c>
      <c r="DB185">
        <v>88.659629821777344</v>
      </c>
      <c r="DC185">
        <v>1658.2265625</v>
      </c>
      <c r="DD185">
        <v>88.659629821777344</v>
      </c>
      <c r="DE185">
        <v>-515.77288818359375</v>
      </c>
      <c r="DF185">
        <v>88.586585998535156</v>
      </c>
      <c r="DG185">
        <v>4201.09375</v>
      </c>
      <c r="DH185">
        <v>88.586585998535156</v>
      </c>
      <c r="DI185">
        <v>-841.434814453125</v>
      </c>
      <c r="DJ185">
        <v>88.586585998535156</v>
      </c>
      <c r="DK185">
        <v>2539.234375</v>
      </c>
      <c r="DL185">
        <v>88.586585998535156</v>
      </c>
      <c r="DM185">
        <v>-421.21444702148438</v>
      </c>
      <c r="DN185">
        <v>88.650520324707031</v>
      </c>
      <c r="DO185">
        <v>3594.8671875</v>
      </c>
      <c r="DP185">
        <v>88.650520324707031</v>
      </c>
      <c r="DQ185">
        <v>-711.65545654296875</v>
      </c>
      <c r="DR185">
        <v>88.650520324707031</v>
      </c>
      <c r="DS185">
        <v>2273.93359375</v>
      </c>
      <c r="DT185">
        <v>88.650520324707031</v>
      </c>
      <c r="DU185">
        <v>24.411020278930664</v>
      </c>
      <c r="DV185">
        <v>88.586952209472656</v>
      </c>
      <c r="DW185">
        <v>2087.703125</v>
      </c>
      <c r="DX185">
        <v>88.586952209472656</v>
      </c>
      <c r="DY185">
        <v>-178.12933349609375</v>
      </c>
      <c r="DZ185">
        <v>88.586952209472656</v>
      </c>
      <c r="EA185">
        <v>1784.1015625</v>
      </c>
      <c r="EB185">
        <v>88.586952209472656</v>
      </c>
      <c r="EC185">
        <v>794.33233642578125</v>
      </c>
    </row>
    <row r="186" spans="2:133" x14ac:dyDescent="0.15">
      <c r="B186">
        <v>88.718360900878906</v>
      </c>
      <c r="C186">
        <v>2340.146484375</v>
      </c>
      <c r="D186">
        <v>88.718360900878906</v>
      </c>
      <c r="E186">
        <v>-125.09040069580078</v>
      </c>
      <c r="F186">
        <v>88.718360900878906</v>
      </c>
      <c r="G186">
        <v>3494.337890625</v>
      </c>
      <c r="H186">
        <v>88.718360900878906</v>
      </c>
      <c r="I186">
        <v>-235.11064147949219</v>
      </c>
      <c r="J186">
        <v>88.782646179199219</v>
      </c>
      <c r="K186">
        <v>988.119140625</v>
      </c>
      <c r="L186">
        <v>88.782646179199219</v>
      </c>
      <c r="M186">
        <v>-63.742141723632812</v>
      </c>
      <c r="N186">
        <v>88.718360900878906</v>
      </c>
      <c r="O186">
        <v>2640.71484375</v>
      </c>
      <c r="P186">
        <v>88.718360900878906</v>
      </c>
      <c r="Q186">
        <v>-252.47201538085938</v>
      </c>
      <c r="R186">
        <v>88.718360900878906</v>
      </c>
      <c r="S186">
        <v>3392.6015625</v>
      </c>
      <c r="T186">
        <v>88.718360900878906</v>
      </c>
      <c r="U186">
        <v>-727.6131591796875</v>
      </c>
      <c r="V186">
        <v>88.782646179199219</v>
      </c>
      <c r="W186">
        <v>2180.6640625</v>
      </c>
      <c r="X186">
        <v>88.782646179199219</v>
      </c>
      <c r="Y186">
        <v>368.0845947265625</v>
      </c>
      <c r="Z186">
        <v>88.782646179199219</v>
      </c>
      <c r="AA186">
        <v>1903.50390625</v>
      </c>
      <c r="AB186">
        <v>88.782646179199219</v>
      </c>
      <c r="AC186">
        <v>140.71524047851562</v>
      </c>
      <c r="AD186">
        <v>88.718727111816406</v>
      </c>
      <c r="AE186">
        <v>2097.359375</v>
      </c>
      <c r="AF186">
        <v>88.718727111816406</v>
      </c>
      <c r="AG186">
        <v>18.00770378112793</v>
      </c>
      <c r="AH186">
        <v>88.718727111816406</v>
      </c>
      <c r="AI186">
        <v>3196.4375</v>
      </c>
      <c r="AJ186">
        <v>88.718727111816406</v>
      </c>
      <c r="AK186">
        <v>626.2880859375</v>
      </c>
      <c r="AL186">
        <v>88.68408203125</v>
      </c>
      <c r="AM186">
        <v>1976.97265625</v>
      </c>
      <c r="AN186">
        <v>88.68408203125</v>
      </c>
      <c r="AO186">
        <v>608.50054931640625</v>
      </c>
      <c r="AP186">
        <v>88.68408203125</v>
      </c>
      <c r="AQ186">
        <v>1887.94140625</v>
      </c>
      <c r="AR186">
        <v>88.68408203125</v>
      </c>
      <c r="AS186">
        <v>-353.60626220703125</v>
      </c>
      <c r="AT186">
        <v>88.697639465332031</v>
      </c>
      <c r="AU186">
        <v>1710.47265625</v>
      </c>
      <c r="AV186">
        <v>88.697639465332031</v>
      </c>
      <c r="AW186">
        <v>-45.930938720703125</v>
      </c>
      <c r="AX186">
        <v>88.697639465332031</v>
      </c>
      <c r="AY186">
        <v>2077.8359375</v>
      </c>
      <c r="AZ186">
        <v>88.697639465332031</v>
      </c>
      <c r="BA186">
        <v>501.26010131835938</v>
      </c>
      <c r="BB186">
        <v>88.79180908203125</v>
      </c>
      <c r="BC186">
        <v>2499.375</v>
      </c>
      <c r="BD186">
        <v>88.79180908203125</v>
      </c>
      <c r="BE186">
        <v>-1077.4752197265625</v>
      </c>
      <c r="BF186">
        <v>88.79180908203125</v>
      </c>
      <c r="BG186">
        <v>2335.38671875</v>
      </c>
      <c r="BH186">
        <v>88.79180908203125</v>
      </c>
      <c r="BI186">
        <v>601.7392578125</v>
      </c>
      <c r="BJ186">
        <v>88.718360900878906</v>
      </c>
      <c r="BK186">
        <v>3243.671875</v>
      </c>
      <c r="BL186">
        <v>88.718360900878906</v>
      </c>
      <c r="BM186">
        <v>-219.54006958007812</v>
      </c>
      <c r="BN186">
        <v>88.718360900878906</v>
      </c>
      <c r="BO186">
        <v>2494.35546875</v>
      </c>
      <c r="BP186">
        <v>88.718360900878906</v>
      </c>
      <c r="BQ186">
        <v>380.608154296875</v>
      </c>
      <c r="BR186">
        <v>88.782646179199219</v>
      </c>
      <c r="BS186">
        <v>2509.40625</v>
      </c>
      <c r="BT186">
        <v>88.782646179199219</v>
      </c>
      <c r="BU186">
        <v>141.91912841796875</v>
      </c>
      <c r="BV186">
        <v>88.782646179199219</v>
      </c>
      <c r="BW186">
        <v>4117.2578125</v>
      </c>
      <c r="BX186">
        <v>88.782646179199219</v>
      </c>
      <c r="BY186">
        <v>358.4088134765625</v>
      </c>
      <c r="BZ186">
        <v>88.718727111816406</v>
      </c>
      <c r="CA186">
        <v>3233.50390625</v>
      </c>
      <c r="CB186">
        <v>88.718727111816406</v>
      </c>
      <c r="CC186">
        <v>-36.63092041015625</v>
      </c>
      <c r="CD186">
        <v>88.718727111816406</v>
      </c>
      <c r="CE186">
        <v>2849.80078125</v>
      </c>
      <c r="CF186">
        <v>88.718727111816406</v>
      </c>
      <c r="CG186">
        <v>-14.195511817932129</v>
      </c>
      <c r="CH186">
        <v>88.68408203125</v>
      </c>
      <c r="CI186">
        <v>2188.02734375</v>
      </c>
      <c r="CJ186">
        <v>88.68408203125</v>
      </c>
      <c r="CK186">
        <v>202.392578125</v>
      </c>
      <c r="CL186">
        <v>88.68408203125</v>
      </c>
      <c r="CM186">
        <v>2168.22265625</v>
      </c>
      <c r="CN186">
        <v>88.68408203125</v>
      </c>
      <c r="CO186">
        <v>161.84916687011719</v>
      </c>
      <c r="CP186">
        <v>88.697639465332031</v>
      </c>
      <c r="CQ186">
        <v>2261.01171875</v>
      </c>
      <c r="CR186">
        <v>88.697639465332031</v>
      </c>
      <c r="CS186">
        <v>-261.28167724609375</v>
      </c>
      <c r="CT186">
        <v>88.697639465332031</v>
      </c>
      <c r="CU186">
        <v>2569.28515625</v>
      </c>
      <c r="CV186">
        <v>88.697639465332031</v>
      </c>
      <c r="CW186">
        <v>858.9569091796875</v>
      </c>
      <c r="CX186">
        <v>88.79180908203125</v>
      </c>
      <c r="CY186">
        <v>3609.984375</v>
      </c>
      <c r="CZ186">
        <v>88.79180908203125</v>
      </c>
      <c r="DA186">
        <v>805.95611572265625</v>
      </c>
      <c r="DB186">
        <v>88.79180908203125</v>
      </c>
      <c r="DC186">
        <v>1796.9140625</v>
      </c>
      <c r="DD186">
        <v>88.79180908203125</v>
      </c>
      <c r="DE186">
        <v>-670.63623046875</v>
      </c>
      <c r="DF186">
        <v>88.718360900878906</v>
      </c>
      <c r="DG186">
        <v>4120</v>
      </c>
      <c r="DH186">
        <v>88.718360900878906</v>
      </c>
      <c r="DI186">
        <v>-355.32821655273438</v>
      </c>
      <c r="DJ186">
        <v>88.718360900878906</v>
      </c>
      <c r="DK186">
        <v>2692.0625</v>
      </c>
      <c r="DL186">
        <v>88.718360900878906</v>
      </c>
      <c r="DM186">
        <v>-260.40792846679688</v>
      </c>
      <c r="DN186">
        <v>88.782646179199219</v>
      </c>
      <c r="DO186">
        <v>3384.0859375</v>
      </c>
      <c r="DP186">
        <v>88.782646179199219</v>
      </c>
      <c r="DQ186">
        <v>-812.7589111328125</v>
      </c>
      <c r="DR186">
        <v>88.782646179199219</v>
      </c>
      <c r="DS186">
        <v>2229.3828125</v>
      </c>
      <c r="DT186">
        <v>88.782646179199219</v>
      </c>
      <c r="DU186">
        <v>-69.383964538574219</v>
      </c>
      <c r="DV186">
        <v>88.718727111816406</v>
      </c>
      <c r="DW186">
        <v>2062.234375</v>
      </c>
      <c r="DX186">
        <v>88.718727111816406</v>
      </c>
      <c r="DY186">
        <v>135.42813110351562</v>
      </c>
      <c r="DZ186">
        <v>88.718727111816406</v>
      </c>
      <c r="EA186">
        <v>1843.0234375</v>
      </c>
      <c r="EB186">
        <v>88.718727111816406</v>
      </c>
      <c r="EC186">
        <v>776.87664794921875</v>
      </c>
    </row>
    <row r="187" spans="2:133" x14ac:dyDescent="0.15">
      <c r="B187">
        <v>88.850128173828125</v>
      </c>
      <c r="C187">
        <v>2135.61328125</v>
      </c>
      <c r="D187">
        <v>88.850128173828125</v>
      </c>
      <c r="E187">
        <v>105.02157592773438</v>
      </c>
      <c r="F187">
        <v>88.850128173828125</v>
      </c>
      <c r="G187">
        <v>2637.57177734375</v>
      </c>
      <c r="H187">
        <v>88.850128173828125</v>
      </c>
      <c r="I187">
        <v>-180.68051147460938</v>
      </c>
      <c r="J187">
        <v>88.914779663085938</v>
      </c>
      <c r="K187">
        <v>876.9013671875</v>
      </c>
      <c r="L187">
        <v>88.914779663085938</v>
      </c>
      <c r="M187">
        <v>-127.29605102539062</v>
      </c>
      <c r="N187">
        <v>88.850128173828125</v>
      </c>
      <c r="O187">
        <v>2656.72265625</v>
      </c>
      <c r="P187">
        <v>88.850128173828125</v>
      </c>
      <c r="Q187">
        <v>-375.54742431640625</v>
      </c>
      <c r="R187">
        <v>88.850128173828125</v>
      </c>
      <c r="S187">
        <v>3193.13671875</v>
      </c>
      <c r="T187">
        <v>88.850128173828125</v>
      </c>
      <c r="U187">
        <v>-719.7889404296875</v>
      </c>
      <c r="V187">
        <v>88.914779663085938</v>
      </c>
      <c r="W187">
        <v>2167.08984375</v>
      </c>
      <c r="X187">
        <v>88.914779663085938</v>
      </c>
      <c r="Y187">
        <v>151.26272583007812</v>
      </c>
      <c r="Z187">
        <v>88.914779663085938</v>
      </c>
      <c r="AA187">
        <v>2027.421875</v>
      </c>
      <c r="AB187">
        <v>88.914779663085938</v>
      </c>
      <c r="AC187">
        <v>95.123062133789062</v>
      </c>
      <c r="AD187">
        <v>88.850502014160156</v>
      </c>
      <c r="AE187">
        <v>2094.00390625</v>
      </c>
      <c r="AF187">
        <v>88.850502014160156</v>
      </c>
      <c r="AG187">
        <v>-73.625991821289062</v>
      </c>
      <c r="AH187">
        <v>88.850502014160156</v>
      </c>
      <c r="AI187">
        <v>3172.65625</v>
      </c>
      <c r="AJ187">
        <v>88.850502014160156</v>
      </c>
      <c r="AK187">
        <v>625.92340087890625</v>
      </c>
      <c r="AL187">
        <v>88.815658569335938</v>
      </c>
      <c r="AM187">
        <v>1942.64453125</v>
      </c>
      <c r="AN187">
        <v>88.815658569335938</v>
      </c>
      <c r="AO187">
        <v>674.2991943359375</v>
      </c>
      <c r="AP187">
        <v>88.815658569335938</v>
      </c>
      <c r="AQ187">
        <v>1861.9375</v>
      </c>
      <c r="AR187">
        <v>88.815658569335938</v>
      </c>
      <c r="AS187">
        <v>-494.072265625</v>
      </c>
      <c r="AT187">
        <v>88.829292297363281</v>
      </c>
      <c r="AU187">
        <v>1703.89453125</v>
      </c>
      <c r="AV187">
        <v>88.829292297363281</v>
      </c>
      <c r="AW187">
        <v>-196.53054809570312</v>
      </c>
      <c r="AX187">
        <v>88.829292297363281</v>
      </c>
      <c r="AY187">
        <v>1949.06640625</v>
      </c>
      <c r="AZ187">
        <v>88.829292297363281</v>
      </c>
      <c r="BA187">
        <v>652.7794189453125</v>
      </c>
      <c r="BB187">
        <v>88.923988342285156</v>
      </c>
      <c r="BC187">
        <v>2356.609375</v>
      </c>
      <c r="BD187">
        <v>88.923988342285156</v>
      </c>
      <c r="BE187">
        <v>-1257.8001708984375</v>
      </c>
      <c r="BF187">
        <v>88.923988342285156</v>
      </c>
      <c r="BG187">
        <v>2235.91796875</v>
      </c>
      <c r="BH187">
        <v>88.923988342285156</v>
      </c>
      <c r="BI187">
        <v>584.86199951171875</v>
      </c>
      <c r="BJ187">
        <v>88.850128173828125</v>
      </c>
      <c r="BK187">
        <v>3290.1875</v>
      </c>
      <c r="BL187">
        <v>88.850128173828125</v>
      </c>
      <c r="BM187">
        <v>-266.03689575195312</v>
      </c>
      <c r="BN187">
        <v>88.850128173828125</v>
      </c>
      <c r="BO187">
        <v>2370.578125</v>
      </c>
      <c r="BP187">
        <v>88.850128173828125</v>
      </c>
      <c r="BQ187">
        <v>423.10018920898438</v>
      </c>
      <c r="BR187">
        <v>88.914779663085938</v>
      </c>
      <c r="BS187">
        <v>2629.26171875</v>
      </c>
      <c r="BT187">
        <v>88.914779663085938</v>
      </c>
      <c r="BU187">
        <v>118.24431610107422</v>
      </c>
      <c r="BV187">
        <v>88.914779663085938</v>
      </c>
      <c r="BW187">
        <v>3824.5390625</v>
      </c>
      <c r="BX187">
        <v>88.914779663085938</v>
      </c>
      <c r="BY187">
        <v>228.05867004394531</v>
      </c>
      <c r="BZ187">
        <v>88.850502014160156</v>
      </c>
      <c r="CA187">
        <v>3124.10546875</v>
      </c>
      <c r="CB187">
        <v>88.850502014160156</v>
      </c>
      <c r="CC187">
        <v>214.62371826171875</v>
      </c>
      <c r="CD187">
        <v>88.850502014160156</v>
      </c>
      <c r="CE187">
        <v>2963.70703125</v>
      </c>
      <c r="CF187">
        <v>88.850502014160156</v>
      </c>
      <c r="CG187">
        <v>140.562744140625</v>
      </c>
      <c r="CH187">
        <v>88.815658569335938</v>
      </c>
      <c r="CI187">
        <v>2071.66015625</v>
      </c>
      <c r="CJ187">
        <v>88.815658569335938</v>
      </c>
      <c r="CK187">
        <v>302.0167236328125</v>
      </c>
      <c r="CL187">
        <v>88.815658569335938</v>
      </c>
      <c r="CM187">
        <v>2099.8515625</v>
      </c>
      <c r="CN187">
        <v>88.815658569335938</v>
      </c>
      <c r="CO187">
        <v>367.05062866210938</v>
      </c>
      <c r="CP187">
        <v>88.829292297363281</v>
      </c>
      <c r="CQ187">
        <v>2209.7734375</v>
      </c>
      <c r="CR187">
        <v>88.829292297363281</v>
      </c>
      <c r="CS187">
        <v>-111.93650054931641</v>
      </c>
      <c r="CT187">
        <v>88.829292297363281</v>
      </c>
      <c r="CU187">
        <v>2709.5625</v>
      </c>
      <c r="CV187">
        <v>88.829292297363281</v>
      </c>
      <c r="CW187">
        <v>844.7100830078125</v>
      </c>
      <c r="CX187">
        <v>88.923988342285156</v>
      </c>
      <c r="CY187">
        <v>3285.015625</v>
      </c>
      <c r="CZ187">
        <v>88.923988342285156</v>
      </c>
      <c r="DA187">
        <v>744.655517578125</v>
      </c>
      <c r="DB187">
        <v>88.923988342285156</v>
      </c>
      <c r="DC187">
        <v>1927.3046875</v>
      </c>
      <c r="DD187">
        <v>88.923988342285156</v>
      </c>
      <c r="DE187">
        <v>-714.8309326171875</v>
      </c>
      <c r="DF187">
        <v>88.850128173828125</v>
      </c>
      <c r="DG187">
        <v>3945.15625</v>
      </c>
      <c r="DH187">
        <v>88.850128173828125</v>
      </c>
      <c r="DI187">
        <v>248.63055419921875</v>
      </c>
      <c r="DJ187">
        <v>88.850128173828125</v>
      </c>
      <c r="DK187">
        <v>2881.6484375</v>
      </c>
      <c r="DL187">
        <v>88.850128173828125</v>
      </c>
      <c r="DM187">
        <v>-73.98016357421875</v>
      </c>
      <c r="DN187">
        <v>88.914779663085938</v>
      </c>
      <c r="DO187">
        <v>3154.3125</v>
      </c>
      <c r="DP187">
        <v>88.914779663085938</v>
      </c>
      <c r="DQ187">
        <v>-759.98675537109375</v>
      </c>
      <c r="DR187">
        <v>88.914779663085938</v>
      </c>
      <c r="DS187">
        <v>2133.6796875</v>
      </c>
      <c r="DT187">
        <v>88.914779663085938</v>
      </c>
      <c r="DU187">
        <v>-22.591550827026367</v>
      </c>
      <c r="DV187">
        <v>88.850502014160156</v>
      </c>
      <c r="DW187">
        <v>2050.71484375</v>
      </c>
      <c r="DX187">
        <v>88.850502014160156</v>
      </c>
      <c r="DY187">
        <v>478.9290771484375</v>
      </c>
      <c r="DZ187">
        <v>88.850502014160156</v>
      </c>
      <c r="EA187">
        <v>1913.8046875</v>
      </c>
      <c r="EB187">
        <v>88.850502014160156</v>
      </c>
      <c r="EC187">
        <v>703.62969970703125</v>
      </c>
    </row>
    <row r="188" spans="2:133" x14ac:dyDescent="0.15">
      <c r="B188">
        <v>88.981903076171875</v>
      </c>
      <c r="C188">
        <v>1912.92578125</v>
      </c>
      <c r="D188">
        <v>88.981903076171875</v>
      </c>
      <c r="E188">
        <v>169.61807250976562</v>
      </c>
      <c r="F188">
        <v>88.981903076171875</v>
      </c>
      <c r="G188">
        <v>1769.46142578125</v>
      </c>
      <c r="H188">
        <v>88.981903076171875</v>
      </c>
      <c r="I188">
        <v>-72.691017150878906</v>
      </c>
      <c r="J188">
        <v>89.046905517578125</v>
      </c>
      <c r="K188">
        <v>831.044921875</v>
      </c>
      <c r="L188">
        <v>89.046905517578125</v>
      </c>
      <c r="M188">
        <v>-157.36711120605469</v>
      </c>
      <c r="N188">
        <v>88.981903076171875</v>
      </c>
      <c r="O188">
        <v>2493.16015625</v>
      </c>
      <c r="P188">
        <v>88.981903076171875</v>
      </c>
      <c r="Q188">
        <v>-331.85940551757812</v>
      </c>
      <c r="R188">
        <v>88.981903076171875</v>
      </c>
      <c r="S188">
        <v>3054.6875</v>
      </c>
      <c r="T188">
        <v>88.981903076171875</v>
      </c>
      <c r="U188">
        <v>-632.82476806640625</v>
      </c>
      <c r="V188">
        <v>89.046905517578125</v>
      </c>
      <c r="W188">
        <v>2235.265625</v>
      </c>
      <c r="X188">
        <v>89.046905517578125</v>
      </c>
      <c r="Y188">
        <v>-53.158542633056641</v>
      </c>
      <c r="Z188">
        <v>89.046905517578125</v>
      </c>
      <c r="AA188">
        <v>2077.25390625</v>
      </c>
      <c r="AB188">
        <v>89.046905517578125</v>
      </c>
      <c r="AC188">
        <v>51.168342590332031</v>
      </c>
      <c r="AD188">
        <v>88.982276916503906</v>
      </c>
      <c r="AE188">
        <v>2093.55078125</v>
      </c>
      <c r="AF188">
        <v>88.982276916503906</v>
      </c>
      <c r="AG188">
        <v>-135.2197265625</v>
      </c>
      <c r="AH188">
        <v>88.982276916503906</v>
      </c>
      <c r="AI188">
        <v>3121.375</v>
      </c>
      <c r="AJ188">
        <v>88.982276916503906</v>
      </c>
      <c r="AK188">
        <v>649.416748046875</v>
      </c>
      <c r="AL188">
        <v>88.947235107421875</v>
      </c>
      <c r="AM188">
        <v>1876.49609375</v>
      </c>
      <c r="AN188">
        <v>88.947235107421875</v>
      </c>
      <c r="AO188">
        <v>630.16412353515625</v>
      </c>
      <c r="AP188">
        <v>88.947235107421875</v>
      </c>
      <c r="AQ188">
        <v>1772.29296875</v>
      </c>
      <c r="AR188">
        <v>88.947235107421875</v>
      </c>
      <c r="AS188">
        <v>-567.55584716796875</v>
      </c>
      <c r="AT188">
        <v>88.960945129394531</v>
      </c>
      <c r="AU188">
        <v>1747.30078125</v>
      </c>
      <c r="AV188">
        <v>88.960945129394531</v>
      </c>
      <c r="AW188">
        <v>-292.0518798828125</v>
      </c>
      <c r="AX188">
        <v>88.960945129394531</v>
      </c>
      <c r="AY188">
        <v>1785.44921875</v>
      </c>
      <c r="AZ188">
        <v>88.960945129394531</v>
      </c>
      <c r="BA188">
        <v>700.50640869140625</v>
      </c>
      <c r="BB188">
        <v>89.056167602539062</v>
      </c>
      <c r="BC188">
        <v>2069.27734375</v>
      </c>
      <c r="BD188">
        <v>89.056167602539062</v>
      </c>
      <c r="BE188">
        <v>-1271.55322265625</v>
      </c>
      <c r="BF188">
        <v>89.056167602539062</v>
      </c>
      <c r="BG188">
        <v>2161.453125</v>
      </c>
      <c r="BH188">
        <v>89.056167602539062</v>
      </c>
      <c r="BI188">
        <v>450.15219116210938</v>
      </c>
      <c r="BJ188">
        <v>88.981903076171875</v>
      </c>
      <c r="BK188">
        <v>3180.3203125</v>
      </c>
      <c r="BL188">
        <v>88.981903076171875</v>
      </c>
      <c r="BM188">
        <v>-293.50918579101562</v>
      </c>
      <c r="BN188">
        <v>88.981903076171875</v>
      </c>
      <c r="BO188">
        <v>2325.6640625</v>
      </c>
      <c r="BP188">
        <v>88.981903076171875</v>
      </c>
      <c r="BQ188">
        <v>457.61798095703125</v>
      </c>
      <c r="BR188">
        <v>89.046905517578125</v>
      </c>
      <c r="BS188">
        <v>2675.54296875</v>
      </c>
      <c r="BT188">
        <v>89.046905517578125</v>
      </c>
      <c r="BU188">
        <v>125.07727813720703</v>
      </c>
      <c r="BV188">
        <v>89.046905517578125</v>
      </c>
      <c r="BW188">
        <v>3543.81640625</v>
      </c>
      <c r="BX188">
        <v>89.046905517578125</v>
      </c>
      <c r="BY188">
        <v>251.72174072265625</v>
      </c>
      <c r="BZ188">
        <v>88.982276916503906</v>
      </c>
      <c r="CA188">
        <v>2979.0546875</v>
      </c>
      <c r="CB188">
        <v>88.982276916503906</v>
      </c>
      <c r="CC188">
        <v>508.19815063476562</v>
      </c>
      <c r="CD188">
        <v>88.982276916503906</v>
      </c>
      <c r="CE188">
        <v>3062.3046875</v>
      </c>
      <c r="CF188">
        <v>88.982276916503906</v>
      </c>
      <c r="CG188">
        <v>304.42926025390625</v>
      </c>
      <c r="CH188">
        <v>88.947235107421875</v>
      </c>
      <c r="CI188">
        <v>1906.4921875</v>
      </c>
      <c r="CJ188">
        <v>88.947235107421875</v>
      </c>
      <c r="CK188">
        <v>379.31414794921875</v>
      </c>
      <c r="CL188">
        <v>88.947235107421875</v>
      </c>
      <c r="CM188">
        <v>1983.40234375</v>
      </c>
      <c r="CN188">
        <v>88.947235107421875</v>
      </c>
      <c r="CO188">
        <v>549.4967041015625</v>
      </c>
      <c r="CP188">
        <v>88.960945129394531</v>
      </c>
      <c r="CQ188">
        <v>2140.88671875</v>
      </c>
      <c r="CR188">
        <v>88.960945129394531</v>
      </c>
      <c r="CS188">
        <v>61.0869140625</v>
      </c>
      <c r="CT188">
        <v>88.960945129394531</v>
      </c>
      <c r="CU188">
        <v>2599.04296875</v>
      </c>
      <c r="CV188">
        <v>88.960945129394531</v>
      </c>
      <c r="CW188">
        <v>639.93902587890625</v>
      </c>
      <c r="CX188">
        <v>89.056167602539062</v>
      </c>
      <c r="CY188">
        <v>2932.6640625</v>
      </c>
      <c r="CZ188">
        <v>89.056167602539062</v>
      </c>
      <c r="DA188">
        <v>641.6728515625</v>
      </c>
      <c r="DB188">
        <v>89.056167602539062</v>
      </c>
      <c r="DC188">
        <v>1966.828125</v>
      </c>
      <c r="DD188">
        <v>89.056167602539062</v>
      </c>
      <c r="DE188">
        <v>-595.19580078125</v>
      </c>
      <c r="DF188">
        <v>88.981903076171875</v>
      </c>
      <c r="DG188">
        <v>3698.8046875</v>
      </c>
      <c r="DH188">
        <v>88.981903076171875</v>
      </c>
      <c r="DI188">
        <v>756.3038330078125</v>
      </c>
      <c r="DJ188">
        <v>88.981903076171875</v>
      </c>
      <c r="DK188">
        <v>2999.3671875</v>
      </c>
      <c r="DL188">
        <v>88.981903076171875</v>
      </c>
      <c r="DM188">
        <v>177.3138427734375</v>
      </c>
      <c r="DN188">
        <v>89.046905517578125</v>
      </c>
      <c r="DO188">
        <v>2935.9453125</v>
      </c>
      <c r="DP188">
        <v>89.046905517578125</v>
      </c>
      <c r="DQ188">
        <v>-602.711669921875</v>
      </c>
      <c r="DR188">
        <v>89.046905517578125</v>
      </c>
      <c r="DS188">
        <v>1992.84765625</v>
      </c>
      <c r="DT188">
        <v>89.046905517578125</v>
      </c>
      <c r="DU188">
        <v>128.81634521484375</v>
      </c>
      <c r="DV188">
        <v>88.982276916503906</v>
      </c>
      <c r="DW188">
        <v>2051.1484375</v>
      </c>
      <c r="DX188">
        <v>88.982276916503906</v>
      </c>
      <c r="DY188">
        <v>753.4310302734375</v>
      </c>
      <c r="DZ188">
        <v>88.982276916503906</v>
      </c>
      <c r="EA188">
        <v>1922.6953125</v>
      </c>
      <c r="EB188">
        <v>88.982276916503906</v>
      </c>
      <c r="EC188">
        <v>597.11065673828125</v>
      </c>
    </row>
    <row r="189" spans="2:133" x14ac:dyDescent="0.15">
      <c r="B189">
        <v>89.113670349121094</v>
      </c>
      <c r="C189">
        <v>1726.240234375</v>
      </c>
      <c r="D189">
        <v>89.113670349121094</v>
      </c>
      <c r="E189">
        <v>126.90314483642578</v>
      </c>
      <c r="F189">
        <v>89.113670349121094</v>
      </c>
      <c r="G189">
        <v>1007.9248046875</v>
      </c>
      <c r="H189">
        <v>89.113670349121094</v>
      </c>
      <c r="I189">
        <v>39.096897125244141</v>
      </c>
      <c r="J189">
        <v>89.179031372070312</v>
      </c>
      <c r="K189">
        <v>891.2568359375</v>
      </c>
      <c r="L189">
        <v>89.179031372070312</v>
      </c>
      <c r="M189">
        <v>-144.41702270507812</v>
      </c>
      <c r="N189">
        <v>89.113670349121094</v>
      </c>
      <c r="O189">
        <v>2233.203125</v>
      </c>
      <c r="P189">
        <v>89.113670349121094</v>
      </c>
      <c r="Q189">
        <v>-82.955116271972656</v>
      </c>
      <c r="R189">
        <v>89.113670349121094</v>
      </c>
      <c r="S189">
        <v>2957.515625</v>
      </c>
      <c r="T189">
        <v>89.113670349121094</v>
      </c>
      <c r="U189">
        <v>-465.15264892578125</v>
      </c>
      <c r="V189">
        <v>89.179031372070312</v>
      </c>
      <c r="W189">
        <v>2333.140625</v>
      </c>
      <c r="X189">
        <v>89.179031372070312</v>
      </c>
      <c r="Y189">
        <v>-217.43276977539062</v>
      </c>
      <c r="Z189">
        <v>89.179031372070312</v>
      </c>
      <c r="AA189">
        <v>2011.00390625</v>
      </c>
      <c r="AB189">
        <v>89.179031372070312</v>
      </c>
      <c r="AC189">
        <v>30.794609069824219</v>
      </c>
      <c r="AD189">
        <v>89.114059448242188</v>
      </c>
      <c r="AE189">
        <v>2077.5</v>
      </c>
      <c r="AF189">
        <v>89.114059448242188</v>
      </c>
      <c r="AG189">
        <v>-133.87193298339844</v>
      </c>
      <c r="AH189">
        <v>89.114059448242188</v>
      </c>
      <c r="AI189">
        <v>3048.58203125</v>
      </c>
      <c r="AJ189">
        <v>89.114059448242188</v>
      </c>
      <c r="AK189">
        <v>687.93768310546875</v>
      </c>
      <c r="AL189">
        <v>89.078819274902344</v>
      </c>
      <c r="AM189">
        <v>1779.7421875</v>
      </c>
      <c r="AN189">
        <v>89.078819274902344</v>
      </c>
      <c r="AO189">
        <v>503.96514892578125</v>
      </c>
      <c r="AP189">
        <v>89.078819274902344</v>
      </c>
      <c r="AQ189">
        <v>1651.515625</v>
      </c>
      <c r="AR189">
        <v>89.078819274902344</v>
      </c>
      <c r="AS189">
        <v>-564.891845703125</v>
      </c>
      <c r="AT189">
        <v>89.092605590820312</v>
      </c>
      <c r="AU189">
        <v>1792.62109375</v>
      </c>
      <c r="AV189">
        <v>89.092605590820312</v>
      </c>
      <c r="AW189">
        <v>-325.29977416992188</v>
      </c>
      <c r="AX189">
        <v>89.092605590820312</v>
      </c>
      <c r="AY189">
        <v>1601.32421875</v>
      </c>
      <c r="AZ189">
        <v>89.092605590820312</v>
      </c>
      <c r="BA189">
        <v>665.88214111328125</v>
      </c>
      <c r="BB189">
        <v>89.188346862792969</v>
      </c>
      <c r="BC189">
        <v>1710.1171875</v>
      </c>
      <c r="BD189">
        <v>89.188346862792969</v>
      </c>
      <c r="BE189">
        <v>-1112.6600341796875</v>
      </c>
      <c r="BF189">
        <v>89.188346862792969</v>
      </c>
      <c r="BG189">
        <v>2084.73046875</v>
      </c>
      <c r="BH189">
        <v>89.188346862792969</v>
      </c>
      <c r="BI189">
        <v>279.46832275390625</v>
      </c>
      <c r="BJ189">
        <v>89.113670349121094</v>
      </c>
      <c r="BK189">
        <v>2865.5625</v>
      </c>
      <c r="BL189">
        <v>89.113670349121094</v>
      </c>
      <c r="BM189">
        <v>-232.09149169921875</v>
      </c>
      <c r="BN189">
        <v>89.113670349121094</v>
      </c>
      <c r="BO189">
        <v>2317.0859375</v>
      </c>
      <c r="BP189">
        <v>89.113670349121094</v>
      </c>
      <c r="BQ189">
        <v>494.43121337890625</v>
      </c>
      <c r="BR189">
        <v>89.179031372070312</v>
      </c>
      <c r="BS189">
        <v>2628.484375</v>
      </c>
      <c r="BT189">
        <v>89.179031372070312</v>
      </c>
      <c r="BU189">
        <v>124.18369293212891</v>
      </c>
      <c r="BV189">
        <v>89.179031372070312</v>
      </c>
      <c r="BW189">
        <v>3343.96484375</v>
      </c>
      <c r="BX189">
        <v>89.179031372070312</v>
      </c>
      <c r="BY189">
        <v>413.02621459960938</v>
      </c>
      <c r="BZ189">
        <v>89.114059448242188</v>
      </c>
      <c r="CA189">
        <v>2826.203125</v>
      </c>
      <c r="CB189">
        <v>89.114059448242188</v>
      </c>
      <c r="CC189">
        <v>782.31146240234375</v>
      </c>
      <c r="CD189">
        <v>89.114059448242188</v>
      </c>
      <c r="CE189">
        <v>3099.73046875</v>
      </c>
      <c r="CF189">
        <v>89.114059448242188</v>
      </c>
      <c r="CG189">
        <v>453.164794921875</v>
      </c>
      <c r="CH189">
        <v>89.078819274902344</v>
      </c>
      <c r="CI189">
        <v>1729.28125</v>
      </c>
      <c r="CJ189">
        <v>89.078819274902344</v>
      </c>
      <c r="CK189">
        <v>460.8880615234375</v>
      </c>
      <c r="CL189">
        <v>89.078819274902344</v>
      </c>
      <c r="CM189">
        <v>1854.8515625</v>
      </c>
      <c r="CN189">
        <v>89.078819274902344</v>
      </c>
      <c r="CO189">
        <v>680.832275390625</v>
      </c>
      <c r="CP189">
        <v>89.092605590820312</v>
      </c>
      <c r="CQ189">
        <v>2083.1953125</v>
      </c>
      <c r="CR189">
        <v>89.092605590820312</v>
      </c>
      <c r="CS189">
        <v>246.38856506347656</v>
      </c>
      <c r="CT189">
        <v>89.092605590820312</v>
      </c>
      <c r="CU189">
        <v>2290.9921875</v>
      </c>
      <c r="CV189">
        <v>89.092605590820312</v>
      </c>
      <c r="CW189">
        <v>302.33297729492188</v>
      </c>
      <c r="CX189">
        <v>89.188346862792969</v>
      </c>
      <c r="CY189">
        <v>2605.03125</v>
      </c>
      <c r="CZ189">
        <v>89.188346862792969</v>
      </c>
      <c r="DA189">
        <v>554.31378173828125</v>
      </c>
      <c r="DB189">
        <v>89.188346862792969</v>
      </c>
      <c r="DC189">
        <v>1904.1875</v>
      </c>
      <c r="DD189">
        <v>89.188346862792969</v>
      </c>
      <c r="DE189">
        <v>-315.8314208984375</v>
      </c>
      <c r="DF189">
        <v>89.113670349121094</v>
      </c>
      <c r="DG189">
        <v>3396.2421875</v>
      </c>
      <c r="DH189">
        <v>89.113670349121094</v>
      </c>
      <c r="DI189">
        <v>1035.6756591796875</v>
      </c>
      <c r="DJ189">
        <v>89.113670349121094</v>
      </c>
      <c r="DK189">
        <v>2963.3203125</v>
      </c>
      <c r="DL189">
        <v>89.113670349121094</v>
      </c>
      <c r="DM189">
        <v>351.04776000976562</v>
      </c>
      <c r="DN189">
        <v>89.179031372070312</v>
      </c>
      <c r="DO189">
        <v>2728.828125</v>
      </c>
      <c r="DP189">
        <v>89.179031372070312</v>
      </c>
      <c r="DQ189">
        <v>-381.47903442382812</v>
      </c>
      <c r="DR189">
        <v>89.179031372070312</v>
      </c>
      <c r="DS189">
        <v>1826.4765625</v>
      </c>
      <c r="DT189">
        <v>89.179031372070312</v>
      </c>
      <c r="DU189">
        <v>290.27008056640625</v>
      </c>
      <c r="DV189">
        <v>89.114059448242188</v>
      </c>
      <c r="DW189">
        <v>2036.98046875</v>
      </c>
      <c r="DX189">
        <v>89.114059448242188</v>
      </c>
      <c r="DY189">
        <v>873.62109375</v>
      </c>
      <c r="DZ189">
        <v>89.114059448242188</v>
      </c>
      <c r="EA189">
        <v>1793.20703125</v>
      </c>
      <c r="EB189">
        <v>89.114059448242188</v>
      </c>
      <c r="EC189">
        <v>470.45010375976562</v>
      </c>
    </row>
    <row r="190" spans="2:133" x14ac:dyDescent="0.15">
      <c r="B190">
        <v>89.245445251464844</v>
      </c>
      <c r="C190">
        <v>1625.73828125</v>
      </c>
      <c r="D190">
        <v>89.245445251464844</v>
      </c>
      <c r="E190">
        <v>27.976795196533203</v>
      </c>
      <c r="F190">
        <v>89.245445251464844</v>
      </c>
      <c r="G190">
        <v>442.93359375</v>
      </c>
      <c r="H190">
        <v>89.245445251464844</v>
      </c>
      <c r="I190">
        <v>105.01979827880859</v>
      </c>
      <c r="J190">
        <v>89.3111572265625</v>
      </c>
      <c r="K190">
        <v>1072.47265625</v>
      </c>
      <c r="L190">
        <v>89.3111572265625</v>
      </c>
      <c r="M190">
        <v>-106.46432495117188</v>
      </c>
      <c r="N190">
        <v>89.245445251464844</v>
      </c>
      <c r="O190">
        <v>1962.70703125</v>
      </c>
      <c r="P190">
        <v>89.245445251464844</v>
      </c>
      <c r="Q190">
        <v>302.11422729492188</v>
      </c>
      <c r="R190">
        <v>89.245445251464844</v>
      </c>
      <c r="S190">
        <v>2857.38671875</v>
      </c>
      <c r="T190">
        <v>89.245445251464844</v>
      </c>
      <c r="U190">
        <v>-220.87565612792969</v>
      </c>
      <c r="V190">
        <v>89.3111572265625</v>
      </c>
      <c r="W190">
        <v>2407.77734375</v>
      </c>
      <c r="X190">
        <v>89.3111572265625</v>
      </c>
      <c r="Y190">
        <v>-339.68939208984375</v>
      </c>
      <c r="Z190">
        <v>89.3111572265625</v>
      </c>
      <c r="AA190">
        <v>1843.97265625</v>
      </c>
      <c r="AB190">
        <v>89.3111572265625</v>
      </c>
      <c r="AC190">
        <v>71.616455078125</v>
      </c>
      <c r="AD190">
        <v>89.245834350585938</v>
      </c>
      <c r="AE190">
        <v>2031.50390625</v>
      </c>
      <c r="AF190">
        <v>89.245834350585938</v>
      </c>
      <c r="AG190">
        <v>-59.046302795410156</v>
      </c>
      <c r="AH190">
        <v>89.245834350585938</v>
      </c>
      <c r="AI190">
        <v>2982.828125</v>
      </c>
      <c r="AJ190">
        <v>89.245834350585938</v>
      </c>
      <c r="AK190">
        <v>723.391845703125</v>
      </c>
      <c r="AL190">
        <v>89.210395812988281</v>
      </c>
      <c r="AM190">
        <v>1665.3359375</v>
      </c>
      <c r="AN190">
        <v>89.210395812988281</v>
      </c>
      <c r="AO190">
        <v>330.53399658203125</v>
      </c>
      <c r="AP190">
        <v>89.210395812988281</v>
      </c>
      <c r="AQ190">
        <v>1551.6328125</v>
      </c>
      <c r="AR190">
        <v>89.210395812988281</v>
      </c>
      <c r="AS190">
        <v>-470.64984130859375</v>
      </c>
      <c r="AT190">
        <v>89.224258422851562</v>
      </c>
      <c r="AU190">
        <v>1794.484375</v>
      </c>
      <c r="AV190">
        <v>89.224258422851562</v>
      </c>
      <c r="AW190">
        <v>-297.95953369140625</v>
      </c>
      <c r="AX190">
        <v>89.224258422851562</v>
      </c>
      <c r="AY190">
        <v>1417.15625</v>
      </c>
      <c r="AZ190">
        <v>89.224258422851562</v>
      </c>
      <c r="BA190">
        <v>581.71148681640625</v>
      </c>
      <c r="BB190">
        <v>89.320526123046875</v>
      </c>
      <c r="BC190">
        <v>1397.109375</v>
      </c>
      <c r="BD190">
        <v>89.320526123046875</v>
      </c>
      <c r="BE190">
        <v>-795.41650390625</v>
      </c>
      <c r="BF190">
        <v>89.320526123046875</v>
      </c>
      <c r="BG190">
        <v>1998.16015625</v>
      </c>
      <c r="BH190">
        <v>89.320526123046875</v>
      </c>
      <c r="BI190">
        <v>151.86613464355469</v>
      </c>
      <c r="BJ190">
        <v>89.245445251464844</v>
      </c>
      <c r="BK190">
        <v>2360.140625</v>
      </c>
      <c r="BL190">
        <v>89.245445251464844</v>
      </c>
      <c r="BM190">
        <v>-52.094825744628906</v>
      </c>
      <c r="BN190">
        <v>89.245445251464844</v>
      </c>
      <c r="BO190">
        <v>2298.87109375</v>
      </c>
      <c r="BP190">
        <v>89.245445251464844</v>
      </c>
      <c r="BQ190">
        <v>538.23736572265625</v>
      </c>
      <c r="BR190">
        <v>89.3111572265625</v>
      </c>
      <c r="BS190">
        <v>2483.00390625</v>
      </c>
      <c r="BT190">
        <v>89.3111572265625</v>
      </c>
      <c r="BU190">
        <v>70.937812805175781</v>
      </c>
      <c r="BV190">
        <v>89.3111572265625</v>
      </c>
      <c r="BW190">
        <v>3263.58203125</v>
      </c>
      <c r="BX190">
        <v>89.3111572265625</v>
      </c>
      <c r="BY190">
        <v>630.2706298828125</v>
      </c>
      <c r="BZ190">
        <v>89.245834350585938</v>
      </c>
      <c r="CA190">
        <v>2705.0390625</v>
      </c>
      <c r="CB190">
        <v>89.245834350585938</v>
      </c>
      <c r="CC190">
        <v>970.2032470703125</v>
      </c>
      <c r="CD190">
        <v>89.245834350585938</v>
      </c>
      <c r="CE190">
        <v>3035.19921875</v>
      </c>
      <c r="CF190">
        <v>89.245834350585938</v>
      </c>
      <c r="CG190">
        <v>563.1270751953125</v>
      </c>
      <c r="CH190">
        <v>89.210395812988281</v>
      </c>
      <c r="CI190">
        <v>1582.1875</v>
      </c>
      <c r="CJ190">
        <v>89.210395812988281</v>
      </c>
      <c r="CK190">
        <v>575.75360107421875</v>
      </c>
      <c r="CL190">
        <v>89.210395812988281</v>
      </c>
      <c r="CM190">
        <v>1753.37890625</v>
      </c>
      <c r="CN190">
        <v>89.210395812988281</v>
      </c>
      <c r="CO190">
        <v>743.89813232421875</v>
      </c>
      <c r="CP190">
        <v>89.224258422851562</v>
      </c>
      <c r="CQ190">
        <v>2060.640625</v>
      </c>
      <c r="CR190">
        <v>89.224258422851562</v>
      </c>
      <c r="CS190">
        <v>438.90505981445312</v>
      </c>
      <c r="CT190">
        <v>89.224258422851562</v>
      </c>
      <c r="CU190">
        <v>1901.86328125</v>
      </c>
      <c r="CV190">
        <v>89.224258422851562</v>
      </c>
      <c r="CW190">
        <v>-72.035614013671875</v>
      </c>
      <c r="CX190">
        <v>89.320526123046875</v>
      </c>
      <c r="CY190">
        <v>2331.703125</v>
      </c>
      <c r="CZ190">
        <v>89.320526123046875</v>
      </c>
      <c r="DA190">
        <v>515.96099853515625</v>
      </c>
      <c r="DB190">
        <v>89.320526123046875</v>
      </c>
      <c r="DC190">
        <v>1787.640625</v>
      </c>
      <c r="DD190">
        <v>89.320526123046875</v>
      </c>
      <c r="DE190">
        <v>51.172340393066406</v>
      </c>
      <c r="DF190">
        <v>89.245445251464844</v>
      </c>
      <c r="DG190">
        <v>3050.703125</v>
      </c>
      <c r="DH190">
        <v>89.245445251464844</v>
      </c>
      <c r="DI190">
        <v>1150.2882080078125</v>
      </c>
      <c r="DJ190">
        <v>89.245445251464844</v>
      </c>
      <c r="DK190">
        <v>2765.9375</v>
      </c>
      <c r="DL190">
        <v>89.245445251464844</v>
      </c>
      <c r="DM190">
        <v>417.34921264648438</v>
      </c>
      <c r="DN190">
        <v>89.3111572265625</v>
      </c>
      <c r="DO190">
        <v>2514.0546875</v>
      </c>
      <c r="DP190">
        <v>89.3111572265625</v>
      </c>
      <c r="DQ190">
        <v>-125.00132751464844</v>
      </c>
      <c r="DR190">
        <v>89.3111572265625</v>
      </c>
      <c r="DS190">
        <v>1675.22265625</v>
      </c>
      <c r="DT190">
        <v>89.3111572265625</v>
      </c>
      <c r="DU190">
        <v>392.684814453125</v>
      </c>
      <c r="DV190">
        <v>89.245834350585938</v>
      </c>
      <c r="DW190">
        <v>1972.4921875</v>
      </c>
      <c r="DX190">
        <v>89.245834350585938</v>
      </c>
      <c r="DY190">
        <v>804.99578857421875</v>
      </c>
      <c r="DZ190">
        <v>89.245834350585938</v>
      </c>
      <c r="EA190">
        <v>1502.00390625</v>
      </c>
      <c r="EB190">
        <v>89.245834350585938</v>
      </c>
      <c r="EC190">
        <v>338.91644287109375</v>
      </c>
    </row>
    <row r="191" spans="2:133" x14ac:dyDescent="0.15">
      <c r="B191">
        <v>89.377212524414062</v>
      </c>
      <c r="C191">
        <v>1640.6328125</v>
      </c>
      <c r="D191">
        <v>89.377212524414062</v>
      </c>
      <c r="E191">
        <v>-102.82045745849609</v>
      </c>
      <c r="F191">
        <v>89.377212524414062</v>
      </c>
      <c r="G191">
        <v>127.8681640625</v>
      </c>
      <c r="H191">
        <v>89.377212524414062</v>
      </c>
      <c r="I191">
        <v>107.7506103515625</v>
      </c>
      <c r="J191">
        <v>89.443290710449219</v>
      </c>
      <c r="K191">
        <v>1348.607421875</v>
      </c>
      <c r="L191">
        <v>89.443290710449219</v>
      </c>
      <c r="M191">
        <v>-81.859024047851562</v>
      </c>
      <c r="N191">
        <v>89.377212524414062</v>
      </c>
      <c r="O191">
        <v>1741.109375</v>
      </c>
      <c r="P191">
        <v>89.377212524414062</v>
      </c>
      <c r="Q191">
        <v>708.5662841796875</v>
      </c>
      <c r="R191">
        <v>89.377212524414062</v>
      </c>
      <c r="S191">
        <v>2720.4921875</v>
      </c>
      <c r="T191">
        <v>89.377212524414062</v>
      </c>
      <c r="U191">
        <v>84.01983642578125</v>
      </c>
      <c r="V191">
        <v>89.443290710449219</v>
      </c>
      <c r="W191">
        <v>2435.79296875</v>
      </c>
      <c r="X191">
        <v>89.443290710449219</v>
      </c>
      <c r="Y191">
        <v>-385.06253051757812</v>
      </c>
      <c r="Z191">
        <v>89.443290710449219</v>
      </c>
      <c r="AA191">
        <v>1647.25390625</v>
      </c>
      <c r="AB191">
        <v>89.443290710449219</v>
      </c>
      <c r="AC191">
        <v>209.24099731445312</v>
      </c>
      <c r="AD191">
        <v>89.377609252929688</v>
      </c>
      <c r="AE191">
        <v>1953.16015625</v>
      </c>
      <c r="AF191">
        <v>89.377609252929688</v>
      </c>
      <c r="AG191">
        <v>89.047111511230469</v>
      </c>
      <c r="AH191">
        <v>89.377609252929688</v>
      </c>
      <c r="AI191">
        <v>2962.75</v>
      </c>
      <c r="AJ191">
        <v>89.377609252929688</v>
      </c>
      <c r="AK191">
        <v>739.8353271484375</v>
      </c>
      <c r="AL191">
        <v>89.34197998046875</v>
      </c>
      <c r="AM191">
        <v>1551.984375</v>
      </c>
      <c r="AN191">
        <v>89.34197998046875</v>
      </c>
      <c r="AO191">
        <v>144.30567932128906</v>
      </c>
      <c r="AP191">
        <v>89.34197998046875</v>
      </c>
      <c r="AQ191">
        <v>1522.984375</v>
      </c>
      <c r="AR191">
        <v>89.34197998046875</v>
      </c>
      <c r="AS191">
        <v>-278.93804931640625</v>
      </c>
      <c r="AT191">
        <v>89.355911254882812</v>
      </c>
      <c r="AU191">
        <v>1739.36328125</v>
      </c>
      <c r="AV191">
        <v>89.355911254882812</v>
      </c>
      <c r="AW191">
        <v>-213.73513793945312</v>
      </c>
      <c r="AX191">
        <v>89.355911254882812</v>
      </c>
      <c r="AY191">
        <v>1255.3203125</v>
      </c>
      <c r="AZ191">
        <v>89.355911254882812</v>
      </c>
      <c r="BA191">
        <v>491.76803588867188</v>
      </c>
      <c r="BB191">
        <v>89.45269775390625</v>
      </c>
      <c r="BC191">
        <v>1242.94140625</v>
      </c>
      <c r="BD191">
        <v>89.45269775390625</v>
      </c>
      <c r="BE191">
        <v>-346.43521118164062</v>
      </c>
      <c r="BF191">
        <v>89.45269775390625</v>
      </c>
      <c r="BG191">
        <v>1918.99609375</v>
      </c>
      <c r="BH191">
        <v>89.45269775390625</v>
      </c>
      <c r="BI191">
        <v>116.46209716796875</v>
      </c>
      <c r="BJ191">
        <v>89.377212524414062</v>
      </c>
      <c r="BK191">
        <v>1744.796875</v>
      </c>
      <c r="BL191">
        <v>89.377212524414062</v>
      </c>
      <c r="BM191">
        <v>197.48150634765625</v>
      </c>
      <c r="BN191">
        <v>89.377212524414062</v>
      </c>
      <c r="BO191">
        <v>2247.70703125</v>
      </c>
      <c r="BP191">
        <v>89.377212524414062</v>
      </c>
      <c r="BQ191">
        <v>564.78790283203125</v>
      </c>
      <c r="BR191">
        <v>89.443290710449219</v>
      </c>
      <c r="BS191">
        <v>2251.453125</v>
      </c>
      <c r="BT191">
        <v>89.443290710449219</v>
      </c>
      <c r="BU191">
        <v>-62.150360107421875</v>
      </c>
      <c r="BV191">
        <v>89.443290710449219</v>
      </c>
      <c r="BW191">
        <v>3287.73828125</v>
      </c>
      <c r="BX191">
        <v>89.443290710449219</v>
      </c>
      <c r="BY191">
        <v>797.16156005859375</v>
      </c>
      <c r="BZ191">
        <v>89.377609252929688</v>
      </c>
      <c r="CA191">
        <v>2643.0078125</v>
      </c>
      <c r="CB191">
        <v>89.377609252929688</v>
      </c>
      <c r="CC191">
        <v>1031.99462890625</v>
      </c>
      <c r="CD191">
        <v>89.377609252929688</v>
      </c>
      <c r="CE191">
        <v>2855.9140625</v>
      </c>
      <c r="CF191">
        <v>89.377609252929688</v>
      </c>
      <c r="CG191">
        <v>615.2872314453125</v>
      </c>
      <c r="CH191">
        <v>89.34197998046875</v>
      </c>
      <c r="CI191">
        <v>1492.01953125</v>
      </c>
      <c r="CJ191">
        <v>89.34197998046875</v>
      </c>
      <c r="CK191">
        <v>714.97943115234375</v>
      </c>
      <c r="CL191">
        <v>89.34197998046875</v>
      </c>
      <c r="CM191">
        <v>1707.765625</v>
      </c>
      <c r="CN191">
        <v>89.34197998046875</v>
      </c>
      <c r="CO191">
        <v>730.97235107421875</v>
      </c>
      <c r="CP191">
        <v>89.355911254882812</v>
      </c>
      <c r="CQ191">
        <v>2077.3671875</v>
      </c>
      <c r="CR191">
        <v>89.355911254882812</v>
      </c>
      <c r="CS191">
        <v>613.87213134765625</v>
      </c>
      <c r="CT191">
        <v>89.355911254882812</v>
      </c>
      <c r="CU191">
        <v>1558.40625</v>
      </c>
      <c r="CV191">
        <v>89.355911254882812</v>
      </c>
      <c r="CW191">
        <v>-390.06082153320312</v>
      </c>
      <c r="CX191">
        <v>89.45269775390625</v>
      </c>
      <c r="CY191">
        <v>2125.6875</v>
      </c>
      <c r="CZ191">
        <v>89.45269775390625</v>
      </c>
      <c r="DA191">
        <v>510.25823974609375</v>
      </c>
      <c r="DB191">
        <v>89.45269775390625</v>
      </c>
      <c r="DC191">
        <v>1680.1015625</v>
      </c>
      <c r="DD191">
        <v>89.45269775390625</v>
      </c>
      <c r="DE191">
        <v>402.839111328125</v>
      </c>
      <c r="DF191">
        <v>89.377212524414062</v>
      </c>
      <c r="DG191">
        <v>2690.9765625</v>
      </c>
      <c r="DH191">
        <v>89.377212524414062</v>
      </c>
      <c r="DI191">
        <v>1197.8148193359375</v>
      </c>
      <c r="DJ191">
        <v>89.377212524414062</v>
      </c>
      <c r="DK191">
        <v>2480.53125</v>
      </c>
      <c r="DL191">
        <v>89.377212524414062</v>
      </c>
      <c r="DM191">
        <v>384.49615478515625</v>
      </c>
      <c r="DN191">
        <v>89.443290710449219</v>
      </c>
      <c r="DO191">
        <v>2280.5859375</v>
      </c>
      <c r="DP191">
        <v>89.443290710449219</v>
      </c>
      <c r="DQ191">
        <v>90.5211181640625</v>
      </c>
      <c r="DR191">
        <v>89.443290710449219</v>
      </c>
      <c r="DS191">
        <v>1596.390625</v>
      </c>
      <c r="DT191">
        <v>89.443290710449219</v>
      </c>
      <c r="DU191">
        <v>419.09881591796875</v>
      </c>
      <c r="DV191">
        <v>89.377609252929688</v>
      </c>
      <c r="DW191">
        <v>1839.95703125</v>
      </c>
      <c r="DX191">
        <v>89.377609252929688</v>
      </c>
      <c r="DY191">
        <v>569.02825927734375</v>
      </c>
      <c r="DZ191">
        <v>89.377609252929688</v>
      </c>
      <c r="EA191">
        <v>1109.44140625</v>
      </c>
      <c r="EB191">
        <v>89.377609252929688</v>
      </c>
      <c r="EC191">
        <v>226.82037353515625</v>
      </c>
    </row>
    <row r="192" spans="2:133" x14ac:dyDescent="0.15">
      <c r="B192">
        <v>89.508987426757812</v>
      </c>
      <c r="C192">
        <v>1766.234375</v>
      </c>
      <c r="D192">
        <v>89.508987426757812</v>
      </c>
      <c r="E192">
        <v>-163.27786254882812</v>
      </c>
      <c r="F192">
        <v>89.508987426757812</v>
      </c>
      <c r="G192">
        <v>72.7001953125</v>
      </c>
      <c r="H192">
        <v>89.508987426757812</v>
      </c>
      <c r="I192">
        <v>89.352485656738281</v>
      </c>
      <c r="J192">
        <v>89.575416564941406</v>
      </c>
      <c r="K192">
        <v>1649.34375</v>
      </c>
      <c r="L192">
        <v>89.575416564941406</v>
      </c>
      <c r="M192">
        <v>-106.46034240722656</v>
      </c>
      <c r="N192">
        <v>89.508987426757812</v>
      </c>
      <c r="O192">
        <v>1588.8828125</v>
      </c>
      <c r="P192">
        <v>89.508987426757812</v>
      </c>
      <c r="Q192">
        <v>1005.665283203125</v>
      </c>
      <c r="R192">
        <v>89.508987426757812</v>
      </c>
      <c r="S192">
        <v>2550.8359375</v>
      </c>
      <c r="T192">
        <v>89.508987426757812</v>
      </c>
      <c r="U192">
        <v>408.15005493164062</v>
      </c>
      <c r="V192">
        <v>89.575416564941406</v>
      </c>
      <c r="W192">
        <v>2429.63671875</v>
      </c>
      <c r="X192">
        <v>89.575416564941406</v>
      </c>
      <c r="Y192">
        <v>-334.23934936523438</v>
      </c>
      <c r="Z192">
        <v>89.575416564941406</v>
      </c>
      <c r="AA192">
        <v>1511.16015625</v>
      </c>
      <c r="AB192">
        <v>89.575416564941406</v>
      </c>
      <c r="AC192">
        <v>446.09832763671875</v>
      </c>
      <c r="AD192">
        <v>89.509384155273438</v>
      </c>
      <c r="AE192">
        <v>1853.40625</v>
      </c>
      <c r="AF192">
        <v>89.509384155273438</v>
      </c>
      <c r="AG192">
        <v>268.46441650390625</v>
      </c>
      <c r="AH192">
        <v>89.509384155273438</v>
      </c>
      <c r="AI192">
        <v>3010.80078125</v>
      </c>
      <c r="AJ192">
        <v>89.509384155273438</v>
      </c>
      <c r="AK192">
        <v>732.61676025390625</v>
      </c>
      <c r="AL192">
        <v>89.473556518554688</v>
      </c>
      <c r="AM192">
        <v>1456.44921875</v>
      </c>
      <c r="AN192">
        <v>89.473556518554688</v>
      </c>
      <c r="AO192">
        <v>-24.031051635742188</v>
      </c>
      <c r="AP192">
        <v>89.473556518554688</v>
      </c>
      <c r="AQ192">
        <v>1584.125</v>
      </c>
      <c r="AR192">
        <v>89.473556518554688</v>
      </c>
      <c r="AS192">
        <v>-13.837482452392578</v>
      </c>
      <c r="AT192">
        <v>89.487564086914062</v>
      </c>
      <c r="AU192">
        <v>1651.10546875</v>
      </c>
      <c r="AV192">
        <v>89.487564086914062</v>
      </c>
      <c r="AW192">
        <v>-79.851776123046875</v>
      </c>
      <c r="AX192">
        <v>89.487564086914062</v>
      </c>
      <c r="AY192">
        <v>1137.30859375</v>
      </c>
      <c r="AZ192">
        <v>89.487564086914062</v>
      </c>
      <c r="BA192">
        <v>439.59805297851562</v>
      </c>
      <c r="BB192">
        <v>89.584884643554688</v>
      </c>
      <c r="BC192">
        <v>1298.3125</v>
      </c>
      <c r="BD192">
        <v>89.584884643554688</v>
      </c>
      <c r="BE192">
        <v>158.4754638671875</v>
      </c>
      <c r="BF192">
        <v>89.584884643554688</v>
      </c>
      <c r="BG192">
        <v>1872.8671875</v>
      </c>
      <c r="BH192">
        <v>89.584884643554688</v>
      </c>
      <c r="BI192">
        <v>176.04623413085938</v>
      </c>
      <c r="BJ192">
        <v>89.508987426757812</v>
      </c>
      <c r="BK192">
        <v>1150.984375</v>
      </c>
      <c r="BL192">
        <v>89.508987426757812</v>
      </c>
      <c r="BM192">
        <v>452.77841186523438</v>
      </c>
      <c r="BN192">
        <v>89.508987426757812</v>
      </c>
      <c r="BO192">
        <v>2176.7890625</v>
      </c>
      <c r="BP192">
        <v>89.508987426757812</v>
      </c>
      <c r="BQ192">
        <v>532.66180419921875</v>
      </c>
      <c r="BR192">
        <v>89.575416564941406</v>
      </c>
      <c r="BS192">
        <v>1965.16015625</v>
      </c>
      <c r="BT192">
        <v>89.575416564941406</v>
      </c>
      <c r="BU192">
        <v>-231.32394409179688</v>
      </c>
      <c r="BV192">
        <v>89.575416564941406</v>
      </c>
      <c r="BW192">
        <v>3355.23828125</v>
      </c>
      <c r="BX192">
        <v>89.575416564941406</v>
      </c>
      <c r="BY192">
        <v>838.6231689453125</v>
      </c>
      <c r="BZ192">
        <v>89.509384155273438</v>
      </c>
      <c r="CA192">
        <v>2642.31640625</v>
      </c>
      <c r="CB192">
        <v>89.509384155273438</v>
      </c>
      <c r="CC192">
        <v>974.92254638671875</v>
      </c>
      <c r="CD192">
        <v>89.509384155273438</v>
      </c>
      <c r="CE192">
        <v>2594.98046875</v>
      </c>
      <c r="CF192">
        <v>89.509384155273438</v>
      </c>
      <c r="CG192">
        <v>597.7440185546875</v>
      </c>
      <c r="CH192">
        <v>89.473556518554688</v>
      </c>
      <c r="CI192">
        <v>1464.1328125</v>
      </c>
      <c r="CJ192">
        <v>89.473556518554688</v>
      </c>
      <c r="CK192">
        <v>816.17669677734375</v>
      </c>
      <c r="CL192">
        <v>89.473556518554688</v>
      </c>
      <c r="CM192">
        <v>1729.3984375</v>
      </c>
      <c r="CN192">
        <v>89.473556518554688</v>
      </c>
      <c r="CO192">
        <v>641.39801025390625</v>
      </c>
      <c r="CP192">
        <v>89.487564086914062</v>
      </c>
      <c r="CQ192">
        <v>2118.24609375</v>
      </c>
      <c r="CR192">
        <v>89.487564086914062</v>
      </c>
      <c r="CS192">
        <v>753.6978759765625</v>
      </c>
      <c r="CT192">
        <v>89.487564086914062</v>
      </c>
      <c r="CU192">
        <v>1351.828125</v>
      </c>
      <c r="CV192">
        <v>89.487564086914062</v>
      </c>
      <c r="CW192">
        <v>-562.151611328125</v>
      </c>
      <c r="CX192">
        <v>89.584884643554688</v>
      </c>
      <c r="CY192">
        <v>1995.6171875</v>
      </c>
      <c r="CZ192">
        <v>89.584884643554688</v>
      </c>
      <c r="DA192">
        <v>484.77178955078125</v>
      </c>
      <c r="DB192">
        <v>89.584884643554688</v>
      </c>
      <c r="DC192">
        <v>1615.1015625</v>
      </c>
      <c r="DD192">
        <v>89.584884643554688</v>
      </c>
      <c r="DE192">
        <v>655.482177734375</v>
      </c>
      <c r="DF192">
        <v>89.508987426757812</v>
      </c>
      <c r="DG192">
        <v>2373.3203125</v>
      </c>
      <c r="DH192">
        <v>89.508987426757812</v>
      </c>
      <c r="DI192">
        <v>1230.2471923828125</v>
      </c>
      <c r="DJ192">
        <v>89.508987426757812</v>
      </c>
      <c r="DK192">
        <v>2223.03125</v>
      </c>
      <c r="DL192">
        <v>89.508987426757812</v>
      </c>
      <c r="DM192">
        <v>289.82647705078125</v>
      </c>
      <c r="DN192">
        <v>89.575416564941406</v>
      </c>
      <c r="DO192">
        <v>2046.2421875</v>
      </c>
      <c r="DP192">
        <v>89.575416564941406</v>
      </c>
      <c r="DQ192">
        <v>250.69256591796875</v>
      </c>
      <c r="DR192">
        <v>89.575416564941406</v>
      </c>
      <c r="DS192">
        <v>1640.79296875</v>
      </c>
      <c r="DT192">
        <v>89.575416564941406</v>
      </c>
      <c r="DU192">
        <v>393.61764526367188</v>
      </c>
      <c r="DV192">
        <v>89.509384155273438</v>
      </c>
      <c r="DW192">
        <v>1659.8203125</v>
      </c>
      <c r="DX192">
        <v>89.509384155273438</v>
      </c>
      <c r="DY192">
        <v>224.77204895019531</v>
      </c>
      <c r="DZ192">
        <v>89.509384155273438</v>
      </c>
      <c r="EA192">
        <v>740.015625</v>
      </c>
      <c r="EB192">
        <v>89.509384155273438</v>
      </c>
      <c r="EC192">
        <v>164.37527465820312</v>
      </c>
    </row>
    <row r="193" spans="2:133" x14ac:dyDescent="0.15">
      <c r="B193">
        <v>89.640754699707031</v>
      </c>
      <c r="C193">
        <v>1961.0859375</v>
      </c>
      <c r="D193">
        <v>89.640754699707031</v>
      </c>
      <c r="E193">
        <v>-120.02063751220703</v>
      </c>
      <c r="F193">
        <v>89.640754699707031</v>
      </c>
      <c r="G193">
        <v>239.3603515625</v>
      </c>
      <c r="H193">
        <v>89.640754699707031</v>
      </c>
      <c r="I193">
        <v>111.10834503173828</v>
      </c>
      <c r="J193">
        <v>89.707542419433594</v>
      </c>
      <c r="K193">
        <v>1875.6396484375</v>
      </c>
      <c r="L193">
        <v>89.707542419433594</v>
      </c>
      <c r="M193">
        <v>-187.76541137695312</v>
      </c>
      <c r="N193">
        <v>89.640754699707031</v>
      </c>
      <c r="O193">
        <v>1492.93359375</v>
      </c>
      <c r="P193">
        <v>89.640754699707031</v>
      </c>
      <c r="Q193">
        <v>1113.3193359375</v>
      </c>
      <c r="R193">
        <v>89.640754699707031</v>
      </c>
      <c r="S193">
        <v>2391.1171875</v>
      </c>
      <c r="T193">
        <v>89.640754699707031</v>
      </c>
      <c r="U193">
        <v>678.93341064453125</v>
      </c>
      <c r="V193">
        <v>89.707542419433594</v>
      </c>
      <c r="W193">
        <v>2420.39453125</v>
      </c>
      <c r="X193">
        <v>89.707542419433594</v>
      </c>
      <c r="Y193">
        <v>-205.63565063476562</v>
      </c>
      <c r="Z193">
        <v>89.707542419433594</v>
      </c>
      <c r="AA193">
        <v>1495.83203125</v>
      </c>
      <c r="AB193">
        <v>89.707542419433594</v>
      </c>
      <c r="AC193">
        <v>730.4185791015625</v>
      </c>
      <c r="AD193">
        <v>89.641159057617188</v>
      </c>
      <c r="AE193">
        <v>1750.6875</v>
      </c>
      <c r="AF193">
        <v>89.641159057617188</v>
      </c>
      <c r="AG193">
        <v>431.40716552734375</v>
      </c>
      <c r="AH193">
        <v>89.641159057617188</v>
      </c>
      <c r="AI193">
        <v>3112.45703125</v>
      </c>
      <c r="AJ193">
        <v>89.641159057617188</v>
      </c>
      <c r="AK193">
        <v>707.70269775390625</v>
      </c>
      <c r="AL193">
        <v>89.605133056640625</v>
      </c>
      <c r="AM193">
        <v>1386.9921875</v>
      </c>
      <c r="AN193">
        <v>89.605133056640625</v>
      </c>
      <c r="AO193">
        <v>-122.91328430175781</v>
      </c>
      <c r="AP193">
        <v>89.605133056640625</v>
      </c>
      <c r="AQ193">
        <v>1701.921875</v>
      </c>
      <c r="AR193">
        <v>89.605133056640625</v>
      </c>
      <c r="AS193">
        <v>264.544921875</v>
      </c>
      <c r="AT193">
        <v>89.619224548339844</v>
      </c>
      <c r="AU193">
        <v>1571.80078125</v>
      </c>
      <c r="AV193">
        <v>89.619224548339844</v>
      </c>
      <c r="AW193">
        <v>124.16533660888672</v>
      </c>
      <c r="AX193">
        <v>89.619224548339844</v>
      </c>
      <c r="AY193">
        <v>1080.9375</v>
      </c>
      <c r="AZ193">
        <v>89.619224548339844</v>
      </c>
      <c r="BA193">
        <v>449.59909057617188</v>
      </c>
      <c r="BB193">
        <v>89.717056274414062</v>
      </c>
      <c r="BC193">
        <v>1520.7109375</v>
      </c>
      <c r="BD193">
        <v>89.717056274414062</v>
      </c>
      <c r="BE193">
        <v>619.91253662109375</v>
      </c>
      <c r="BF193">
        <v>89.717056274414062</v>
      </c>
      <c r="BG193">
        <v>1869.7421875</v>
      </c>
      <c r="BH193">
        <v>89.717056274414062</v>
      </c>
      <c r="BI193">
        <v>288.61282348632812</v>
      </c>
      <c r="BJ193">
        <v>89.640754699707031</v>
      </c>
      <c r="BK193">
        <v>725.828125</v>
      </c>
      <c r="BL193">
        <v>89.640754699707031</v>
      </c>
      <c r="BM193">
        <v>637.32513427734375</v>
      </c>
      <c r="BN193">
        <v>89.640754699707031</v>
      </c>
      <c r="BO193">
        <v>2128.55859375</v>
      </c>
      <c r="BP193">
        <v>89.640754699707031</v>
      </c>
      <c r="BQ193">
        <v>422.23162841796875</v>
      </c>
      <c r="BR193">
        <v>89.707542419433594</v>
      </c>
      <c r="BS193">
        <v>1674.6875</v>
      </c>
      <c r="BT193">
        <v>89.707542419433594</v>
      </c>
      <c r="BU193">
        <v>-417.38385009765625</v>
      </c>
      <c r="BV193">
        <v>89.707542419433594</v>
      </c>
      <c r="BW193">
        <v>3392.1328125</v>
      </c>
      <c r="BX193">
        <v>89.707542419433594</v>
      </c>
      <c r="BY193">
        <v>745.6224365234375</v>
      </c>
      <c r="BZ193">
        <v>89.641159057617188</v>
      </c>
      <c r="CA193">
        <v>2681.625</v>
      </c>
      <c r="CB193">
        <v>89.641159057617188</v>
      </c>
      <c r="CC193">
        <v>846.59820556640625</v>
      </c>
      <c r="CD193">
        <v>89.641159057617188</v>
      </c>
      <c r="CE193">
        <v>2325.796875</v>
      </c>
      <c r="CF193">
        <v>89.641159057617188</v>
      </c>
      <c r="CG193">
        <v>507.57711791992188</v>
      </c>
      <c r="CH193">
        <v>89.605133056640625</v>
      </c>
      <c r="CI193">
        <v>1492.06640625</v>
      </c>
      <c r="CJ193">
        <v>89.605133056640625</v>
      </c>
      <c r="CK193">
        <v>794.39093017578125</v>
      </c>
      <c r="CL193">
        <v>89.605133056640625</v>
      </c>
      <c r="CM193">
        <v>1810.19140625</v>
      </c>
      <c r="CN193">
        <v>89.605133056640625</v>
      </c>
      <c r="CO193">
        <v>481.873046875</v>
      </c>
      <c r="CP193">
        <v>89.619224548339844</v>
      </c>
      <c r="CQ193">
        <v>2160.88671875</v>
      </c>
      <c r="CR193">
        <v>89.619224548339844</v>
      </c>
      <c r="CS193">
        <v>848.1270751953125</v>
      </c>
      <c r="CT193">
        <v>89.619224548339844</v>
      </c>
      <c r="CU193">
        <v>1315.328125</v>
      </c>
      <c r="CV193">
        <v>89.619224548339844</v>
      </c>
      <c r="CW193">
        <v>-565.08123779296875</v>
      </c>
      <c r="CX193">
        <v>89.717056274414062</v>
      </c>
      <c r="CY193">
        <v>1953.3125</v>
      </c>
      <c r="CZ193">
        <v>89.717056274414062</v>
      </c>
      <c r="DA193">
        <v>391.39596557617188</v>
      </c>
      <c r="DB193">
        <v>89.717056274414062</v>
      </c>
      <c r="DC193">
        <v>1578.9140625</v>
      </c>
      <c r="DD193">
        <v>89.717056274414062</v>
      </c>
      <c r="DE193">
        <v>805.79632568359375</v>
      </c>
      <c r="DF193">
        <v>89.640754699707031</v>
      </c>
      <c r="DG193">
        <v>2168.984375</v>
      </c>
      <c r="DH193">
        <v>89.640754699707031</v>
      </c>
      <c r="DI193">
        <v>1236.37939453125</v>
      </c>
      <c r="DJ193">
        <v>89.640754699707031</v>
      </c>
      <c r="DK193">
        <v>2092.7421875</v>
      </c>
      <c r="DL193">
        <v>89.640754699707031</v>
      </c>
      <c r="DM193">
        <v>177.30474853515625</v>
      </c>
      <c r="DN193">
        <v>89.707542419433594</v>
      </c>
      <c r="DO193">
        <v>1853.46875</v>
      </c>
      <c r="DP193">
        <v>89.707542419433594</v>
      </c>
      <c r="DQ193">
        <v>351.56405639648438</v>
      </c>
      <c r="DR193">
        <v>89.707542419433594</v>
      </c>
      <c r="DS193">
        <v>1820.46875</v>
      </c>
      <c r="DT193">
        <v>89.707542419433594</v>
      </c>
      <c r="DU193">
        <v>351.59732055664062</v>
      </c>
      <c r="DV193">
        <v>89.641159057617188</v>
      </c>
      <c r="DW193">
        <v>1487.6171875</v>
      </c>
      <c r="DX193">
        <v>89.641159057617188</v>
      </c>
      <c r="DY193">
        <v>-164.04302978515625</v>
      </c>
      <c r="DZ193">
        <v>89.641159057617188</v>
      </c>
      <c r="EA193">
        <v>520.32421875</v>
      </c>
      <c r="EB193">
        <v>89.641159057617188</v>
      </c>
      <c r="EC193">
        <v>177.09757995605469</v>
      </c>
    </row>
    <row r="194" spans="2:133" x14ac:dyDescent="0.15">
      <c r="B194">
        <v>89.77252197265625</v>
      </c>
      <c r="C194">
        <v>2159.08203125</v>
      </c>
      <c r="D194">
        <v>89.77252197265625</v>
      </c>
      <c r="E194">
        <v>16.841091156005859</v>
      </c>
      <c r="F194">
        <v>89.77252197265625</v>
      </c>
      <c r="G194">
        <v>541.533203125</v>
      </c>
      <c r="H194">
        <v>89.77252197265625</v>
      </c>
      <c r="I194">
        <v>205.64894104003906</v>
      </c>
      <c r="J194">
        <v>89.839675903320312</v>
      </c>
      <c r="K194">
        <v>1933.916015625</v>
      </c>
      <c r="L194">
        <v>89.839675903320312</v>
      </c>
      <c r="M194">
        <v>-289.5303955078125</v>
      </c>
      <c r="N194">
        <v>89.77252197265625</v>
      </c>
      <c r="O194">
        <v>1423.65234375</v>
      </c>
      <c r="P194">
        <v>89.77252197265625</v>
      </c>
      <c r="Q194">
        <v>1031.342529296875</v>
      </c>
      <c r="R194">
        <v>89.77252197265625</v>
      </c>
      <c r="S194">
        <v>2299</v>
      </c>
      <c r="T194">
        <v>89.77252197265625</v>
      </c>
      <c r="U194">
        <v>802.837158203125</v>
      </c>
      <c r="V194">
        <v>89.839675903320312</v>
      </c>
      <c r="W194">
        <v>2432.17578125</v>
      </c>
      <c r="X194">
        <v>89.839675903320312</v>
      </c>
      <c r="Y194">
        <v>-53.0513916015625</v>
      </c>
      <c r="Z194">
        <v>89.839675903320312</v>
      </c>
      <c r="AA194">
        <v>1599.31640625</v>
      </c>
      <c r="AB194">
        <v>89.839675903320312</v>
      </c>
      <c r="AC194">
        <v>966.181396484375</v>
      </c>
      <c r="AD194">
        <v>89.772933959960938</v>
      </c>
      <c r="AE194">
        <v>1662.484375</v>
      </c>
      <c r="AF194">
        <v>89.772933959960938</v>
      </c>
      <c r="AG194">
        <v>559.6136474609375</v>
      </c>
      <c r="AH194">
        <v>89.772933959960938</v>
      </c>
      <c r="AI194">
        <v>3217.734375</v>
      </c>
      <c r="AJ194">
        <v>89.772933959960938</v>
      </c>
      <c r="AK194">
        <v>673.142578125</v>
      </c>
      <c r="AL194">
        <v>89.736709594726562</v>
      </c>
      <c r="AM194">
        <v>1339.76953125</v>
      </c>
      <c r="AN194">
        <v>89.736709594726562</v>
      </c>
      <c r="AO194">
        <v>-177.62361145019531</v>
      </c>
      <c r="AP194">
        <v>89.736709594726562</v>
      </c>
      <c r="AQ194">
        <v>1802.87109375</v>
      </c>
      <c r="AR194">
        <v>89.736709594726562</v>
      </c>
      <c r="AS194">
        <v>498.83111572265625</v>
      </c>
      <c r="AT194">
        <v>89.750877380371094</v>
      </c>
      <c r="AU194">
        <v>1534.51953125</v>
      </c>
      <c r="AV194">
        <v>89.750877380371094</v>
      </c>
      <c r="AW194">
        <v>352.32516479492188</v>
      </c>
      <c r="AX194">
        <v>89.750877380371094</v>
      </c>
      <c r="AY194">
        <v>1094.15625</v>
      </c>
      <c r="AZ194">
        <v>89.750877380371094</v>
      </c>
      <c r="BA194">
        <v>515.20098876953125</v>
      </c>
      <c r="BB194">
        <v>89.849235534667969</v>
      </c>
      <c r="BC194">
        <v>1789.078125</v>
      </c>
      <c r="BD194">
        <v>89.849235534667969</v>
      </c>
      <c r="BE194">
        <v>968.42071533203125</v>
      </c>
      <c r="BF194">
        <v>89.849235534667969</v>
      </c>
      <c r="BG194">
        <v>1890.96484375</v>
      </c>
      <c r="BH194">
        <v>89.849235534667969</v>
      </c>
      <c r="BI194">
        <v>387.69241333007812</v>
      </c>
      <c r="BJ194">
        <v>89.77252197265625</v>
      </c>
      <c r="BK194">
        <v>581.6171875</v>
      </c>
      <c r="BL194">
        <v>89.77252197265625</v>
      </c>
      <c r="BM194">
        <v>713.6365966796875</v>
      </c>
      <c r="BN194">
        <v>89.77252197265625</v>
      </c>
      <c r="BO194">
        <v>2149.296875</v>
      </c>
      <c r="BP194">
        <v>89.77252197265625</v>
      </c>
      <c r="BQ194">
        <v>262.21932983398438</v>
      </c>
      <c r="BR194">
        <v>89.839675903320312</v>
      </c>
      <c r="BS194">
        <v>1442.44921875</v>
      </c>
      <c r="BT194">
        <v>89.839675903320312</v>
      </c>
      <c r="BU194">
        <v>-571.13433837890625</v>
      </c>
      <c r="BV194">
        <v>89.839675903320312</v>
      </c>
      <c r="BW194">
        <v>3351</v>
      </c>
      <c r="BX194">
        <v>89.839675903320312</v>
      </c>
      <c r="BY194">
        <v>568.29931640625</v>
      </c>
      <c r="BZ194">
        <v>89.772933959960938</v>
      </c>
      <c r="CA194">
        <v>2727.234375</v>
      </c>
      <c r="CB194">
        <v>89.772933959960938</v>
      </c>
      <c r="CC194">
        <v>703.74267578125</v>
      </c>
      <c r="CD194">
        <v>89.772933959960938</v>
      </c>
      <c r="CE194">
        <v>2129.09765625</v>
      </c>
      <c r="CF194">
        <v>89.772933959960938</v>
      </c>
      <c r="CG194">
        <v>353.99301147460938</v>
      </c>
      <c r="CH194">
        <v>89.736709594726562</v>
      </c>
      <c r="CI194">
        <v>1569.0234375</v>
      </c>
      <c r="CJ194">
        <v>89.736709594726562</v>
      </c>
      <c r="CK194">
        <v>599.593994140625</v>
      </c>
      <c r="CL194">
        <v>89.736709594726562</v>
      </c>
      <c r="CM194">
        <v>1922.015625</v>
      </c>
      <c r="CN194">
        <v>89.736709594726562</v>
      </c>
      <c r="CO194">
        <v>268.66159057617188</v>
      </c>
      <c r="CP194">
        <v>89.750877380371094</v>
      </c>
      <c r="CQ194">
        <v>2188.26171875</v>
      </c>
      <c r="CR194">
        <v>89.750877380371094</v>
      </c>
      <c r="CS194">
        <v>888.17376708984375</v>
      </c>
      <c r="CT194">
        <v>89.750877380371094</v>
      </c>
      <c r="CU194">
        <v>1421.9453125</v>
      </c>
      <c r="CV194">
        <v>89.750877380371094</v>
      </c>
      <c r="CW194">
        <v>-422.35440063476562</v>
      </c>
      <c r="CX194">
        <v>89.849235534667969</v>
      </c>
      <c r="CY194">
        <v>2009.2265625</v>
      </c>
      <c r="CZ194">
        <v>89.849235534667969</v>
      </c>
      <c r="DA194">
        <v>222.37789916992188</v>
      </c>
      <c r="DB194">
        <v>89.849235534667969</v>
      </c>
      <c r="DC194">
        <v>1523.78125</v>
      </c>
      <c r="DD194">
        <v>89.849235534667969</v>
      </c>
      <c r="DE194">
        <v>908.1275634765625</v>
      </c>
      <c r="DF194">
        <v>89.77252197265625</v>
      </c>
      <c r="DG194">
        <v>2131.5625</v>
      </c>
      <c r="DH194">
        <v>89.77252197265625</v>
      </c>
      <c r="DI194">
        <v>1180.5213623046875</v>
      </c>
      <c r="DJ194">
        <v>89.77252197265625</v>
      </c>
      <c r="DK194">
        <v>2127.7265625</v>
      </c>
      <c r="DL194">
        <v>89.77252197265625</v>
      </c>
      <c r="DM194">
        <v>76.895271301269531</v>
      </c>
      <c r="DN194">
        <v>89.839675903320312</v>
      </c>
      <c r="DO194">
        <v>1741.8359375</v>
      </c>
      <c r="DP194">
        <v>89.839675903320312</v>
      </c>
      <c r="DQ194">
        <v>392.46148681640625</v>
      </c>
      <c r="DR194">
        <v>89.839675903320312</v>
      </c>
      <c r="DS194">
        <v>2085.65625</v>
      </c>
      <c r="DT194">
        <v>89.839675903320312</v>
      </c>
      <c r="DU194">
        <v>318.44818115234375</v>
      </c>
      <c r="DV194">
        <v>89.772933959960938</v>
      </c>
      <c r="DW194">
        <v>1387.3359375</v>
      </c>
      <c r="DX194">
        <v>89.772933959960938</v>
      </c>
      <c r="DY194">
        <v>-540.0322265625</v>
      </c>
      <c r="DZ194">
        <v>89.772933959960938</v>
      </c>
      <c r="EA194">
        <v>509.21484375</v>
      </c>
      <c r="EB194">
        <v>89.772933959960938</v>
      </c>
      <c r="EC194">
        <v>272.02810668945312</v>
      </c>
    </row>
    <row r="195" spans="2:133" x14ac:dyDescent="0.15">
      <c r="B195">
        <v>89.904296875</v>
      </c>
      <c r="C195">
        <v>2293.78515625</v>
      </c>
      <c r="D195">
        <v>89.904296875</v>
      </c>
      <c r="E195">
        <v>153.06027221679688</v>
      </c>
      <c r="F195">
        <v>89.904296875</v>
      </c>
      <c r="G195">
        <v>857.62939453125</v>
      </c>
      <c r="H195">
        <v>89.904296875</v>
      </c>
      <c r="I195">
        <v>353.9051513671875</v>
      </c>
      <c r="J195">
        <v>89.9718017578125</v>
      </c>
      <c r="K195">
        <v>1775.9755859375</v>
      </c>
      <c r="L195">
        <v>89.9718017578125</v>
      </c>
      <c r="M195">
        <v>-336.25100708007812</v>
      </c>
      <c r="N195">
        <v>89.904296875</v>
      </c>
      <c r="O195">
        <v>1351.2734375</v>
      </c>
      <c r="P195">
        <v>89.904296875</v>
      </c>
      <c r="Q195">
        <v>827.33270263671875</v>
      </c>
      <c r="R195">
        <v>89.904296875</v>
      </c>
      <c r="S195">
        <v>2314</v>
      </c>
      <c r="T195">
        <v>89.904296875</v>
      </c>
      <c r="U195">
        <v>720.895751953125</v>
      </c>
      <c r="V195">
        <v>89.9718017578125</v>
      </c>
      <c r="W195">
        <v>2463.7890625</v>
      </c>
      <c r="X195">
        <v>89.9718017578125</v>
      </c>
      <c r="Y195">
        <v>75.686172485351562</v>
      </c>
      <c r="Z195">
        <v>89.9718017578125</v>
      </c>
      <c r="AA195">
        <v>1761.69140625</v>
      </c>
      <c r="AB195">
        <v>89.9718017578125</v>
      </c>
      <c r="AC195">
        <v>1053.212890625</v>
      </c>
      <c r="AD195">
        <v>89.904708862304688</v>
      </c>
      <c r="AE195">
        <v>1599.2734375</v>
      </c>
      <c r="AF195">
        <v>89.904708862304688</v>
      </c>
      <c r="AG195">
        <v>646.14630126953125</v>
      </c>
      <c r="AH195">
        <v>89.904708862304688</v>
      </c>
      <c r="AI195">
        <v>3264.515625</v>
      </c>
      <c r="AJ195">
        <v>89.904708862304688</v>
      </c>
      <c r="AK195">
        <v>631.75030517578125</v>
      </c>
      <c r="AL195">
        <v>89.868293762207031</v>
      </c>
      <c r="AM195">
        <v>1299.0390625</v>
      </c>
      <c r="AN195">
        <v>89.868293762207031</v>
      </c>
      <c r="AO195">
        <v>-177.22474670410156</v>
      </c>
      <c r="AP195">
        <v>89.868293762207031</v>
      </c>
      <c r="AQ195">
        <v>1814.2734375</v>
      </c>
      <c r="AR195">
        <v>89.868293762207031</v>
      </c>
      <c r="AS195">
        <v>654.6231689453125</v>
      </c>
      <c r="AT195">
        <v>89.882537841796875</v>
      </c>
      <c r="AU195">
        <v>1546.55859375</v>
      </c>
      <c r="AV195">
        <v>89.882537841796875</v>
      </c>
      <c r="AW195">
        <v>553.00390625</v>
      </c>
      <c r="AX195">
        <v>89.882537841796875</v>
      </c>
      <c r="AY195">
        <v>1166.58203125</v>
      </c>
      <c r="AZ195">
        <v>89.882537841796875</v>
      </c>
      <c r="BA195">
        <v>604.59796142578125</v>
      </c>
      <c r="BB195">
        <v>89.981414794921875</v>
      </c>
      <c r="BC195">
        <v>1959.89453125</v>
      </c>
      <c r="BD195">
        <v>89.981414794921875</v>
      </c>
      <c r="BE195">
        <v>1115.460693359375</v>
      </c>
      <c r="BF195">
        <v>89.981414794921875</v>
      </c>
      <c r="BG195">
        <v>1897.84375</v>
      </c>
      <c r="BH195">
        <v>89.981414794921875</v>
      </c>
      <c r="BI195">
        <v>413.1280517578125</v>
      </c>
      <c r="BJ195">
        <v>89.904296875</v>
      </c>
      <c r="BK195">
        <v>748.1640625</v>
      </c>
      <c r="BL195">
        <v>89.904296875</v>
      </c>
      <c r="BM195">
        <v>691.0576171875</v>
      </c>
      <c r="BN195">
        <v>89.904296875</v>
      </c>
      <c r="BO195">
        <v>2258.4453125</v>
      </c>
      <c r="BP195">
        <v>89.904296875</v>
      </c>
      <c r="BQ195">
        <v>114.50691223144531</v>
      </c>
      <c r="BR195">
        <v>89.9718017578125</v>
      </c>
      <c r="BS195">
        <v>1323.046875</v>
      </c>
      <c r="BT195">
        <v>89.9718017578125</v>
      </c>
      <c r="BU195">
        <v>-643.705322265625</v>
      </c>
      <c r="BV195">
        <v>89.9718017578125</v>
      </c>
      <c r="BW195">
        <v>3233.75390625</v>
      </c>
      <c r="BX195">
        <v>89.9718017578125</v>
      </c>
      <c r="BY195">
        <v>377.05050659179688</v>
      </c>
      <c r="BZ195">
        <v>89.904708862304688</v>
      </c>
      <c r="CA195">
        <v>2745.5546875</v>
      </c>
      <c r="CB195">
        <v>89.904708862304688</v>
      </c>
      <c r="CC195">
        <v>577.548095703125</v>
      </c>
      <c r="CD195">
        <v>89.904708862304688</v>
      </c>
      <c r="CE195">
        <v>2050.90234375</v>
      </c>
      <c r="CF195">
        <v>89.904708862304688</v>
      </c>
      <c r="CG195">
        <v>161.73727416992188</v>
      </c>
      <c r="CH195">
        <v>89.868293762207031</v>
      </c>
      <c r="CI195">
        <v>1687.078125</v>
      </c>
      <c r="CJ195">
        <v>89.868293762207031</v>
      </c>
      <c r="CK195">
        <v>255.65745544433594</v>
      </c>
      <c r="CL195">
        <v>89.868293762207031</v>
      </c>
      <c r="CM195">
        <v>2019.3515625</v>
      </c>
      <c r="CN195">
        <v>89.868293762207031</v>
      </c>
      <c r="CO195">
        <v>27.82072639465332</v>
      </c>
      <c r="CP195">
        <v>89.882537841796875</v>
      </c>
      <c r="CQ195">
        <v>2193.62109375</v>
      </c>
      <c r="CR195">
        <v>89.882537841796875</v>
      </c>
      <c r="CS195">
        <v>864.8743896484375</v>
      </c>
      <c r="CT195">
        <v>89.882537841796875</v>
      </c>
      <c r="CU195">
        <v>1595.734375</v>
      </c>
      <c r="CV195">
        <v>89.882537841796875</v>
      </c>
      <c r="CW195">
        <v>-193.00433349609375</v>
      </c>
      <c r="CX195">
        <v>89.981414794921875</v>
      </c>
      <c r="CY195">
        <v>2158.2109375</v>
      </c>
      <c r="CZ195">
        <v>89.981414794921875</v>
      </c>
      <c r="DA195">
        <v>18.707462310791016</v>
      </c>
      <c r="DB195">
        <v>89.981414794921875</v>
      </c>
      <c r="DC195">
        <v>1401.359375</v>
      </c>
      <c r="DD195">
        <v>89.981414794921875</v>
      </c>
      <c r="DE195">
        <v>1021.2898559570312</v>
      </c>
      <c r="DF195">
        <v>89.904296875</v>
      </c>
      <c r="DG195">
        <v>2267.734375</v>
      </c>
      <c r="DH195">
        <v>89.904296875</v>
      </c>
      <c r="DI195">
        <v>1047.478271484375</v>
      </c>
      <c r="DJ195">
        <v>89.904296875</v>
      </c>
      <c r="DK195">
        <v>2295.953125</v>
      </c>
      <c r="DL195">
        <v>89.904296875</v>
      </c>
      <c r="DM195">
        <v>-2.4351730346679688</v>
      </c>
      <c r="DN195">
        <v>89.9718017578125</v>
      </c>
      <c r="DO195">
        <v>1719.6875</v>
      </c>
      <c r="DP195">
        <v>89.9718017578125</v>
      </c>
      <c r="DQ195">
        <v>404.02511596679688</v>
      </c>
      <c r="DR195">
        <v>89.9718017578125</v>
      </c>
      <c r="DS195">
        <v>2331.79296875</v>
      </c>
      <c r="DT195">
        <v>89.9718017578125</v>
      </c>
      <c r="DU195">
        <v>305.511474609375</v>
      </c>
      <c r="DV195">
        <v>89.904708862304688</v>
      </c>
      <c r="DW195">
        <v>1399.83984375</v>
      </c>
      <c r="DX195">
        <v>89.904708862304688</v>
      </c>
      <c r="DY195">
        <v>-825.4134521484375</v>
      </c>
      <c r="DZ195">
        <v>89.904708862304688</v>
      </c>
      <c r="EA195">
        <v>663.66015625</v>
      </c>
      <c r="EB195">
        <v>89.904708862304688</v>
      </c>
      <c r="EC195">
        <v>424.932373046875</v>
      </c>
    </row>
    <row r="196" spans="2:133" x14ac:dyDescent="0.15">
      <c r="B196">
        <v>90.03607177734375</v>
      </c>
      <c r="C196">
        <v>2322.724609375</v>
      </c>
      <c r="D196">
        <v>90.03607177734375</v>
      </c>
      <c r="E196">
        <v>294.5181884765625</v>
      </c>
      <c r="F196">
        <v>90.03607177734375</v>
      </c>
      <c r="G196">
        <v>1062.78125</v>
      </c>
      <c r="H196">
        <v>90.03607177734375</v>
      </c>
      <c r="I196">
        <v>499.46792602539062</v>
      </c>
      <c r="J196">
        <v>90.103927612304688</v>
      </c>
      <c r="K196">
        <v>1423.318359375</v>
      </c>
      <c r="L196">
        <v>90.103927612304688</v>
      </c>
      <c r="M196">
        <v>-242.9698486328125</v>
      </c>
      <c r="N196">
        <v>90.03607177734375</v>
      </c>
      <c r="O196">
        <v>1255.65234375</v>
      </c>
      <c r="P196">
        <v>90.03607177734375</v>
      </c>
      <c r="Q196">
        <v>596.27886962890625</v>
      </c>
      <c r="R196">
        <v>90.03607177734375</v>
      </c>
      <c r="S196">
        <v>2431.98046875</v>
      </c>
      <c r="T196">
        <v>90.03607177734375</v>
      </c>
      <c r="U196">
        <v>455.58865356445312</v>
      </c>
      <c r="V196">
        <v>90.103927612304688</v>
      </c>
      <c r="W196">
        <v>2486.625</v>
      </c>
      <c r="X196">
        <v>90.103927612304688</v>
      </c>
      <c r="Y196">
        <v>124.01336669921875</v>
      </c>
      <c r="Z196">
        <v>90.103927612304688</v>
      </c>
      <c r="AA196">
        <v>1900.05078125</v>
      </c>
      <c r="AB196">
        <v>90.103927612304688</v>
      </c>
      <c r="AC196">
        <v>935.149169921875</v>
      </c>
      <c r="AD196">
        <v>90.036483764648438</v>
      </c>
      <c r="AE196">
        <v>1563.203125</v>
      </c>
      <c r="AF196">
        <v>90.036483764648438</v>
      </c>
      <c r="AG196">
        <v>676.982177734375</v>
      </c>
      <c r="AH196">
        <v>90.036483764648438</v>
      </c>
      <c r="AI196">
        <v>3206.9921875</v>
      </c>
      <c r="AJ196">
        <v>90.036483764648438</v>
      </c>
      <c r="AK196">
        <v>582.11077880859375</v>
      </c>
      <c r="AL196">
        <v>89.999870300292969</v>
      </c>
      <c r="AM196">
        <v>1242.92578125</v>
      </c>
      <c r="AN196">
        <v>89.999870300292969</v>
      </c>
      <c r="AO196">
        <v>-118.432373046875</v>
      </c>
      <c r="AP196">
        <v>89.999870300292969</v>
      </c>
      <c r="AQ196">
        <v>1707.83203125</v>
      </c>
      <c r="AR196">
        <v>89.999870300292969</v>
      </c>
      <c r="AS196">
        <v>741.57879638671875</v>
      </c>
      <c r="AT196">
        <v>90.014190673828125</v>
      </c>
      <c r="AU196">
        <v>1590.8203125</v>
      </c>
      <c r="AV196">
        <v>90.014190673828125</v>
      </c>
      <c r="AW196">
        <v>685.29583740234375</v>
      </c>
      <c r="AX196">
        <v>90.014190673828125</v>
      </c>
      <c r="AY196">
        <v>1267.57421875</v>
      </c>
      <c r="AZ196">
        <v>90.014190673828125</v>
      </c>
      <c r="BA196">
        <v>679.45928955078125</v>
      </c>
      <c r="BB196">
        <v>90.113594055175781</v>
      </c>
      <c r="BC196">
        <v>1936.1796875</v>
      </c>
      <c r="BD196">
        <v>90.113594055175781</v>
      </c>
      <c r="BE196">
        <v>1030.850830078125</v>
      </c>
      <c r="BF196">
        <v>90.113594055175781</v>
      </c>
      <c r="BG196">
        <v>1855.328125</v>
      </c>
      <c r="BH196">
        <v>90.113594055175781</v>
      </c>
      <c r="BI196">
        <v>338.37173461914062</v>
      </c>
      <c r="BJ196">
        <v>90.03607177734375</v>
      </c>
      <c r="BK196">
        <v>1152.125</v>
      </c>
      <c r="BL196">
        <v>90.03607177734375</v>
      </c>
      <c r="BM196">
        <v>601.69158935546875</v>
      </c>
      <c r="BN196">
        <v>90.03607177734375</v>
      </c>
      <c r="BO196">
        <v>2432.5546875</v>
      </c>
      <c r="BP196">
        <v>90.03607177734375</v>
      </c>
      <c r="BQ196">
        <v>30.972166061401367</v>
      </c>
      <c r="BR196">
        <v>90.103927612304688</v>
      </c>
      <c r="BS196">
        <v>1338.6015625</v>
      </c>
      <c r="BT196">
        <v>90.103927612304688</v>
      </c>
      <c r="BU196">
        <v>-609.25592041015625</v>
      </c>
      <c r="BV196">
        <v>90.103927612304688</v>
      </c>
      <c r="BW196">
        <v>3085.43359375</v>
      </c>
      <c r="BX196">
        <v>90.103927612304688</v>
      </c>
      <c r="BY196">
        <v>220.52421569824219</v>
      </c>
      <c r="BZ196">
        <v>90.036483764648438</v>
      </c>
      <c r="CA196">
        <v>2713.39453125</v>
      </c>
      <c r="CB196">
        <v>90.036483764648438</v>
      </c>
      <c r="CC196">
        <v>460.50631713867188</v>
      </c>
      <c r="CD196">
        <v>90.036483764648438</v>
      </c>
      <c r="CE196">
        <v>2078.0390625</v>
      </c>
      <c r="CF196">
        <v>90.036483764648438</v>
      </c>
      <c r="CG196">
        <v>-29.80662727355957</v>
      </c>
      <c r="CH196">
        <v>89.999870300292969</v>
      </c>
      <c r="CI196">
        <v>1825.75</v>
      </c>
      <c r="CJ196">
        <v>89.999870300292969</v>
      </c>
      <c r="CK196">
        <v>-146.32266235351562</v>
      </c>
      <c r="CL196">
        <v>89.999870300292969</v>
      </c>
      <c r="CM196">
        <v>2050.9765625</v>
      </c>
      <c r="CN196">
        <v>89.999870300292969</v>
      </c>
      <c r="CO196">
        <v>-296.13320922851562</v>
      </c>
      <c r="CP196">
        <v>90.014190673828125</v>
      </c>
      <c r="CQ196">
        <v>2175.25</v>
      </c>
      <c r="CR196">
        <v>90.014190673828125</v>
      </c>
      <c r="CS196">
        <v>777.5777587890625</v>
      </c>
      <c r="CT196">
        <v>90.014190673828125</v>
      </c>
      <c r="CU196">
        <v>1735.47265625</v>
      </c>
      <c r="CV196">
        <v>90.014190673828125</v>
      </c>
      <c r="CW196">
        <v>43.383365631103516</v>
      </c>
      <c r="CX196">
        <v>90.113594055175781</v>
      </c>
      <c r="CY196">
        <v>2365.140625</v>
      </c>
      <c r="CZ196">
        <v>90.113594055175781</v>
      </c>
      <c r="DA196">
        <v>-117.00357055664062</v>
      </c>
      <c r="DB196">
        <v>90.113594055175781</v>
      </c>
      <c r="DC196">
        <v>1196.15625</v>
      </c>
      <c r="DD196">
        <v>90.113594055175781</v>
      </c>
      <c r="DE196">
        <v>1159.030517578125</v>
      </c>
      <c r="DF196">
        <v>90.03607177734375</v>
      </c>
      <c r="DG196">
        <v>2532.5</v>
      </c>
      <c r="DH196">
        <v>90.03607177734375</v>
      </c>
      <c r="DI196">
        <v>855.04010009765625</v>
      </c>
      <c r="DJ196">
        <v>90.03607177734375</v>
      </c>
      <c r="DK196">
        <v>2522.875</v>
      </c>
      <c r="DL196">
        <v>90.03607177734375</v>
      </c>
      <c r="DM196">
        <v>-64.186363220214844</v>
      </c>
      <c r="DN196">
        <v>90.103927612304688</v>
      </c>
      <c r="DO196">
        <v>1757.7421875</v>
      </c>
      <c r="DP196">
        <v>90.103927612304688</v>
      </c>
      <c r="DQ196">
        <v>427.82357788085938</v>
      </c>
      <c r="DR196">
        <v>90.103927612304688</v>
      </c>
      <c r="DS196">
        <v>2441.109375</v>
      </c>
      <c r="DT196">
        <v>90.103927612304688</v>
      </c>
      <c r="DU196">
        <v>313.08428955078125</v>
      </c>
      <c r="DV196">
        <v>90.036483764648438</v>
      </c>
      <c r="DW196">
        <v>1528.16015625</v>
      </c>
      <c r="DX196">
        <v>90.036483764648438</v>
      </c>
      <c r="DY196">
        <v>-965.52545166015625</v>
      </c>
      <c r="DZ196">
        <v>90.036483764648438</v>
      </c>
      <c r="EA196">
        <v>863.19921875</v>
      </c>
      <c r="EB196">
        <v>90.036483764648438</v>
      </c>
      <c r="EC196">
        <v>575.9498291015625</v>
      </c>
    </row>
    <row r="197" spans="2:133" x14ac:dyDescent="0.15">
      <c r="B197">
        <v>90.167839050292969</v>
      </c>
      <c r="C197">
        <v>2235.4453125</v>
      </c>
      <c r="D197">
        <v>90.167839050292969</v>
      </c>
      <c r="E197">
        <v>412.97079467773438</v>
      </c>
      <c r="F197">
        <v>90.167839050292969</v>
      </c>
      <c r="G197">
        <v>1072.908203125</v>
      </c>
      <c r="H197">
        <v>90.167839050292969</v>
      </c>
      <c r="I197">
        <v>581.889404296875</v>
      </c>
      <c r="J197">
        <v>90.236053466796875</v>
      </c>
      <c r="K197">
        <v>960.93359375</v>
      </c>
      <c r="L197">
        <v>90.236053466796875</v>
      </c>
      <c r="M197">
        <v>34.039325714111328</v>
      </c>
      <c r="N197">
        <v>90.167839050292969</v>
      </c>
      <c r="O197">
        <v>1127.44140625</v>
      </c>
      <c r="P197">
        <v>90.167839050292969</v>
      </c>
      <c r="Q197">
        <v>416.2933349609375</v>
      </c>
      <c r="R197">
        <v>90.167839050292969</v>
      </c>
      <c r="S197">
        <v>2597.8125</v>
      </c>
      <c r="T197">
        <v>90.167839050292969</v>
      </c>
      <c r="U197">
        <v>115.05815124511719</v>
      </c>
      <c r="V197">
        <v>90.236053466796875</v>
      </c>
      <c r="W197">
        <v>2459.33203125</v>
      </c>
      <c r="X197">
        <v>90.236053466796875</v>
      </c>
      <c r="Y197">
        <v>103.55296325683594</v>
      </c>
      <c r="Z197">
        <v>90.236053466796875</v>
      </c>
      <c r="AA197">
        <v>1952.13671875</v>
      </c>
      <c r="AB197">
        <v>90.236053466796875</v>
      </c>
      <c r="AC197">
        <v>628.8017578125</v>
      </c>
      <c r="AD197">
        <v>90.168258666992188</v>
      </c>
      <c r="AE197">
        <v>1551.14453125</v>
      </c>
      <c r="AF197">
        <v>90.168258666992188</v>
      </c>
      <c r="AG197">
        <v>625.0517578125</v>
      </c>
      <c r="AH197">
        <v>90.168258666992188</v>
      </c>
      <c r="AI197">
        <v>3032.06640625</v>
      </c>
      <c r="AJ197">
        <v>90.168258666992188</v>
      </c>
      <c r="AK197">
        <v>526.01849365234375</v>
      </c>
      <c r="AL197">
        <v>90.131446838378906</v>
      </c>
      <c r="AM197">
        <v>1154.75390625</v>
      </c>
      <c r="AN197">
        <v>90.131446838378906</v>
      </c>
      <c r="AO197">
        <v>-12.542333602905273</v>
      </c>
      <c r="AP197">
        <v>90.131446838378906</v>
      </c>
      <c r="AQ197">
        <v>1513.8984375</v>
      </c>
      <c r="AR197">
        <v>90.131446838378906</v>
      </c>
      <c r="AS197">
        <v>798.38494873046875</v>
      </c>
      <c r="AT197">
        <v>90.145843505859375</v>
      </c>
      <c r="AU197">
        <v>1640.29296875</v>
      </c>
      <c r="AV197">
        <v>90.145843505859375</v>
      </c>
      <c r="AW197">
        <v>716.7633056640625</v>
      </c>
      <c r="AX197">
        <v>90.145843505859375</v>
      </c>
      <c r="AY197">
        <v>1359.48046875</v>
      </c>
      <c r="AZ197">
        <v>90.145843505859375</v>
      </c>
      <c r="BA197">
        <v>712.23736572265625</v>
      </c>
      <c r="BB197">
        <v>90.245773315429688</v>
      </c>
      <c r="BC197">
        <v>1714.109375</v>
      </c>
      <c r="BD197">
        <v>90.245773315429688</v>
      </c>
      <c r="BE197">
        <v>758.6021728515625</v>
      </c>
      <c r="BF197">
        <v>90.245773315429688</v>
      </c>
      <c r="BG197">
        <v>1755.25390625</v>
      </c>
      <c r="BH197">
        <v>90.245773315429688</v>
      </c>
      <c r="BI197">
        <v>182.30903625488281</v>
      </c>
      <c r="BJ197">
        <v>90.167839050292969</v>
      </c>
      <c r="BK197">
        <v>1637.6875</v>
      </c>
      <c r="BL197">
        <v>90.167839050292969</v>
      </c>
      <c r="BM197">
        <v>472.99911499023438</v>
      </c>
      <c r="BN197">
        <v>90.167839050292969</v>
      </c>
      <c r="BO197">
        <v>2614.65625</v>
      </c>
      <c r="BP197">
        <v>90.167839050292969</v>
      </c>
      <c r="BQ197">
        <v>24.344305038452148</v>
      </c>
      <c r="BR197">
        <v>90.236053466796875</v>
      </c>
      <c r="BS197">
        <v>1463.6640625</v>
      </c>
      <c r="BT197">
        <v>90.236053466796875</v>
      </c>
      <c r="BU197">
        <v>-473.29837036132812</v>
      </c>
      <c r="BV197">
        <v>90.236053466796875</v>
      </c>
      <c r="BW197">
        <v>2964.00390625</v>
      </c>
      <c r="BX197">
        <v>90.236053466796875</v>
      </c>
      <c r="BY197">
        <v>104.64118957519531</v>
      </c>
      <c r="BZ197">
        <v>90.168258666992188</v>
      </c>
      <c r="CA197">
        <v>2625.43359375</v>
      </c>
      <c r="CB197">
        <v>90.168258666992188</v>
      </c>
      <c r="CC197">
        <v>322.96792602539062</v>
      </c>
      <c r="CD197">
        <v>90.168258666992188</v>
      </c>
      <c r="CE197">
        <v>2147.734375</v>
      </c>
      <c r="CF197">
        <v>90.168258666992188</v>
      </c>
      <c r="CG197">
        <v>-141.01919555664062</v>
      </c>
      <c r="CH197">
        <v>90.131446838378906</v>
      </c>
      <c r="CI197">
        <v>1944.06640625</v>
      </c>
      <c r="CJ197">
        <v>90.131446838378906</v>
      </c>
      <c r="CK197">
        <v>-497.83001708984375</v>
      </c>
      <c r="CL197">
        <v>90.131446838378906</v>
      </c>
      <c r="CM197">
        <v>1981.85546875</v>
      </c>
      <c r="CN197">
        <v>90.131446838378906</v>
      </c>
      <c r="CO197">
        <v>-580.1983642578125</v>
      </c>
      <c r="CP197">
        <v>90.145843505859375</v>
      </c>
      <c r="CQ197">
        <v>2127.421875</v>
      </c>
      <c r="CR197">
        <v>90.145843505859375</v>
      </c>
      <c r="CS197">
        <v>643.12884521484375</v>
      </c>
      <c r="CT197">
        <v>90.145843505859375</v>
      </c>
      <c r="CU197">
        <v>1751.58984375</v>
      </c>
      <c r="CV197">
        <v>90.145843505859375</v>
      </c>
      <c r="CW197">
        <v>208.72555541992188</v>
      </c>
      <c r="CX197">
        <v>90.245773315429688</v>
      </c>
      <c r="CY197">
        <v>2563.6796875</v>
      </c>
      <c r="CZ197">
        <v>90.245773315429688</v>
      </c>
      <c r="DA197">
        <v>-170.41204833984375</v>
      </c>
      <c r="DB197">
        <v>90.245773315429688</v>
      </c>
      <c r="DC197">
        <v>938.21875</v>
      </c>
      <c r="DD197">
        <v>90.245773315429688</v>
      </c>
      <c r="DE197">
        <v>1274.8668212890625</v>
      </c>
      <c r="DF197">
        <v>90.167839050292969</v>
      </c>
      <c r="DG197">
        <v>2849.234375</v>
      </c>
      <c r="DH197">
        <v>90.167839050292969</v>
      </c>
      <c r="DI197">
        <v>637.788818359375</v>
      </c>
      <c r="DJ197">
        <v>90.167839050292969</v>
      </c>
      <c r="DK197">
        <v>2733.9140625</v>
      </c>
      <c r="DL197">
        <v>90.167839050292969</v>
      </c>
      <c r="DM197">
        <v>-100.24598693847656</v>
      </c>
      <c r="DN197">
        <v>90.236053466796875</v>
      </c>
      <c r="DO197">
        <v>1808.703125</v>
      </c>
      <c r="DP197">
        <v>90.236053466796875</v>
      </c>
      <c r="DQ197">
        <v>485.92404174804688</v>
      </c>
      <c r="DR197">
        <v>90.236053466796875</v>
      </c>
      <c r="DS197">
        <v>2341.40234375</v>
      </c>
      <c r="DT197">
        <v>90.236053466796875</v>
      </c>
      <c r="DU197">
        <v>331.5478515625</v>
      </c>
      <c r="DV197">
        <v>90.168258666992188</v>
      </c>
      <c r="DW197">
        <v>1746.6171875</v>
      </c>
      <c r="DX197">
        <v>90.168258666992188</v>
      </c>
      <c r="DY197">
        <v>-913.3114013671875</v>
      </c>
      <c r="DZ197">
        <v>90.168258666992188</v>
      </c>
      <c r="EA197">
        <v>978.21484375</v>
      </c>
      <c r="EB197">
        <v>90.168258666992188</v>
      </c>
      <c r="EC197">
        <v>643.3291015625</v>
      </c>
    </row>
    <row r="198" spans="2:133" x14ac:dyDescent="0.15">
      <c r="B198">
        <v>90.299606323242188</v>
      </c>
      <c r="C198">
        <v>2041.1875</v>
      </c>
      <c r="D198">
        <v>90.299606323242188</v>
      </c>
      <c r="E198">
        <v>486.39138793945312</v>
      </c>
      <c r="F198">
        <v>90.299606323242188</v>
      </c>
      <c r="G198">
        <v>881.6318359375</v>
      </c>
      <c r="H198">
        <v>90.299606323242188</v>
      </c>
      <c r="I198">
        <v>563.02496337890625</v>
      </c>
      <c r="J198">
        <v>90.368179321289062</v>
      </c>
      <c r="K198">
        <v>502.6328125</v>
      </c>
      <c r="L198">
        <v>90.368179321289062</v>
      </c>
      <c r="M198">
        <v>339.19473266601562</v>
      </c>
      <c r="N198">
        <v>90.299606323242188</v>
      </c>
      <c r="O198">
        <v>967.12890625</v>
      </c>
      <c r="P198">
        <v>90.299606323242188</v>
      </c>
      <c r="Q198">
        <v>320.70669555664062</v>
      </c>
      <c r="R198">
        <v>90.299606323242188</v>
      </c>
      <c r="S198">
        <v>2723.72265625</v>
      </c>
      <c r="T198">
        <v>90.299606323242188</v>
      </c>
      <c r="U198">
        <v>-157.44049072265625</v>
      </c>
      <c r="V198">
        <v>90.368179321289062</v>
      </c>
      <c r="W198">
        <v>2350.65234375</v>
      </c>
      <c r="X198">
        <v>90.368179321289062</v>
      </c>
      <c r="Y198">
        <v>70.605270385742188</v>
      </c>
      <c r="Z198">
        <v>90.368179321289062</v>
      </c>
      <c r="AA198">
        <v>1903.05078125</v>
      </c>
      <c r="AB198">
        <v>90.368179321289062</v>
      </c>
      <c r="AC198">
        <v>220.93923950195312</v>
      </c>
      <c r="AD198">
        <v>90.300033569335938</v>
      </c>
      <c r="AE198">
        <v>1559.76171875</v>
      </c>
      <c r="AF198">
        <v>90.300033569335938</v>
      </c>
      <c r="AG198">
        <v>468.99685668945312</v>
      </c>
      <c r="AH198">
        <v>90.300033569335938</v>
      </c>
      <c r="AI198">
        <v>2760.11328125</v>
      </c>
      <c r="AJ198">
        <v>90.300033569335938</v>
      </c>
      <c r="AK198">
        <v>473.30844116210938</v>
      </c>
      <c r="AL198">
        <v>90.263031005859375</v>
      </c>
      <c r="AM198">
        <v>1035.14453125</v>
      </c>
      <c r="AN198">
        <v>90.263031005859375</v>
      </c>
      <c r="AO198">
        <v>138.75753784179688</v>
      </c>
      <c r="AP198">
        <v>90.263031005859375</v>
      </c>
      <c r="AQ198">
        <v>1298.1171875</v>
      </c>
      <c r="AR198">
        <v>90.263031005859375</v>
      </c>
      <c r="AS198">
        <v>857.4703369140625</v>
      </c>
      <c r="AT198">
        <v>90.277496337890625</v>
      </c>
      <c r="AU198">
        <v>1674.2890625</v>
      </c>
      <c r="AV198">
        <v>90.277496337890625</v>
      </c>
      <c r="AW198">
        <v>636.005126953125</v>
      </c>
      <c r="AX198">
        <v>90.277496337890625</v>
      </c>
      <c r="AY198">
        <v>1421.75390625</v>
      </c>
      <c r="AZ198">
        <v>90.277496337890625</v>
      </c>
      <c r="BA198">
        <v>691.9647216796875</v>
      </c>
      <c r="BB198">
        <v>90.377952575683594</v>
      </c>
      <c r="BC198">
        <v>1382.74609375</v>
      </c>
      <c r="BD198">
        <v>90.377952575683594</v>
      </c>
      <c r="BE198">
        <v>395.21206665039062</v>
      </c>
      <c r="BF198">
        <v>90.377952575683594</v>
      </c>
      <c r="BG198">
        <v>1623.171875</v>
      </c>
      <c r="BH198">
        <v>90.377952575683594</v>
      </c>
      <c r="BI198">
        <v>0.80271339416503906</v>
      </c>
      <c r="BJ198">
        <v>90.299606323242188</v>
      </c>
      <c r="BK198">
        <v>2020.765625</v>
      </c>
      <c r="BL198">
        <v>90.299606323242188</v>
      </c>
      <c r="BM198">
        <v>323.27215576171875</v>
      </c>
      <c r="BN198">
        <v>90.299606323242188</v>
      </c>
      <c r="BO198">
        <v>2742.17578125</v>
      </c>
      <c r="BP198">
        <v>90.299606323242188</v>
      </c>
      <c r="BQ198">
        <v>77.465042114257812</v>
      </c>
      <c r="BR198">
        <v>90.368179321289062</v>
      </c>
      <c r="BS198">
        <v>1632.671875</v>
      </c>
      <c r="BT198">
        <v>90.368179321289062</v>
      </c>
      <c r="BU198">
        <v>-267.60000610351562</v>
      </c>
      <c r="BV198">
        <v>90.368179321289062</v>
      </c>
      <c r="BW198">
        <v>2904.7109375</v>
      </c>
      <c r="BX198">
        <v>90.368179321289062</v>
      </c>
      <c r="BY198">
        <v>-1.0093412399291992</v>
      </c>
      <c r="BZ198">
        <v>90.300033569335938</v>
      </c>
      <c r="CA198">
        <v>2495.96484375</v>
      </c>
      <c r="CB198">
        <v>90.300033569335938</v>
      </c>
      <c r="CC198">
        <v>143.67819213867188</v>
      </c>
      <c r="CD198">
        <v>90.300033569335938</v>
      </c>
      <c r="CE198">
        <v>2183.48046875</v>
      </c>
      <c r="CF198">
        <v>90.300033569335938</v>
      </c>
      <c r="CG198">
        <v>-203.68203735351562</v>
      </c>
      <c r="CH198">
        <v>90.263031005859375</v>
      </c>
      <c r="CI198">
        <v>1988.16796875</v>
      </c>
      <c r="CJ198">
        <v>90.263031005859375</v>
      </c>
      <c r="CK198">
        <v>-731.52410888671875</v>
      </c>
      <c r="CL198">
        <v>90.263031005859375</v>
      </c>
      <c r="CM198">
        <v>1815.00390625</v>
      </c>
      <c r="CN198">
        <v>90.263031005859375</v>
      </c>
      <c r="CO198">
        <v>-793.69708251953125</v>
      </c>
      <c r="CP198">
        <v>90.277496337890625</v>
      </c>
      <c r="CQ198">
        <v>2036.4765625</v>
      </c>
      <c r="CR198">
        <v>90.277496337890625</v>
      </c>
      <c r="CS198">
        <v>492.331787109375</v>
      </c>
      <c r="CT198">
        <v>90.277496337890625</v>
      </c>
      <c r="CU198">
        <v>1605.3828125</v>
      </c>
      <c r="CV198">
        <v>90.277496337890625</v>
      </c>
      <c r="CW198">
        <v>270.2396240234375</v>
      </c>
      <c r="CX198">
        <v>90.377952575683594</v>
      </c>
      <c r="CY198">
        <v>2674.4375</v>
      </c>
      <c r="CZ198">
        <v>90.377952575683594</v>
      </c>
      <c r="DA198">
        <v>-147.97480773925781</v>
      </c>
      <c r="DB198">
        <v>90.377952575683594</v>
      </c>
      <c r="DC198">
        <v>685.25</v>
      </c>
      <c r="DD198">
        <v>90.377952575683594</v>
      </c>
      <c r="DE198">
        <v>1283.1328125</v>
      </c>
      <c r="DF198">
        <v>90.299606323242188</v>
      </c>
      <c r="DG198">
        <v>3136.875</v>
      </c>
      <c r="DH198">
        <v>90.299606323242188</v>
      </c>
      <c r="DI198">
        <v>431.17962646484375</v>
      </c>
      <c r="DJ198">
        <v>90.299606323242188</v>
      </c>
      <c r="DK198">
        <v>2884.1875</v>
      </c>
      <c r="DL198">
        <v>90.299606323242188</v>
      </c>
      <c r="DM198">
        <v>-107.03902435302734</v>
      </c>
      <c r="DN198">
        <v>90.368179321289062</v>
      </c>
      <c r="DO198">
        <v>1833.5859375</v>
      </c>
      <c r="DP198">
        <v>90.368179321289062</v>
      </c>
      <c r="DQ198">
        <v>565.14422607421875</v>
      </c>
      <c r="DR198">
        <v>90.368179321289062</v>
      </c>
      <c r="DS198">
        <v>2048.453125</v>
      </c>
      <c r="DT198">
        <v>90.368179321289062</v>
      </c>
      <c r="DU198">
        <v>344.22171020507812</v>
      </c>
      <c r="DV198">
        <v>90.300033569335938</v>
      </c>
      <c r="DW198">
        <v>2019.6875</v>
      </c>
      <c r="DX198">
        <v>90.300033569335938</v>
      </c>
      <c r="DY198">
        <v>-638.84808349609375</v>
      </c>
      <c r="DZ198">
        <v>90.300033569335938</v>
      </c>
      <c r="EA198">
        <v>938.57421875</v>
      </c>
      <c r="EB198">
        <v>90.300033569335938</v>
      </c>
      <c r="EC198">
        <v>557.39068603515625</v>
      </c>
    </row>
    <row r="199" spans="2:133" x14ac:dyDescent="0.15">
      <c r="B199">
        <v>90.431381225585938</v>
      </c>
      <c r="C199">
        <v>1750.74609375</v>
      </c>
      <c r="D199">
        <v>90.431381225585938</v>
      </c>
      <c r="E199">
        <v>499.91192626953125</v>
      </c>
      <c r="F199">
        <v>90.431381225585938</v>
      </c>
      <c r="G199">
        <v>566.416015625</v>
      </c>
      <c r="H199">
        <v>90.431381225585938</v>
      </c>
      <c r="I199">
        <v>436.29791259765625</v>
      </c>
      <c r="J199">
        <v>90.500312805175781</v>
      </c>
      <c r="K199">
        <v>146.8330078125</v>
      </c>
      <c r="L199">
        <v>90.500312805175781</v>
      </c>
      <c r="M199">
        <v>644.49517822265625</v>
      </c>
      <c r="N199">
        <v>90.431381225585938</v>
      </c>
      <c r="O199">
        <v>787.1640625</v>
      </c>
      <c r="P199">
        <v>90.431381225585938</v>
      </c>
      <c r="Q199">
        <v>293.79977416992188</v>
      </c>
      <c r="R199">
        <v>90.431381225585938</v>
      </c>
      <c r="S199">
        <v>2728.140625</v>
      </c>
      <c r="T199">
        <v>90.431381225585938</v>
      </c>
      <c r="U199">
        <v>-247.53428649902344</v>
      </c>
      <c r="V199">
        <v>90.500312805175781</v>
      </c>
      <c r="W199">
        <v>2160.484375</v>
      </c>
      <c r="X199">
        <v>90.500312805175781</v>
      </c>
      <c r="Y199">
        <v>87.953704833984375</v>
      </c>
      <c r="Z199">
        <v>90.500312805175781</v>
      </c>
      <c r="AA199">
        <v>1783.79296875</v>
      </c>
      <c r="AB199">
        <v>90.500312805175781</v>
      </c>
      <c r="AC199">
        <v>-180.86764526367188</v>
      </c>
      <c r="AD199">
        <v>90.431808471679688</v>
      </c>
      <c r="AE199">
        <v>1589.17578125</v>
      </c>
      <c r="AF199">
        <v>90.431808471679688</v>
      </c>
      <c r="AG199">
        <v>223.15217590332031</v>
      </c>
      <c r="AH199">
        <v>90.431808471679688</v>
      </c>
      <c r="AI199">
        <v>2437.34765625</v>
      </c>
      <c r="AJ199">
        <v>90.431808471679688</v>
      </c>
      <c r="AK199">
        <v>436.89840698242188</v>
      </c>
      <c r="AL199">
        <v>90.394607543945312</v>
      </c>
      <c r="AM199">
        <v>906.859375</v>
      </c>
      <c r="AN199">
        <v>90.394607543945312</v>
      </c>
      <c r="AO199">
        <v>241.25807189941406</v>
      </c>
      <c r="AP199">
        <v>90.394607543945312</v>
      </c>
      <c r="AQ199">
        <v>1120.46484375</v>
      </c>
      <c r="AR199">
        <v>90.394607543945312</v>
      </c>
      <c r="AS199">
        <v>915.30743408203125</v>
      </c>
      <c r="AT199">
        <v>90.409156799316406</v>
      </c>
      <c r="AU199">
        <v>1686.8359375</v>
      </c>
      <c r="AV199">
        <v>90.409156799316406</v>
      </c>
      <c r="AW199">
        <v>462.0687255859375</v>
      </c>
      <c r="AX199">
        <v>90.409156799316406</v>
      </c>
      <c r="AY199">
        <v>1468.22265625</v>
      </c>
      <c r="AZ199">
        <v>90.409156799316406</v>
      </c>
      <c r="BA199">
        <v>620.03973388671875</v>
      </c>
      <c r="BB199">
        <v>90.5101318359375</v>
      </c>
      <c r="BC199">
        <v>1077.73046875</v>
      </c>
      <c r="BD199">
        <v>90.5101318359375</v>
      </c>
      <c r="BE199">
        <v>46.453701019287109</v>
      </c>
      <c r="BF199">
        <v>90.5101318359375</v>
      </c>
      <c r="BG199">
        <v>1502.90234375</v>
      </c>
      <c r="BH199">
        <v>90.5101318359375</v>
      </c>
      <c r="BI199">
        <v>-148.51852416992188</v>
      </c>
      <c r="BJ199">
        <v>90.431381225585938</v>
      </c>
      <c r="BK199">
        <v>2151.9921875</v>
      </c>
      <c r="BL199">
        <v>90.431381225585938</v>
      </c>
      <c r="BM199">
        <v>176.50653076171875</v>
      </c>
      <c r="BN199">
        <v>90.431381225585938</v>
      </c>
      <c r="BO199">
        <v>2774.578125</v>
      </c>
      <c r="BP199">
        <v>90.431381225585938</v>
      </c>
      <c r="BQ199">
        <v>173.92453002929688</v>
      </c>
      <c r="BR199">
        <v>90.500312805175781</v>
      </c>
      <c r="BS199">
        <v>1766.8125</v>
      </c>
      <c r="BT199">
        <v>90.500312805175781</v>
      </c>
      <c r="BU199">
        <v>-23.669750213623047</v>
      </c>
      <c r="BV199">
        <v>90.500312805175781</v>
      </c>
      <c r="BW199">
        <v>2899.57421875</v>
      </c>
      <c r="BX199">
        <v>90.500312805175781</v>
      </c>
      <c r="BY199">
        <v>-124.38822174072266</v>
      </c>
      <c r="BZ199">
        <v>90.431808471679688</v>
      </c>
      <c r="CA199">
        <v>2352.78125</v>
      </c>
      <c r="CB199">
        <v>90.431808471679688</v>
      </c>
      <c r="CC199">
        <v>-69.926437377929688</v>
      </c>
      <c r="CD199">
        <v>90.431808471679688</v>
      </c>
      <c r="CE199">
        <v>2134.78125</v>
      </c>
      <c r="CF199">
        <v>90.431808471679688</v>
      </c>
      <c r="CG199">
        <v>-220.94546508789062</v>
      </c>
      <c r="CH199">
        <v>90.394607543945312</v>
      </c>
      <c r="CI199">
        <v>1913.4765625</v>
      </c>
      <c r="CJ199">
        <v>90.394607543945312</v>
      </c>
      <c r="CK199">
        <v>-825.5367431640625</v>
      </c>
      <c r="CL199">
        <v>90.394607543945312</v>
      </c>
      <c r="CM199">
        <v>1595.9921875</v>
      </c>
      <c r="CN199">
        <v>90.394607543945312</v>
      </c>
      <c r="CO199">
        <v>-925.4700927734375</v>
      </c>
      <c r="CP199">
        <v>90.409156799316406</v>
      </c>
      <c r="CQ199">
        <v>1887</v>
      </c>
      <c r="CR199">
        <v>90.409156799316406</v>
      </c>
      <c r="CS199">
        <v>351.16641235351562</v>
      </c>
      <c r="CT199">
        <v>90.409156799316406</v>
      </c>
      <c r="CU199">
        <v>1327.93359375</v>
      </c>
      <c r="CV199">
        <v>90.409156799316406</v>
      </c>
      <c r="CW199">
        <v>218.72561645507812</v>
      </c>
      <c r="CX199">
        <v>90.5101318359375</v>
      </c>
      <c r="CY199">
        <v>2635.8359375</v>
      </c>
      <c r="CZ199">
        <v>90.5101318359375</v>
      </c>
      <c r="DA199">
        <v>-82.888107299804688</v>
      </c>
      <c r="DB199">
        <v>90.5101318359375</v>
      </c>
      <c r="DC199">
        <v>487.25</v>
      </c>
      <c r="DD199">
        <v>90.5101318359375</v>
      </c>
      <c r="DE199">
        <v>1100.989013671875</v>
      </c>
      <c r="DF199">
        <v>90.431381225585938</v>
      </c>
      <c r="DG199">
        <v>3330.0546875</v>
      </c>
      <c r="DH199">
        <v>90.431381225585938</v>
      </c>
      <c r="DI199">
        <v>271.99395751953125</v>
      </c>
      <c r="DJ199">
        <v>90.431381225585938</v>
      </c>
      <c r="DK199">
        <v>2960.6171875</v>
      </c>
      <c r="DL199">
        <v>90.431381225585938</v>
      </c>
      <c r="DM199">
        <v>-65.8433837890625</v>
      </c>
      <c r="DN199">
        <v>90.500312805175781</v>
      </c>
      <c r="DO199">
        <v>1815.453125</v>
      </c>
      <c r="DP199">
        <v>90.500312805175781</v>
      </c>
      <c r="DQ199">
        <v>627.72955322265625</v>
      </c>
      <c r="DR199">
        <v>90.500312805175781</v>
      </c>
      <c r="DS199">
        <v>1664.7578125</v>
      </c>
      <c r="DT199">
        <v>90.500312805175781</v>
      </c>
      <c r="DU199">
        <v>339.67889404296875</v>
      </c>
      <c r="DV199">
        <v>90.431808471679688</v>
      </c>
      <c r="DW199">
        <v>2309.98046875</v>
      </c>
      <c r="DX199">
        <v>90.431808471679688</v>
      </c>
      <c r="DY199">
        <v>-146.41282653808594</v>
      </c>
      <c r="DZ199">
        <v>90.431808471679688</v>
      </c>
      <c r="EA199">
        <v>763.26171875</v>
      </c>
      <c r="EB199">
        <v>90.431808471679688</v>
      </c>
      <c r="EC199">
        <v>300.58062744140625</v>
      </c>
    </row>
    <row r="200" spans="2:133" x14ac:dyDescent="0.15">
      <c r="B200">
        <v>90.563156127929688</v>
      </c>
      <c r="C200">
        <v>1371.546875</v>
      </c>
      <c r="D200">
        <v>90.563156127929688</v>
      </c>
      <c r="E200">
        <v>448.9490966796875</v>
      </c>
      <c r="F200">
        <v>90.563156127929688</v>
      </c>
      <c r="G200">
        <v>255.2333984375</v>
      </c>
      <c r="H200">
        <v>90.563156127929688</v>
      </c>
      <c r="I200">
        <v>224.62281799316406</v>
      </c>
      <c r="J200">
        <v>90.632438659667969</v>
      </c>
      <c r="K200">
        <v>-55.7509765625</v>
      </c>
      <c r="L200">
        <v>90.632438659667969</v>
      </c>
      <c r="M200">
        <v>826.03387451171875</v>
      </c>
      <c r="N200">
        <v>90.563156127929688</v>
      </c>
      <c r="O200">
        <v>616.01953125</v>
      </c>
      <c r="P200">
        <v>90.563156127929688</v>
      </c>
      <c r="Q200">
        <v>285.55023193359375</v>
      </c>
      <c r="R200">
        <v>90.563156127929688</v>
      </c>
      <c r="S200">
        <v>2578.41796875</v>
      </c>
      <c r="T200">
        <v>90.563156127929688</v>
      </c>
      <c r="U200">
        <v>-128.1904296875</v>
      </c>
      <c r="V200">
        <v>90.632438659667969</v>
      </c>
      <c r="W200">
        <v>1925.3984375</v>
      </c>
      <c r="X200">
        <v>90.632438659667969</v>
      </c>
      <c r="Y200">
        <v>182.23300170898438</v>
      </c>
      <c r="Z200">
        <v>90.632438659667969</v>
      </c>
      <c r="AA200">
        <v>1648.3046875</v>
      </c>
      <c r="AB200">
        <v>90.632438659667969</v>
      </c>
      <c r="AC200">
        <v>-458.28131103515625</v>
      </c>
      <c r="AD200">
        <v>90.563583374023438</v>
      </c>
      <c r="AE200">
        <v>1642.125</v>
      </c>
      <c r="AF200">
        <v>90.563583374023438</v>
      </c>
      <c r="AG200">
        <v>-44.225059509277344</v>
      </c>
      <c r="AH200">
        <v>90.563583374023438</v>
      </c>
      <c r="AI200">
        <v>2125.2734375</v>
      </c>
      <c r="AJ200">
        <v>90.563583374023438</v>
      </c>
      <c r="AK200">
        <v>420.6240234375</v>
      </c>
      <c r="AL200">
        <v>90.52618408203125</v>
      </c>
      <c r="AM200">
        <v>807.2578125</v>
      </c>
      <c r="AN200">
        <v>90.52618408203125</v>
      </c>
      <c r="AO200">
        <v>237.10990905761719</v>
      </c>
      <c r="AP200">
        <v>90.52618408203125</v>
      </c>
      <c r="AQ200">
        <v>1004.84765625</v>
      </c>
      <c r="AR200">
        <v>90.52618408203125</v>
      </c>
      <c r="AS200">
        <v>927.905517578125</v>
      </c>
      <c r="AT200">
        <v>90.540809631347656</v>
      </c>
      <c r="AU200">
        <v>1683.1015625</v>
      </c>
      <c r="AV200">
        <v>90.540809631347656</v>
      </c>
      <c r="AW200">
        <v>240.63156127929688</v>
      </c>
      <c r="AX200">
        <v>90.540809631347656</v>
      </c>
      <c r="AY200">
        <v>1538.26953125</v>
      </c>
      <c r="AZ200">
        <v>90.540809631347656</v>
      </c>
      <c r="BA200">
        <v>503.94515991210938</v>
      </c>
      <c r="BB200">
        <v>90.642303466796875</v>
      </c>
      <c r="BC200">
        <v>913.25390625</v>
      </c>
      <c r="BD200">
        <v>90.642303466796875</v>
      </c>
      <c r="BE200">
        <v>-231.91183471679688</v>
      </c>
      <c r="BF200">
        <v>90.642303466796875</v>
      </c>
      <c r="BG200">
        <v>1428.27734375</v>
      </c>
      <c r="BH200">
        <v>90.642303466796875</v>
      </c>
      <c r="BI200">
        <v>-197.70082092285156</v>
      </c>
      <c r="BJ200">
        <v>90.563156127929688</v>
      </c>
      <c r="BK200">
        <v>1963.015625</v>
      </c>
      <c r="BL200">
        <v>90.563156127929688</v>
      </c>
      <c r="BM200">
        <v>69.799446105957031</v>
      </c>
      <c r="BN200">
        <v>90.563156127929688</v>
      </c>
      <c r="BO200">
        <v>2707.31640625</v>
      </c>
      <c r="BP200">
        <v>90.563156127929688</v>
      </c>
      <c r="BQ200">
        <v>314.59310913085938</v>
      </c>
      <c r="BR200">
        <v>90.632438659667969</v>
      </c>
      <c r="BS200">
        <v>1806.4140625</v>
      </c>
      <c r="BT200">
        <v>90.632438659667969</v>
      </c>
      <c r="BU200">
        <v>250.46176147460938</v>
      </c>
      <c r="BV200">
        <v>90.632438659667969</v>
      </c>
      <c r="BW200">
        <v>2904.2578125</v>
      </c>
      <c r="BX200">
        <v>90.632438659667969</v>
      </c>
      <c r="BY200">
        <v>-290.99649047851562</v>
      </c>
      <c r="BZ200">
        <v>90.563583374023438</v>
      </c>
      <c r="CA200">
        <v>2224.36328125</v>
      </c>
      <c r="CB200">
        <v>90.563583374023438</v>
      </c>
      <c r="CC200">
        <v>-279.6143798828125</v>
      </c>
      <c r="CD200">
        <v>90.563583374023438</v>
      </c>
      <c r="CE200">
        <v>1998.36328125</v>
      </c>
      <c r="CF200">
        <v>90.563583374023438</v>
      </c>
      <c r="CG200">
        <v>-214.82154846191406</v>
      </c>
      <c r="CH200">
        <v>90.52618408203125</v>
      </c>
      <c r="CI200">
        <v>1707.82421875</v>
      </c>
      <c r="CJ200">
        <v>90.52618408203125</v>
      </c>
      <c r="CK200">
        <v>-798.56219482421875</v>
      </c>
      <c r="CL200">
        <v>90.52618408203125</v>
      </c>
      <c r="CM200">
        <v>1390.69140625</v>
      </c>
      <c r="CN200">
        <v>90.52618408203125</v>
      </c>
      <c r="CO200">
        <v>-972.62408447265625</v>
      </c>
      <c r="CP200">
        <v>90.540809631347656</v>
      </c>
      <c r="CQ200">
        <v>1674.328125</v>
      </c>
      <c r="CR200">
        <v>90.540809631347656</v>
      </c>
      <c r="CS200">
        <v>221.5882568359375</v>
      </c>
      <c r="CT200">
        <v>90.540809631347656</v>
      </c>
      <c r="CU200">
        <v>1003.1171875</v>
      </c>
      <c r="CV200">
        <v>90.540809631347656</v>
      </c>
      <c r="CW200">
        <v>72.412750244140625</v>
      </c>
      <c r="CX200">
        <v>90.642303466796875</v>
      </c>
      <c r="CY200">
        <v>2432.8046875</v>
      </c>
      <c r="CZ200">
        <v>90.642303466796875</v>
      </c>
      <c r="DA200">
        <v>-41.499111175537109</v>
      </c>
      <c r="DB200">
        <v>90.642303466796875</v>
      </c>
      <c r="DC200">
        <v>364.5</v>
      </c>
      <c r="DD200">
        <v>90.642303466796875</v>
      </c>
      <c r="DE200">
        <v>695.94134521484375</v>
      </c>
      <c r="DF200">
        <v>90.563156127929688</v>
      </c>
      <c r="DG200">
        <v>3392.1328125</v>
      </c>
      <c r="DH200">
        <v>90.563156127929688</v>
      </c>
      <c r="DI200">
        <v>203.22344970703125</v>
      </c>
      <c r="DJ200">
        <v>90.563156127929688</v>
      </c>
      <c r="DK200">
        <v>2962.1015625</v>
      </c>
      <c r="DL200">
        <v>90.563156127929688</v>
      </c>
      <c r="DM200">
        <v>73.901725769042969</v>
      </c>
      <c r="DN200">
        <v>90.632438659667969</v>
      </c>
      <c r="DO200">
        <v>1755.484375</v>
      </c>
      <c r="DP200">
        <v>90.632438659667969</v>
      </c>
      <c r="DQ200">
        <v>638.2391357421875</v>
      </c>
      <c r="DR200">
        <v>90.632438659667969</v>
      </c>
      <c r="DS200">
        <v>1331.5078125</v>
      </c>
      <c r="DT200">
        <v>90.632438659667969</v>
      </c>
      <c r="DU200">
        <v>328.55133056640625</v>
      </c>
      <c r="DV200">
        <v>90.563583374023438</v>
      </c>
      <c r="DW200">
        <v>2568.80859375</v>
      </c>
      <c r="DX200">
        <v>90.563583374023438</v>
      </c>
      <c r="DY200">
        <v>474.29541015625</v>
      </c>
      <c r="DZ200">
        <v>90.563583374023438</v>
      </c>
      <c r="EA200">
        <v>538.0859375</v>
      </c>
      <c r="EB200">
        <v>90.563583374023438</v>
      </c>
      <c r="EC200">
        <v>-78.004936218261719</v>
      </c>
    </row>
    <row r="201" spans="2:133" x14ac:dyDescent="0.15">
      <c r="B201">
        <v>90.694923400878906</v>
      </c>
      <c r="C201">
        <v>921.193359375</v>
      </c>
      <c r="D201">
        <v>90.694923400878906</v>
      </c>
      <c r="E201">
        <v>343.79251098632812</v>
      </c>
      <c r="F201">
        <v>90.694923400878906</v>
      </c>
      <c r="G201">
        <v>67.572265625</v>
      </c>
      <c r="H201">
        <v>90.694923400878906</v>
      </c>
      <c r="I201">
        <v>-24.00975227355957</v>
      </c>
      <c r="J201">
        <v>90.764572143554688</v>
      </c>
      <c r="K201">
        <v>-110.87109375</v>
      </c>
      <c r="L201">
        <v>90.764572143554688</v>
      </c>
      <c r="M201">
        <v>802.05413818359375</v>
      </c>
      <c r="N201">
        <v>90.694923400878906</v>
      </c>
      <c r="O201">
        <v>494.74609375</v>
      </c>
      <c r="P201">
        <v>90.694923400878906</v>
      </c>
      <c r="Q201">
        <v>236.28848266601562</v>
      </c>
      <c r="R201">
        <v>90.694923400878906</v>
      </c>
      <c r="S201">
        <v>2310.94921875</v>
      </c>
      <c r="T201">
        <v>90.694923400878906</v>
      </c>
      <c r="U201">
        <v>120.53031921386719</v>
      </c>
      <c r="V201">
        <v>90.764572143554688</v>
      </c>
      <c r="W201">
        <v>1704.6796875</v>
      </c>
      <c r="X201">
        <v>90.764572143554688</v>
      </c>
      <c r="Y201">
        <v>322.88113403320312</v>
      </c>
      <c r="Z201">
        <v>90.764572143554688</v>
      </c>
      <c r="AA201">
        <v>1545.04296875</v>
      </c>
      <c r="AB201">
        <v>90.764572143554688</v>
      </c>
      <c r="AC201">
        <v>-513.7933349609375</v>
      </c>
      <c r="AD201">
        <v>90.695365905761719</v>
      </c>
      <c r="AE201">
        <v>1717.36328125</v>
      </c>
      <c r="AF201">
        <v>90.695365905761719</v>
      </c>
      <c r="AG201">
        <v>-219.23527526855469</v>
      </c>
      <c r="AH201">
        <v>90.695365905761719</v>
      </c>
      <c r="AI201">
        <v>1886.76953125</v>
      </c>
      <c r="AJ201">
        <v>90.695365905761719</v>
      </c>
      <c r="AK201">
        <v>411.18499755859375</v>
      </c>
      <c r="AL201">
        <v>90.657760620117188</v>
      </c>
      <c r="AM201">
        <v>770.015625</v>
      </c>
      <c r="AN201">
        <v>90.657760620117188</v>
      </c>
      <c r="AO201">
        <v>98.761703491210938</v>
      </c>
      <c r="AP201">
        <v>90.657760620117188</v>
      </c>
      <c r="AQ201">
        <v>935.73828125</v>
      </c>
      <c r="AR201">
        <v>90.657760620117188</v>
      </c>
      <c r="AS201">
        <v>833.92633056640625</v>
      </c>
      <c r="AT201">
        <v>90.672462463378906</v>
      </c>
      <c r="AU201">
        <v>1667.46875</v>
      </c>
      <c r="AV201">
        <v>90.672462463378906</v>
      </c>
      <c r="AW201">
        <v>25.49822998046875</v>
      </c>
      <c r="AX201">
        <v>90.672462463378906</v>
      </c>
      <c r="AY201">
        <v>1661.953125</v>
      </c>
      <c r="AZ201">
        <v>90.672462463378906</v>
      </c>
      <c r="BA201">
        <v>353.92376708984375</v>
      </c>
      <c r="BB201">
        <v>90.774490356445312</v>
      </c>
      <c r="BC201">
        <v>929.48828125</v>
      </c>
      <c r="BD201">
        <v>90.774490356445312</v>
      </c>
      <c r="BE201">
        <v>-376.04327392578125</v>
      </c>
      <c r="BF201">
        <v>90.774490356445312</v>
      </c>
      <c r="BG201">
        <v>1401.49609375</v>
      </c>
      <c r="BH201">
        <v>90.774490356445312</v>
      </c>
      <c r="BI201">
        <v>-130.62452697753906</v>
      </c>
      <c r="BJ201">
        <v>90.694923400878906</v>
      </c>
      <c r="BK201">
        <v>1479.96875</v>
      </c>
      <c r="BL201">
        <v>90.694923400878906</v>
      </c>
      <c r="BM201">
        <v>35.799888610839844</v>
      </c>
      <c r="BN201">
        <v>90.694923400878906</v>
      </c>
      <c r="BO201">
        <v>2567.05078125</v>
      </c>
      <c r="BP201">
        <v>90.694923400878906</v>
      </c>
      <c r="BQ201">
        <v>505.03521728515625</v>
      </c>
      <c r="BR201">
        <v>90.764572143554688</v>
      </c>
      <c r="BS201">
        <v>1734.18359375</v>
      </c>
      <c r="BT201">
        <v>90.764572143554688</v>
      </c>
      <c r="BU201">
        <v>482.15676879882812</v>
      </c>
      <c r="BV201">
        <v>90.764572143554688</v>
      </c>
      <c r="BW201">
        <v>2867.13671875</v>
      </c>
      <c r="BX201">
        <v>90.764572143554688</v>
      </c>
      <c r="BY201">
        <v>-480.1229248046875</v>
      </c>
      <c r="BZ201">
        <v>90.695365905761719</v>
      </c>
      <c r="CA201">
        <v>2127.11328125</v>
      </c>
      <c r="CB201">
        <v>90.695365905761719</v>
      </c>
      <c r="CC201">
        <v>-462.62445068359375</v>
      </c>
      <c r="CD201">
        <v>90.695365905761719</v>
      </c>
      <c r="CE201">
        <v>1813.24609375</v>
      </c>
      <c r="CF201">
        <v>90.695365905761719</v>
      </c>
      <c r="CG201">
        <v>-211.02851867675781</v>
      </c>
      <c r="CH201">
        <v>90.657760620117188</v>
      </c>
      <c r="CI201">
        <v>1401.66015625</v>
      </c>
      <c r="CJ201">
        <v>90.657760620117188</v>
      </c>
      <c r="CK201">
        <v>-684.06951904296875</v>
      </c>
      <c r="CL201">
        <v>90.657760620117188</v>
      </c>
      <c r="CM201">
        <v>1248.29296875</v>
      </c>
      <c r="CN201">
        <v>90.657760620117188</v>
      </c>
      <c r="CO201">
        <v>-931.9583740234375</v>
      </c>
      <c r="CP201">
        <v>90.672462463378906</v>
      </c>
      <c r="CQ201">
        <v>1413.77734375</v>
      </c>
      <c r="CR201">
        <v>90.672462463378906</v>
      </c>
      <c r="CS201">
        <v>81.521247863769531</v>
      </c>
      <c r="CT201">
        <v>90.672462463378906</v>
      </c>
      <c r="CU201">
        <v>723.74609375</v>
      </c>
      <c r="CV201">
        <v>90.672462463378906</v>
      </c>
      <c r="CW201">
        <v>-144.438720703125</v>
      </c>
      <c r="CX201">
        <v>90.774490356445312</v>
      </c>
      <c r="CY201">
        <v>2106.34375</v>
      </c>
      <c r="CZ201">
        <v>90.774490356445312</v>
      </c>
      <c r="DA201">
        <v>-88.264991760253906</v>
      </c>
      <c r="DB201">
        <v>90.774490356445312</v>
      </c>
      <c r="DC201">
        <v>315.8359375</v>
      </c>
      <c r="DD201">
        <v>90.774490356445312</v>
      </c>
      <c r="DE201">
        <v>122.32234954833984</v>
      </c>
      <c r="DF201">
        <v>90.694923400878906</v>
      </c>
      <c r="DG201">
        <v>3323.5078125</v>
      </c>
      <c r="DH201">
        <v>90.694923400878906</v>
      </c>
      <c r="DI201">
        <v>262.85635375976562</v>
      </c>
      <c r="DJ201">
        <v>90.694923400878906</v>
      </c>
      <c r="DK201">
        <v>2881.65625</v>
      </c>
      <c r="DL201">
        <v>90.694923400878906</v>
      </c>
      <c r="DM201">
        <v>300.57720947265625</v>
      </c>
      <c r="DN201">
        <v>90.764572143554688</v>
      </c>
      <c r="DO201">
        <v>1663.8359375</v>
      </c>
      <c r="DP201">
        <v>90.764572143554688</v>
      </c>
      <c r="DQ201">
        <v>585.49627685546875</v>
      </c>
      <c r="DR201">
        <v>90.764572143554688</v>
      </c>
      <c r="DS201">
        <v>1160.5703125</v>
      </c>
      <c r="DT201">
        <v>90.764572143554688</v>
      </c>
      <c r="DU201">
        <v>346.92935180664062</v>
      </c>
      <c r="DV201">
        <v>90.695365905761719</v>
      </c>
      <c r="DW201">
        <v>2725.8046875</v>
      </c>
      <c r="DX201">
        <v>90.695365905761719</v>
      </c>
      <c r="DY201">
        <v>1130.4827880859375</v>
      </c>
      <c r="DZ201">
        <v>90.695365905761719</v>
      </c>
      <c r="EA201">
        <v>362.546875</v>
      </c>
      <c r="EB201">
        <v>90.695365905761719</v>
      </c>
      <c r="EC201">
        <v>-488.01190185546875</v>
      </c>
    </row>
    <row r="202" spans="2:133" x14ac:dyDescent="0.15">
      <c r="B202">
        <v>90.826690673828125</v>
      </c>
      <c r="C202">
        <v>445.65234375</v>
      </c>
      <c r="D202">
        <v>90.826690673828125</v>
      </c>
      <c r="E202">
        <v>207.00595092773438</v>
      </c>
      <c r="F202">
        <v>90.826690673828125</v>
      </c>
      <c r="G202">
        <v>61.712890625</v>
      </c>
      <c r="H202">
        <v>90.826690673828125</v>
      </c>
      <c r="I202">
        <v>-249.15345764160156</v>
      </c>
      <c r="J202">
        <v>90.896697998046875</v>
      </c>
      <c r="K202">
        <v>-66.52734375</v>
      </c>
      <c r="L202">
        <v>90.896697998046875</v>
      </c>
      <c r="M202">
        <v>582.591552734375</v>
      </c>
      <c r="N202">
        <v>90.826690673828125</v>
      </c>
      <c r="O202">
        <v>460.0234375</v>
      </c>
      <c r="P202">
        <v>90.826690673828125</v>
      </c>
      <c r="Q202">
        <v>103.39400482177734</v>
      </c>
      <c r="R202">
        <v>90.826690673828125</v>
      </c>
      <c r="S202">
        <v>2012.328125</v>
      </c>
      <c r="T202">
        <v>90.826690673828125</v>
      </c>
      <c r="U202">
        <v>367.30123901367188</v>
      </c>
      <c r="V202">
        <v>90.896697998046875</v>
      </c>
      <c r="W202">
        <v>1553.6328125</v>
      </c>
      <c r="X202">
        <v>90.896697998046875</v>
      </c>
      <c r="Y202">
        <v>439.13351440429688</v>
      </c>
      <c r="Z202">
        <v>90.896697998046875</v>
      </c>
      <c r="AA202">
        <v>1497.8125</v>
      </c>
      <c r="AB202">
        <v>90.896697998046875</v>
      </c>
      <c r="AC202">
        <v>-358.4844970703125</v>
      </c>
      <c r="AD202">
        <v>90.827140808105469</v>
      </c>
      <c r="AE202">
        <v>1800.96875</v>
      </c>
      <c r="AF202">
        <v>90.827140808105469</v>
      </c>
      <c r="AG202">
        <v>-294.96969604492188</v>
      </c>
      <c r="AH202">
        <v>90.827140808105469</v>
      </c>
      <c r="AI202">
        <v>1766.1640625</v>
      </c>
      <c r="AJ202">
        <v>90.827140808105469</v>
      </c>
      <c r="AK202">
        <v>383.874267578125</v>
      </c>
      <c r="AL202">
        <v>90.789344787597656</v>
      </c>
      <c r="AM202">
        <v>805.8515625</v>
      </c>
      <c r="AN202">
        <v>90.789344787597656</v>
      </c>
      <c r="AO202">
        <v>-125.66474914550781</v>
      </c>
      <c r="AP202">
        <v>90.789344787597656</v>
      </c>
      <c r="AQ202">
        <v>878.125</v>
      </c>
      <c r="AR202">
        <v>90.789344787597656</v>
      </c>
      <c r="AS202">
        <v>592.9698486328125</v>
      </c>
      <c r="AT202">
        <v>90.804122924804688</v>
      </c>
      <c r="AU202">
        <v>1632.359375</v>
      </c>
      <c r="AV202">
        <v>90.804122924804688</v>
      </c>
      <c r="AW202">
        <v>-118.96166229248047</v>
      </c>
      <c r="AX202">
        <v>90.804122924804688</v>
      </c>
      <c r="AY202">
        <v>1824.3515625</v>
      </c>
      <c r="AZ202">
        <v>90.804122924804688</v>
      </c>
      <c r="BA202">
        <v>181.33731079101562</v>
      </c>
      <c r="BB202">
        <v>90.906661987304688</v>
      </c>
      <c r="BC202">
        <v>1081.33984375</v>
      </c>
      <c r="BD202">
        <v>90.906661987304688</v>
      </c>
      <c r="BE202">
        <v>-369.17538452148438</v>
      </c>
      <c r="BF202">
        <v>90.906661987304688</v>
      </c>
      <c r="BG202">
        <v>1394.71484375</v>
      </c>
      <c r="BH202">
        <v>90.906661987304688</v>
      </c>
      <c r="BI202">
        <v>16.104316711425781</v>
      </c>
      <c r="BJ202">
        <v>90.826690673828125</v>
      </c>
      <c r="BK202">
        <v>803.2265625</v>
      </c>
      <c r="BL202">
        <v>90.826690673828125</v>
      </c>
      <c r="BM202">
        <v>73.408470153808594</v>
      </c>
      <c r="BN202">
        <v>90.826690673828125</v>
      </c>
      <c r="BO202">
        <v>2395.19921875</v>
      </c>
      <c r="BP202">
        <v>90.826690673828125</v>
      </c>
      <c r="BQ202">
        <v>730.63995361328125</v>
      </c>
      <c r="BR202">
        <v>90.896697998046875</v>
      </c>
      <c r="BS202">
        <v>1579.2421875</v>
      </c>
      <c r="BT202">
        <v>90.896697998046875</v>
      </c>
      <c r="BU202">
        <v>662.51666259765625</v>
      </c>
      <c r="BV202">
        <v>90.896697998046875</v>
      </c>
      <c r="BW202">
        <v>2759.1875</v>
      </c>
      <c r="BX202">
        <v>90.896697998046875</v>
      </c>
      <c r="BY202">
        <v>-634.94195556640625</v>
      </c>
      <c r="BZ202">
        <v>90.827140808105469</v>
      </c>
      <c r="CA202">
        <v>2059.921875</v>
      </c>
      <c r="CB202">
        <v>90.827140808105469</v>
      </c>
      <c r="CC202">
        <v>-591.38775634765625</v>
      </c>
      <c r="CD202">
        <v>90.827140808105469</v>
      </c>
      <c r="CE202">
        <v>1637.29296875</v>
      </c>
      <c r="CF202">
        <v>90.827140808105469</v>
      </c>
      <c r="CG202">
        <v>-222.25691223144531</v>
      </c>
      <c r="CH202">
        <v>90.789344787597656</v>
      </c>
      <c r="CI202">
        <v>1060.01953125</v>
      </c>
      <c r="CJ202">
        <v>90.789344787597656</v>
      </c>
      <c r="CK202">
        <v>-508.95599365234375</v>
      </c>
      <c r="CL202">
        <v>90.789344787597656</v>
      </c>
      <c r="CM202">
        <v>1175.4140625</v>
      </c>
      <c r="CN202">
        <v>90.789344787597656</v>
      </c>
      <c r="CO202">
        <v>-798.36077880859375</v>
      </c>
      <c r="CP202">
        <v>90.804122924804688</v>
      </c>
      <c r="CQ202">
        <v>1139.30078125</v>
      </c>
      <c r="CR202">
        <v>90.804122924804688</v>
      </c>
      <c r="CS202">
        <v>-108.18802642822266</v>
      </c>
      <c r="CT202">
        <v>90.804122924804688</v>
      </c>
      <c r="CU202">
        <v>550.0234375</v>
      </c>
      <c r="CV202">
        <v>90.804122924804688</v>
      </c>
      <c r="CW202">
        <v>-389.95736694335938</v>
      </c>
      <c r="CX202">
        <v>90.906661987304688</v>
      </c>
      <c r="CY202">
        <v>1739.078125</v>
      </c>
      <c r="CZ202">
        <v>90.906661987304688</v>
      </c>
      <c r="DA202">
        <v>-241.51615905761719</v>
      </c>
      <c r="DB202">
        <v>90.906661987304688</v>
      </c>
      <c r="DC202">
        <v>342.4765625</v>
      </c>
      <c r="DD202">
        <v>90.906661987304688</v>
      </c>
      <c r="DE202">
        <v>-465.12521362304688</v>
      </c>
      <c r="DF202">
        <v>90.826690673828125</v>
      </c>
      <c r="DG202">
        <v>3161.5078125</v>
      </c>
      <c r="DH202">
        <v>90.826690673828125</v>
      </c>
      <c r="DI202">
        <v>455.55401611328125</v>
      </c>
      <c r="DJ202">
        <v>90.826690673828125</v>
      </c>
      <c r="DK202">
        <v>2706.21875</v>
      </c>
      <c r="DL202">
        <v>90.826690673828125</v>
      </c>
      <c r="DM202">
        <v>575.8212890625</v>
      </c>
      <c r="DN202">
        <v>90.896697998046875</v>
      </c>
      <c r="DO202">
        <v>1556.171875</v>
      </c>
      <c r="DP202">
        <v>90.896697998046875</v>
      </c>
      <c r="DQ202">
        <v>485.98672485351562</v>
      </c>
      <c r="DR202">
        <v>90.896697998046875</v>
      </c>
      <c r="DS202">
        <v>1183.48828125</v>
      </c>
      <c r="DT202">
        <v>90.896697998046875</v>
      </c>
      <c r="DU202">
        <v>434.69638061523438</v>
      </c>
      <c r="DV202">
        <v>90.827140808105469</v>
      </c>
      <c r="DW202">
        <v>2699.83203125</v>
      </c>
      <c r="DX202">
        <v>90.827140808105469</v>
      </c>
      <c r="DY202">
        <v>1683.1163330078125</v>
      </c>
      <c r="DZ202">
        <v>90.827140808105469</v>
      </c>
      <c r="EA202">
        <v>298.0078125</v>
      </c>
      <c r="EB202">
        <v>90.827140808105469</v>
      </c>
      <c r="EC202">
        <v>-776.55035400390625</v>
      </c>
    </row>
    <row r="203" spans="2:133" x14ac:dyDescent="0.15">
      <c r="B203">
        <v>90.958465576171875</v>
      </c>
      <c r="C203">
        <v>19.63671875</v>
      </c>
      <c r="D203">
        <v>90.958465576171875</v>
      </c>
      <c r="E203">
        <v>60.881088256835938</v>
      </c>
      <c r="F203">
        <v>90.958465576171875</v>
      </c>
      <c r="G203">
        <v>214.5400390625</v>
      </c>
      <c r="H203">
        <v>90.958465576171875</v>
      </c>
      <c r="I203">
        <v>-422.90426635742188</v>
      </c>
      <c r="J203">
        <v>91.028823852539062</v>
      </c>
      <c r="K203">
        <v>18.359375</v>
      </c>
      <c r="L203">
        <v>91.028823852539062</v>
      </c>
      <c r="M203">
        <v>259.23110961914062</v>
      </c>
      <c r="N203">
        <v>90.958465576171875</v>
      </c>
      <c r="O203">
        <v>523.7421875</v>
      </c>
      <c r="P203">
        <v>90.958465576171875</v>
      </c>
      <c r="Q203">
        <v>-117.93257141113281</v>
      </c>
      <c r="R203">
        <v>90.958465576171875</v>
      </c>
      <c r="S203">
        <v>1771.59375</v>
      </c>
      <c r="T203">
        <v>90.958465576171875</v>
      </c>
      <c r="U203">
        <v>489.62384033203125</v>
      </c>
      <c r="V203">
        <v>91.028823852539062</v>
      </c>
      <c r="W203">
        <v>1498.73828125</v>
      </c>
      <c r="X203">
        <v>91.028823852539062</v>
      </c>
      <c r="Y203">
        <v>466.18521118164062</v>
      </c>
      <c r="Z203">
        <v>91.028823852539062</v>
      </c>
      <c r="AA203">
        <v>1501.0859375</v>
      </c>
      <c r="AB203">
        <v>91.028823852539062</v>
      </c>
      <c r="AC203">
        <v>-74.831893920898438</v>
      </c>
      <c r="AD203">
        <v>90.958915710449219</v>
      </c>
      <c r="AE203">
        <v>1863.66015625</v>
      </c>
      <c r="AF203">
        <v>90.958915710449219</v>
      </c>
      <c r="AG203">
        <v>-262.09857177734375</v>
      </c>
      <c r="AH203">
        <v>90.958915710449219</v>
      </c>
      <c r="AI203">
        <v>1769.4453125</v>
      </c>
      <c r="AJ203">
        <v>90.958915710449219</v>
      </c>
      <c r="AK203">
        <v>319.7933349609375</v>
      </c>
      <c r="AL203">
        <v>90.920921325683594</v>
      </c>
      <c r="AM203">
        <v>893.6640625</v>
      </c>
      <c r="AN203">
        <v>90.920921325683594</v>
      </c>
      <c r="AO203">
        <v>-371.42413330078125</v>
      </c>
      <c r="AP203">
        <v>90.920921325683594</v>
      </c>
      <c r="AQ203">
        <v>805.98046875</v>
      </c>
      <c r="AR203">
        <v>90.920921325683594</v>
      </c>
      <c r="AS203">
        <v>218.82333374023438</v>
      </c>
      <c r="AT203">
        <v>90.935775756835938</v>
      </c>
      <c r="AU203">
        <v>1559.5546875</v>
      </c>
      <c r="AV203">
        <v>90.935775756835938</v>
      </c>
      <c r="AW203">
        <v>-195.91964721679688</v>
      </c>
      <c r="AX203">
        <v>90.935775756835938</v>
      </c>
      <c r="AY203">
        <v>1961.4453125</v>
      </c>
      <c r="AZ203">
        <v>90.935775756835938</v>
      </c>
      <c r="BA203">
        <v>-3.2567291259765625</v>
      </c>
      <c r="BB203">
        <v>91.038841247558594</v>
      </c>
      <c r="BC203">
        <v>1271.9453125</v>
      </c>
      <c r="BD203">
        <v>91.038841247558594</v>
      </c>
      <c r="BE203">
        <v>-221.9671630859375</v>
      </c>
      <c r="BF203">
        <v>91.038841247558594</v>
      </c>
      <c r="BG203">
        <v>1374.90234375</v>
      </c>
      <c r="BH203">
        <v>91.038841247558594</v>
      </c>
      <c r="BI203">
        <v>172.81961059570312</v>
      </c>
      <c r="BJ203">
        <v>90.958465576171875</v>
      </c>
      <c r="BK203">
        <v>64.859375</v>
      </c>
      <c r="BL203">
        <v>90.958465576171875</v>
      </c>
      <c r="BM203">
        <v>137.43014526367188</v>
      </c>
      <c r="BN203">
        <v>90.958465576171875</v>
      </c>
      <c r="BO203">
        <v>2228.109375</v>
      </c>
      <c r="BP203">
        <v>90.958465576171875</v>
      </c>
      <c r="BQ203">
        <v>945.63079833984375</v>
      </c>
      <c r="BR203">
        <v>91.028823852539062</v>
      </c>
      <c r="BS203">
        <v>1399.8359375</v>
      </c>
      <c r="BT203">
        <v>91.028823852539062</v>
      </c>
      <c r="BU203">
        <v>794.65362548828125</v>
      </c>
      <c r="BV203">
        <v>91.028823852539062</v>
      </c>
      <c r="BW203">
        <v>2583.30078125</v>
      </c>
      <c r="BX203">
        <v>91.028823852539062</v>
      </c>
      <c r="BY203">
        <v>-690.9803466796875</v>
      </c>
      <c r="BZ203">
        <v>90.958915710449219</v>
      </c>
      <c r="CA203">
        <v>2009.12890625</v>
      </c>
      <c r="CB203">
        <v>90.958915710449219</v>
      </c>
      <c r="CC203">
        <v>-640.9586181640625</v>
      </c>
      <c r="CD203">
        <v>90.958915710449219</v>
      </c>
      <c r="CE203">
        <v>1519.875</v>
      </c>
      <c r="CF203">
        <v>90.958915710449219</v>
      </c>
      <c r="CG203">
        <v>-242.88552856445312</v>
      </c>
      <c r="CH203">
        <v>90.920921325683594</v>
      </c>
      <c r="CI203">
        <v>761.8984375</v>
      </c>
      <c r="CJ203">
        <v>90.920921325683594</v>
      </c>
      <c r="CK203">
        <v>-287.34930419921875</v>
      </c>
      <c r="CL203">
        <v>90.920921325683594</v>
      </c>
      <c r="CM203">
        <v>1141.39453125</v>
      </c>
      <c r="CN203">
        <v>90.920921325683594</v>
      </c>
      <c r="CO203">
        <v>-573.785888671875</v>
      </c>
      <c r="CP203">
        <v>90.935775756835938</v>
      </c>
      <c r="CQ203">
        <v>891.95703125</v>
      </c>
      <c r="CR203">
        <v>90.935775756835938</v>
      </c>
      <c r="CS203">
        <v>-364.48672485351562</v>
      </c>
      <c r="CT203">
        <v>90.935775756835938</v>
      </c>
      <c r="CU203">
        <v>493.15234375</v>
      </c>
      <c r="CV203">
        <v>90.935775756835938</v>
      </c>
      <c r="CW203">
        <v>-613.80340576171875</v>
      </c>
      <c r="CX203">
        <v>91.038841247558594</v>
      </c>
      <c r="CY203">
        <v>1423.3046875</v>
      </c>
      <c r="CZ203">
        <v>91.038841247558594</v>
      </c>
      <c r="DA203">
        <v>-449.03128051757812</v>
      </c>
      <c r="DB203">
        <v>91.038841247558594</v>
      </c>
      <c r="DC203">
        <v>454.390625</v>
      </c>
      <c r="DD203">
        <v>91.038841247558594</v>
      </c>
      <c r="DE203">
        <v>-897.096923828125</v>
      </c>
      <c r="DF203">
        <v>90.958465576171875</v>
      </c>
      <c r="DG203">
        <v>2964.5546875</v>
      </c>
      <c r="DH203">
        <v>90.958465576171875</v>
      </c>
      <c r="DI203">
        <v>730.54461669921875</v>
      </c>
      <c r="DJ203">
        <v>90.958465576171875</v>
      </c>
      <c r="DK203">
        <v>2433.1015625</v>
      </c>
      <c r="DL203">
        <v>90.958465576171875</v>
      </c>
      <c r="DM203">
        <v>830.83428955078125</v>
      </c>
      <c r="DN203">
        <v>91.028823852539062</v>
      </c>
      <c r="DO203">
        <v>1455.546875</v>
      </c>
      <c r="DP203">
        <v>91.028823852539062</v>
      </c>
      <c r="DQ203">
        <v>370.648681640625</v>
      </c>
      <c r="DR203">
        <v>91.028823852539062</v>
      </c>
      <c r="DS203">
        <v>1343.27734375</v>
      </c>
      <c r="DT203">
        <v>91.028823852539062</v>
      </c>
      <c r="DU203">
        <v>600.3692626953125</v>
      </c>
      <c r="DV203">
        <v>90.958915710449219</v>
      </c>
      <c r="DW203">
        <v>2437.53515625</v>
      </c>
      <c r="DX203">
        <v>90.958915710449219</v>
      </c>
      <c r="DY203">
        <v>2001.9674072265625</v>
      </c>
      <c r="DZ203">
        <v>90.958915710449219</v>
      </c>
      <c r="EA203">
        <v>343.8984375</v>
      </c>
      <c r="EB203">
        <v>90.958915710449219</v>
      </c>
      <c r="EC203">
        <v>-858.836181640625</v>
      </c>
    </row>
    <row r="204" spans="2:133" x14ac:dyDescent="0.15">
      <c r="B204">
        <v>91.090232849121094</v>
      </c>
      <c r="C204">
        <v>-275.599609375</v>
      </c>
      <c r="D204">
        <v>91.090232849121094</v>
      </c>
      <c r="E204">
        <v>-127.42127227783203</v>
      </c>
      <c r="F204">
        <v>91.090232849121094</v>
      </c>
      <c r="G204">
        <v>441.0546875</v>
      </c>
      <c r="H204">
        <v>91.090232849121094</v>
      </c>
      <c r="I204">
        <v>-530.37921142578125</v>
      </c>
      <c r="J204">
        <v>91.16094970703125</v>
      </c>
      <c r="K204">
        <v>106.556640625</v>
      </c>
      <c r="L204">
        <v>91.16094970703125</v>
      </c>
      <c r="M204">
        <v>-92.66021728515625</v>
      </c>
      <c r="N204">
        <v>91.090232849121094</v>
      </c>
      <c r="O204">
        <v>666.27734375</v>
      </c>
      <c r="P204">
        <v>91.090232849121094</v>
      </c>
      <c r="Q204">
        <v>-387.35662841796875</v>
      </c>
      <c r="R204">
        <v>91.090232849121094</v>
      </c>
      <c r="S204">
        <v>1635.765625</v>
      </c>
      <c r="T204">
        <v>91.090232849121094</v>
      </c>
      <c r="U204">
        <v>424.304443359375</v>
      </c>
      <c r="V204">
        <v>91.16094970703125</v>
      </c>
      <c r="W204">
        <v>1529.2265625</v>
      </c>
      <c r="X204">
        <v>91.16094970703125</v>
      </c>
      <c r="Y204">
        <v>389.18939208984375</v>
      </c>
      <c r="Z204">
        <v>91.16094970703125</v>
      </c>
      <c r="AA204">
        <v>1528.51171875</v>
      </c>
      <c r="AB204">
        <v>91.16094970703125</v>
      </c>
      <c r="AC204">
        <v>192.86727905273438</v>
      </c>
      <c r="AD204">
        <v>91.090690612792969</v>
      </c>
      <c r="AE204">
        <v>1871.328125</v>
      </c>
      <c r="AF204">
        <v>91.090690612792969</v>
      </c>
      <c r="AG204">
        <v>-154.02342224121094</v>
      </c>
      <c r="AH204">
        <v>91.090690612792969</v>
      </c>
      <c r="AI204">
        <v>1857.01953125</v>
      </c>
      <c r="AJ204">
        <v>91.090690612792969</v>
      </c>
      <c r="AK204">
        <v>220.93476867675781</v>
      </c>
      <c r="AL204">
        <v>91.052497863769531</v>
      </c>
      <c r="AM204">
        <v>989.08984375</v>
      </c>
      <c r="AN204">
        <v>91.052497863769531</v>
      </c>
      <c r="AO204">
        <v>-606.66192626953125</v>
      </c>
      <c r="AP204">
        <v>91.052497863769531</v>
      </c>
      <c r="AQ204">
        <v>721.328125</v>
      </c>
      <c r="AR204">
        <v>91.052497863769531</v>
      </c>
      <c r="AS204">
        <v>-215.91802978515625</v>
      </c>
      <c r="AT204">
        <v>91.067428588867188</v>
      </c>
      <c r="AU204">
        <v>1436.640625</v>
      </c>
      <c r="AV204">
        <v>91.067428588867188</v>
      </c>
      <c r="AW204">
        <v>-215.91290283203125</v>
      </c>
      <c r="AX204">
        <v>91.067428588867188</v>
      </c>
      <c r="AY204">
        <v>1996.9765625</v>
      </c>
      <c r="AZ204">
        <v>91.067428588867188</v>
      </c>
      <c r="BA204">
        <v>-162.41102600097656</v>
      </c>
      <c r="BB204">
        <v>91.1710205078125</v>
      </c>
      <c r="BC204">
        <v>1407.48046875</v>
      </c>
      <c r="BD204">
        <v>91.1710205078125</v>
      </c>
      <c r="BE204">
        <v>30.499820709228516</v>
      </c>
      <c r="BF204">
        <v>91.1710205078125</v>
      </c>
      <c r="BG204">
        <v>1332.78515625</v>
      </c>
      <c r="BH204">
        <v>91.1710205078125</v>
      </c>
      <c r="BI204">
        <v>289.04495239257812</v>
      </c>
      <c r="BJ204">
        <v>91.090232849121094</v>
      </c>
      <c r="BK204">
        <v>-614.234375</v>
      </c>
      <c r="BL204">
        <v>91.090232849121094</v>
      </c>
      <c r="BM204">
        <v>163.96600341796875</v>
      </c>
      <c r="BN204">
        <v>91.090232849121094</v>
      </c>
      <c r="BO204">
        <v>2083.5078125</v>
      </c>
      <c r="BP204">
        <v>91.090232849121094</v>
      </c>
      <c r="BQ204">
        <v>1086.4647216796875</v>
      </c>
      <c r="BR204">
        <v>91.16094970703125</v>
      </c>
      <c r="BS204">
        <v>1252.30859375</v>
      </c>
      <c r="BT204">
        <v>91.16094970703125</v>
      </c>
      <c r="BU204">
        <v>881.55889892578125</v>
      </c>
      <c r="BV204">
        <v>91.16094970703125</v>
      </c>
      <c r="BW204">
        <v>2359.7578125</v>
      </c>
      <c r="BX204">
        <v>91.16094970703125</v>
      </c>
      <c r="BY204">
        <v>-610.86956787109375</v>
      </c>
      <c r="BZ204">
        <v>91.090690612792969</v>
      </c>
      <c r="CA204">
        <v>1960.03125</v>
      </c>
      <c r="CB204">
        <v>91.090690612792969</v>
      </c>
      <c r="CC204">
        <v>-585.743896484375</v>
      </c>
      <c r="CD204">
        <v>91.090690612792969</v>
      </c>
      <c r="CE204">
        <v>1482.42578125</v>
      </c>
      <c r="CF204">
        <v>91.090690612792969</v>
      </c>
      <c r="CG204">
        <v>-258.44342041015625</v>
      </c>
      <c r="CH204">
        <v>91.052497863769531</v>
      </c>
      <c r="CI204">
        <v>577.7421875</v>
      </c>
      <c r="CJ204">
        <v>91.052497863769531</v>
      </c>
      <c r="CK204">
        <v>-29.159404754638672</v>
      </c>
      <c r="CL204">
        <v>91.052497863769531</v>
      </c>
      <c r="CM204">
        <v>1109.5078125</v>
      </c>
      <c r="CN204">
        <v>91.052497863769531</v>
      </c>
      <c r="CO204">
        <v>-281.04754638671875</v>
      </c>
      <c r="CP204">
        <v>91.067428588867188</v>
      </c>
      <c r="CQ204">
        <v>705.5703125</v>
      </c>
      <c r="CR204">
        <v>91.067428588867188</v>
      </c>
      <c r="CS204">
        <v>-610.54901123046875</v>
      </c>
      <c r="CT204">
        <v>91.067428588867188</v>
      </c>
      <c r="CU204">
        <v>524.22265625</v>
      </c>
      <c r="CV204">
        <v>91.067428588867188</v>
      </c>
      <c r="CW204">
        <v>-768.3516845703125</v>
      </c>
      <c r="CX204">
        <v>91.1710205078125</v>
      </c>
      <c r="CY204">
        <v>1229.2890625</v>
      </c>
      <c r="CZ204">
        <v>91.1710205078125</v>
      </c>
      <c r="DA204">
        <v>-605.73681640625</v>
      </c>
      <c r="DB204">
        <v>91.1710205078125</v>
      </c>
      <c r="DC204">
        <v>648.6640625</v>
      </c>
      <c r="DD204">
        <v>91.1710205078125</v>
      </c>
      <c r="DE204">
        <v>-1047.85595703125</v>
      </c>
      <c r="DF204">
        <v>91.090232849121094</v>
      </c>
      <c r="DG204">
        <v>2783.515625</v>
      </c>
      <c r="DH204">
        <v>91.090232849121094</v>
      </c>
      <c r="DI204">
        <v>990.6602783203125</v>
      </c>
      <c r="DJ204">
        <v>91.090232849121094</v>
      </c>
      <c r="DK204">
        <v>2087.5625</v>
      </c>
      <c r="DL204">
        <v>91.090232849121094</v>
      </c>
      <c r="DM204">
        <v>992.538818359375</v>
      </c>
      <c r="DN204">
        <v>91.16094970703125</v>
      </c>
      <c r="DO204">
        <v>1387.1875</v>
      </c>
      <c r="DP204">
        <v>91.16094970703125</v>
      </c>
      <c r="DQ204">
        <v>266.93798828125</v>
      </c>
      <c r="DR204">
        <v>91.16094970703125</v>
      </c>
      <c r="DS204">
        <v>1529.38671875</v>
      </c>
      <c r="DT204">
        <v>91.16094970703125</v>
      </c>
      <c r="DU204">
        <v>800.7244873046875</v>
      </c>
      <c r="DV204">
        <v>91.090690612792969</v>
      </c>
      <c r="DW204">
        <v>1957.5234375</v>
      </c>
      <c r="DX204">
        <v>91.090690612792969</v>
      </c>
      <c r="DY204">
        <v>2026.197021484375</v>
      </c>
      <c r="DZ204">
        <v>91.090690612792969</v>
      </c>
      <c r="EA204">
        <v>448.875</v>
      </c>
      <c r="EB204">
        <v>91.090690612792969</v>
      </c>
      <c r="EC204">
        <v>-710.58892822265625</v>
      </c>
    </row>
    <row r="205" spans="2:133" x14ac:dyDescent="0.15">
      <c r="B205">
        <v>91.222007751464844</v>
      </c>
      <c r="C205">
        <v>-383.580078125</v>
      </c>
      <c r="D205">
        <v>91.222007751464844</v>
      </c>
      <c r="E205">
        <v>-325.62799072265625</v>
      </c>
      <c r="F205">
        <v>91.222007751464844</v>
      </c>
      <c r="G205">
        <v>638.88916015625</v>
      </c>
      <c r="H205">
        <v>91.222007751464844</v>
      </c>
      <c r="I205">
        <v>-576.56756591796875</v>
      </c>
      <c r="J205">
        <v>91.293075561523438</v>
      </c>
      <c r="K205">
        <v>198.791015625</v>
      </c>
      <c r="L205">
        <v>91.293075561523438</v>
      </c>
      <c r="M205">
        <v>-426.11257934570312</v>
      </c>
      <c r="N205">
        <v>91.222007751464844</v>
      </c>
      <c r="O205">
        <v>851.0703125</v>
      </c>
      <c r="P205">
        <v>91.222007751464844</v>
      </c>
      <c r="Q205">
        <v>-609.644287109375</v>
      </c>
      <c r="R205">
        <v>91.222007751464844</v>
      </c>
      <c r="S205">
        <v>1596.43359375</v>
      </c>
      <c r="T205">
        <v>91.222007751464844</v>
      </c>
      <c r="U205">
        <v>195.28547668457031</v>
      </c>
      <c r="V205">
        <v>91.293075561523438</v>
      </c>
      <c r="W205">
        <v>1607.78125</v>
      </c>
      <c r="X205">
        <v>91.293075561523438</v>
      </c>
      <c r="Y205">
        <v>253.75930786132812</v>
      </c>
      <c r="Z205">
        <v>91.293075561523438</v>
      </c>
      <c r="AA205">
        <v>1548.87890625</v>
      </c>
      <c r="AB205">
        <v>91.293075561523438</v>
      </c>
      <c r="AC205">
        <v>363.2333984375</v>
      </c>
      <c r="AD205">
        <v>91.222465515136719</v>
      </c>
      <c r="AE205">
        <v>1805.85546875</v>
      </c>
      <c r="AF205">
        <v>91.222465515136719</v>
      </c>
      <c r="AG205">
        <v>-24.491847991943359</v>
      </c>
      <c r="AH205">
        <v>91.222465515136719</v>
      </c>
      <c r="AI205">
        <v>1959.69140625</v>
      </c>
      <c r="AJ205">
        <v>91.222465515136719</v>
      </c>
      <c r="AK205">
        <v>110.89105987548828</v>
      </c>
      <c r="AL205">
        <v>91.18408203125</v>
      </c>
      <c r="AM205">
        <v>1047.96484375</v>
      </c>
      <c r="AN205">
        <v>91.18408203125</v>
      </c>
      <c r="AO205">
        <v>-765.4326171875</v>
      </c>
      <c r="AP205">
        <v>91.18408203125</v>
      </c>
      <c r="AQ205">
        <v>654.0625</v>
      </c>
      <c r="AR205">
        <v>91.18408203125</v>
      </c>
      <c r="AS205">
        <v>-600.2421875</v>
      </c>
      <c r="AT205">
        <v>91.199081420898438</v>
      </c>
      <c r="AU205">
        <v>1277.94921875</v>
      </c>
      <c r="AV205">
        <v>91.199081420898438</v>
      </c>
      <c r="AW205">
        <v>-185.06271362304688</v>
      </c>
      <c r="AX205">
        <v>91.199081420898438</v>
      </c>
      <c r="AY205">
        <v>1894.44140625</v>
      </c>
      <c r="AZ205">
        <v>91.199081420898438</v>
      </c>
      <c r="BA205">
        <v>-284.50161743164062</v>
      </c>
      <c r="BB205">
        <v>91.303199768066406</v>
      </c>
      <c r="BC205">
        <v>1442.0625</v>
      </c>
      <c r="BD205">
        <v>91.303199768066406</v>
      </c>
      <c r="BE205">
        <v>311.7015380859375</v>
      </c>
      <c r="BF205">
        <v>91.303199768066406</v>
      </c>
      <c r="BG205">
        <v>1292.765625</v>
      </c>
      <c r="BH205">
        <v>91.303199768066406</v>
      </c>
      <c r="BI205">
        <v>327.85867309570312</v>
      </c>
      <c r="BJ205">
        <v>91.222007751464844</v>
      </c>
      <c r="BK205">
        <v>-1147.2265625</v>
      </c>
      <c r="BL205">
        <v>91.222007751464844</v>
      </c>
      <c r="BM205">
        <v>115.77649688720703</v>
      </c>
      <c r="BN205">
        <v>91.222007751464844</v>
      </c>
      <c r="BO205">
        <v>1958.55078125</v>
      </c>
      <c r="BP205">
        <v>91.222007751464844</v>
      </c>
      <c r="BQ205">
        <v>1100.8826904296875</v>
      </c>
      <c r="BR205">
        <v>91.293075561523438</v>
      </c>
      <c r="BS205">
        <v>1162.85546875</v>
      </c>
      <c r="BT205">
        <v>91.293075561523438</v>
      </c>
      <c r="BU205">
        <v>914.5035400390625</v>
      </c>
      <c r="BV205">
        <v>91.293075561523438</v>
      </c>
      <c r="BW205">
        <v>2105.515625</v>
      </c>
      <c r="BX205">
        <v>91.293075561523438</v>
      </c>
      <c r="BY205">
        <v>-403.27056884765625</v>
      </c>
      <c r="BZ205">
        <v>91.222465515136719</v>
      </c>
      <c r="CA205">
        <v>1907.65234375</v>
      </c>
      <c r="CB205">
        <v>91.222465515136719</v>
      </c>
      <c r="CC205">
        <v>-411.4180908203125</v>
      </c>
      <c r="CD205">
        <v>91.222465515136719</v>
      </c>
      <c r="CE205">
        <v>1512.26953125</v>
      </c>
      <c r="CF205">
        <v>91.222465515136719</v>
      </c>
      <c r="CG205">
        <v>-260.20611572265625</v>
      </c>
      <c r="CH205">
        <v>91.18408203125</v>
      </c>
      <c r="CI205">
        <v>551.50390625</v>
      </c>
      <c r="CJ205">
        <v>91.18408203125</v>
      </c>
      <c r="CK205">
        <v>251.03236389160156</v>
      </c>
      <c r="CL205">
        <v>91.18408203125</v>
      </c>
      <c r="CM205">
        <v>1068.3671875</v>
      </c>
      <c r="CN205">
        <v>91.18408203125</v>
      </c>
      <c r="CO205">
        <v>25.230083465576172</v>
      </c>
      <c r="CP205">
        <v>91.199081420898438</v>
      </c>
      <c r="CQ205">
        <v>597.35546875</v>
      </c>
      <c r="CR205">
        <v>91.199081420898438</v>
      </c>
      <c r="CS205">
        <v>-777.762939453125</v>
      </c>
      <c r="CT205">
        <v>91.199081420898438</v>
      </c>
      <c r="CU205">
        <v>593.51171875</v>
      </c>
      <c r="CV205">
        <v>91.199081420898438</v>
      </c>
      <c r="CW205">
        <v>-820.10272216796875</v>
      </c>
      <c r="CX205">
        <v>91.303199768066406</v>
      </c>
      <c r="CY205">
        <v>1188.921875</v>
      </c>
      <c r="CZ205">
        <v>91.303199768066406</v>
      </c>
      <c r="DA205">
        <v>-608.8092041015625</v>
      </c>
      <c r="DB205">
        <v>91.303199768066406</v>
      </c>
      <c r="DC205">
        <v>884.2890625</v>
      </c>
      <c r="DD205">
        <v>91.303199768066406</v>
      </c>
      <c r="DE205">
        <v>-890.05462646484375</v>
      </c>
      <c r="DF205">
        <v>91.222007751464844</v>
      </c>
      <c r="DG205">
        <v>2637.2109375</v>
      </c>
      <c r="DH205">
        <v>91.222007751464844</v>
      </c>
      <c r="DI205">
        <v>1132.518798828125</v>
      </c>
      <c r="DJ205">
        <v>91.222007751464844</v>
      </c>
      <c r="DK205">
        <v>1725.1484375</v>
      </c>
      <c r="DL205">
        <v>91.222007751464844</v>
      </c>
      <c r="DM205">
        <v>1014.6754150390625</v>
      </c>
      <c r="DN205">
        <v>91.293075561523438</v>
      </c>
      <c r="DO205">
        <v>1361.7734375</v>
      </c>
      <c r="DP205">
        <v>91.293075561523438</v>
      </c>
      <c r="DQ205">
        <v>187.6363525390625</v>
      </c>
      <c r="DR205">
        <v>91.293075561523438</v>
      </c>
      <c r="DS205">
        <v>1632.046875</v>
      </c>
      <c r="DT205">
        <v>91.293075561523438</v>
      </c>
      <c r="DU205">
        <v>954.6392822265625</v>
      </c>
      <c r="DV205">
        <v>91.222465515136719</v>
      </c>
      <c r="DW205">
        <v>1364.93359375</v>
      </c>
      <c r="DX205">
        <v>91.222465515136719</v>
      </c>
      <c r="DY205">
        <v>1788.3922119140625</v>
      </c>
      <c r="DZ205">
        <v>91.222465515136719</v>
      </c>
      <c r="EA205">
        <v>545.25390625</v>
      </c>
      <c r="EB205">
        <v>91.222465515136719</v>
      </c>
      <c r="EC205">
        <v>-352.23452758789062</v>
      </c>
    </row>
    <row r="206" spans="2:133" x14ac:dyDescent="0.15">
      <c r="B206">
        <v>91.353775024414062</v>
      </c>
      <c r="C206">
        <v>-290.9765625</v>
      </c>
      <c r="D206">
        <v>91.353775024414062</v>
      </c>
      <c r="E206">
        <v>-494.76300048828125</v>
      </c>
      <c r="F206">
        <v>91.353775024414062</v>
      </c>
      <c r="G206">
        <v>733.8251953125</v>
      </c>
      <c r="H206">
        <v>91.353775024414062</v>
      </c>
      <c r="I206">
        <v>-566.6954345703125</v>
      </c>
      <c r="J206">
        <v>91.425209045410156</v>
      </c>
      <c r="K206">
        <v>322.796875</v>
      </c>
      <c r="L206">
        <v>91.425209045410156</v>
      </c>
      <c r="M206">
        <v>-655.7164306640625</v>
      </c>
      <c r="N206">
        <v>91.353775024414062</v>
      </c>
      <c r="O206">
        <v>1045.96875</v>
      </c>
      <c r="P206">
        <v>91.353775024414062</v>
      </c>
      <c r="Q206">
        <v>-686.1796875</v>
      </c>
      <c r="R206">
        <v>91.353775024414062</v>
      </c>
      <c r="S206">
        <v>1610.078125</v>
      </c>
      <c r="T206">
        <v>91.353775024414062</v>
      </c>
      <c r="U206">
        <v>-99.490615844726562</v>
      </c>
      <c r="V206">
        <v>91.425209045410156</v>
      </c>
      <c r="W206">
        <v>1692.19921875</v>
      </c>
      <c r="X206">
        <v>91.425209045410156</v>
      </c>
      <c r="Y206">
        <v>136.19047546386719</v>
      </c>
      <c r="Z206">
        <v>91.425209045410156</v>
      </c>
      <c r="AA206">
        <v>1542.47265625</v>
      </c>
      <c r="AB206">
        <v>91.425209045410156</v>
      </c>
      <c r="AC206">
        <v>386.19412231445312</v>
      </c>
      <c r="AD206">
        <v>91.354240417480469</v>
      </c>
      <c r="AE206">
        <v>1680.8984375</v>
      </c>
      <c r="AF206">
        <v>91.354240417480469</v>
      </c>
      <c r="AG206">
        <v>99.407943725585938</v>
      </c>
      <c r="AH206">
        <v>91.354240417480469</v>
      </c>
      <c r="AI206">
        <v>2013.0390625</v>
      </c>
      <c r="AJ206">
        <v>91.354240417480469</v>
      </c>
      <c r="AK206">
        <v>21.903360366821289</v>
      </c>
      <c r="AL206">
        <v>91.315658569335938</v>
      </c>
      <c r="AM206">
        <v>1051.296875</v>
      </c>
      <c r="AN206">
        <v>91.315658569335938</v>
      </c>
      <c r="AO206">
        <v>-791.41571044921875</v>
      </c>
      <c r="AP206">
        <v>91.315658569335938</v>
      </c>
      <c r="AQ206">
        <v>643.984375</v>
      </c>
      <c r="AR206">
        <v>91.315658569335938</v>
      </c>
      <c r="AS206">
        <v>-831.33306884765625</v>
      </c>
      <c r="AT206">
        <v>91.330741882324219</v>
      </c>
      <c r="AU206">
        <v>1129.53515625</v>
      </c>
      <c r="AV206">
        <v>91.330741882324219</v>
      </c>
      <c r="AW206">
        <v>-121.21339416503906</v>
      </c>
      <c r="AX206">
        <v>91.330741882324219</v>
      </c>
      <c r="AY206">
        <v>1682.953125</v>
      </c>
      <c r="AZ206">
        <v>91.330741882324219</v>
      </c>
      <c r="BA206">
        <v>-371.77740478515625</v>
      </c>
      <c r="BB206">
        <v>91.435379028320312</v>
      </c>
      <c r="BC206">
        <v>1391.4296875</v>
      </c>
      <c r="BD206">
        <v>91.435379028320312</v>
      </c>
      <c r="BE206">
        <v>558.6505126953125</v>
      </c>
      <c r="BF206">
        <v>91.435379028320312</v>
      </c>
      <c r="BG206">
        <v>1295.2265625</v>
      </c>
      <c r="BH206">
        <v>91.435379028320312</v>
      </c>
      <c r="BI206">
        <v>289.65115356445312</v>
      </c>
      <c r="BJ206">
        <v>91.353775024414062</v>
      </c>
      <c r="BK206">
        <v>-1481.03125</v>
      </c>
      <c r="BL206">
        <v>91.353775024414062</v>
      </c>
      <c r="BM206">
        <v>11.002426147460938</v>
      </c>
      <c r="BN206">
        <v>91.353775024414062</v>
      </c>
      <c r="BO206">
        <v>1837.44921875</v>
      </c>
      <c r="BP206">
        <v>91.353775024414062</v>
      </c>
      <c r="BQ206">
        <v>976.76727294921875</v>
      </c>
      <c r="BR206">
        <v>91.425209045410156</v>
      </c>
      <c r="BS206">
        <v>1121.45703125</v>
      </c>
      <c r="BT206">
        <v>91.425209045410156</v>
      </c>
      <c r="BU206">
        <v>869.4774169921875</v>
      </c>
      <c r="BV206">
        <v>91.425209045410156</v>
      </c>
      <c r="BW206">
        <v>1829.98046875</v>
      </c>
      <c r="BX206">
        <v>91.425209045410156</v>
      </c>
      <c r="BY206">
        <v>-115.66912078857422</v>
      </c>
      <c r="BZ206">
        <v>91.354240417480469</v>
      </c>
      <c r="CA206">
        <v>1861.515625</v>
      </c>
      <c r="CB206">
        <v>91.354240417480469</v>
      </c>
      <c r="CC206">
        <v>-139.94596862792969</v>
      </c>
      <c r="CD206">
        <v>91.354240417480469</v>
      </c>
      <c r="CE206">
        <v>1570.26171875</v>
      </c>
      <c r="CF206">
        <v>91.354240417480469</v>
      </c>
      <c r="CG206">
        <v>-251.4039306640625</v>
      </c>
      <c r="CH206">
        <v>91.315658569335938</v>
      </c>
      <c r="CI206">
        <v>687.80078125</v>
      </c>
      <c r="CJ206">
        <v>91.315658569335938</v>
      </c>
      <c r="CK206">
        <v>508.01397705078125</v>
      </c>
      <c r="CL206">
        <v>91.315658569335938</v>
      </c>
      <c r="CM206">
        <v>1039.8359375</v>
      </c>
      <c r="CN206">
        <v>91.315658569335938</v>
      </c>
      <c r="CO206">
        <v>209.0771484375</v>
      </c>
      <c r="CP206">
        <v>91.330741882324219</v>
      </c>
      <c r="CQ206">
        <v>566.96484375</v>
      </c>
      <c r="CR206">
        <v>91.330741882324219</v>
      </c>
      <c r="CS206">
        <v>-813.205322265625</v>
      </c>
      <c r="CT206">
        <v>91.330741882324219</v>
      </c>
      <c r="CU206">
        <v>650.09765625</v>
      </c>
      <c r="CV206">
        <v>91.330741882324219</v>
      </c>
      <c r="CW206">
        <v>-767.88702392578125</v>
      </c>
      <c r="CX206">
        <v>91.435379028320312</v>
      </c>
      <c r="CY206">
        <v>1297.7578125</v>
      </c>
      <c r="CZ206">
        <v>91.435379028320312</v>
      </c>
      <c r="DA206">
        <v>-417.75482177734375</v>
      </c>
      <c r="DB206">
        <v>91.435379028320312</v>
      </c>
      <c r="DC206">
        <v>1088.84375</v>
      </c>
      <c r="DD206">
        <v>91.435379028320312</v>
      </c>
      <c r="DE206">
        <v>-496.96029663085938</v>
      </c>
      <c r="DF206">
        <v>91.353775024414062</v>
      </c>
      <c r="DG206">
        <v>2507.4453125</v>
      </c>
      <c r="DH206">
        <v>91.353775024414062</v>
      </c>
      <c r="DI206">
        <v>1091.4002685546875</v>
      </c>
      <c r="DJ206">
        <v>91.353775024414062</v>
      </c>
      <c r="DK206">
        <v>1416.2734375</v>
      </c>
      <c r="DL206">
        <v>91.353775024414062</v>
      </c>
      <c r="DM206">
        <v>896.01397705078125</v>
      </c>
      <c r="DN206">
        <v>91.425209045410156</v>
      </c>
      <c r="DO206">
        <v>1357.5625</v>
      </c>
      <c r="DP206">
        <v>91.425209045410156</v>
      </c>
      <c r="DQ206">
        <v>131.55636596679688</v>
      </c>
      <c r="DR206">
        <v>91.425209045410156</v>
      </c>
      <c r="DS206">
        <v>1586.3984375</v>
      </c>
      <c r="DT206">
        <v>91.425209045410156</v>
      </c>
      <c r="DU206">
        <v>984.16973876953125</v>
      </c>
      <c r="DV206">
        <v>91.354240417480469</v>
      </c>
      <c r="DW206">
        <v>817.8515625</v>
      </c>
      <c r="DX206">
        <v>91.354240417480469</v>
      </c>
      <c r="DY206">
        <v>1390.8460693359375</v>
      </c>
      <c r="DZ206">
        <v>91.354240417480469</v>
      </c>
      <c r="EA206">
        <v>584.22265625</v>
      </c>
      <c r="EB206">
        <v>91.354240417480469</v>
      </c>
      <c r="EC206">
        <v>156.78440856933594</v>
      </c>
    </row>
    <row r="207" spans="2:133" x14ac:dyDescent="0.15">
      <c r="B207">
        <v>91.485549926757812</v>
      </c>
      <c r="C207">
        <v>-23.30078125</v>
      </c>
      <c r="D207">
        <v>91.485549926757812</v>
      </c>
      <c r="E207">
        <v>-580.04180908203125</v>
      </c>
      <c r="F207">
        <v>91.485549926757812</v>
      </c>
      <c r="G207">
        <v>706.77734375</v>
      </c>
      <c r="H207">
        <v>91.485549926757812</v>
      </c>
      <c r="I207">
        <v>-491.61138916015625</v>
      </c>
      <c r="J207">
        <v>91.557334899902344</v>
      </c>
      <c r="K207">
        <v>502.9189453125</v>
      </c>
      <c r="L207">
        <v>91.557334899902344</v>
      </c>
      <c r="M207">
        <v>-814.313720703125</v>
      </c>
      <c r="N207">
        <v>91.485549926757812</v>
      </c>
      <c r="O207">
        <v>1228.6640625</v>
      </c>
      <c r="P207">
        <v>91.485549926757812</v>
      </c>
      <c r="Q207">
        <v>-552.3994140625</v>
      </c>
      <c r="R207">
        <v>91.485549926757812</v>
      </c>
      <c r="S207">
        <v>1629.9921875</v>
      </c>
      <c r="T207">
        <v>91.485549926757812</v>
      </c>
      <c r="U207">
        <v>-331.0980224609375</v>
      </c>
      <c r="V207">
        <v>91.557334899902344</v>
      </c>
      <c r="W207">
        <v>1755.609375</v>
      </c>
      <c r="X207">
        <v>91.557334899902344</v>
      </c>
      <c r="Y207">
        <v>95.965057373046875</v>
      </c>
      <c r="Z207">
        <v>91.557334899902344</v>
      </c>
      <c r="AA207">
        <v>1508.24609375</v>
      </c>
      <c r="AB207">
        <v>91.557334899902344</v>
      </c>
      <c r="AC207">
        <v>272.75765991210938</v>
      </c>
      <c r="AD207">
        <v>91.486015319824219</v>
      </c>
      <c r="AE207">
        <v>1537.2109375</v>
      </c>
      <c r="AF207">
        <v>91.486015319824219</v>
      </c>
      <c r="AG207">
        <v>152.321533203125</v>
      </c>
      <c r="AH207">
        <v>91.486015319824219</v>
      </c>
      <c r="AI207">
        <v>1990.27734375</v>
      </c>
      <c r="AJ207">
        <v>91.486015319824219</v>
      </c>
      <c r="AK207">
        <v>-20.155685424804688</v>
      </c>
      <c r="AL207">
        <v>91.447235107421875</v>
      </c>
      <c r="AM207">
        <v>1015.41015625</v>
      </c>
      <c r="AN207">
        <v>91.447235107421875</v>
      </c>
      <c r="AO207">
        <v>-654.63031005859375</v>
      </c>
      <c r="AP207">
        <v>91.447235107421875</v>
      </c>
      <c r="AQ207">
        <v>717.9453125</v>
      </c>
      <c r="AR207">
        <v>91.447235107421875</v>
      </c>
      <c r="AS207">
        <v>-869.0086669921875</v>
      </c>
      <c r="AT207">
        <v>91.462394714355469</v>
      </c>
      <c r="AU207">
        <v>1047.5234375</v>
      </c>
      <c r="AV207">
        <v>91.462394714355469</v>
      </c>
      <c r="AW207">
        <v>-54.370994567871094</v>
      </c>
      <c r="AX207">
        <v>91.462394714355469</v>
      </c>
      <c r="AY207">
        <v>1435.53125</v>
      </c>
      <c r="AZ207">
        <v>91.462394714355469</v>
      </c>
      <c r="BA207">
        <v>-390.8619384765625</v>
      </c>
      <c r="BB207">
        <v>91.567558288574219</v>
      </c>
      <c r="BC207">
        <v>1311.87109375</v>
      </c>
      <c r="BD207">
        <v>91.567558288574219</v>
      </c>
      <c r="BE207">
        <v>683.10260009765625</v>
      </c>
      <c r="BF207">
        <v>91.567558288574219</v>
      </c>
      <c r="BG207">
        <v>1362.59375</v>
      </c>
      <c r="BH207">
        <v>91.567558288574219</v>
      </c>
      <c r="BI207">
        <v>211.54949951171875</v>
      </c>
      <c r="BJ207">
        <v>91.485549926757812</v>
      </c>
      <c r="BK207">
        <v>-1587.734375</v>
      </c>
      <c r="BL207">
        <v>91.485549926757812</v>
      </c>
      <c r="BM207">
        <v>-92.439483642578125</v>
      </c>
      <c r="BN207">
        <v>91.485549926757812</v>
      </c>
      <c r="BO207">
        <v>1701.80859375</v>
      </c>
      <c r="BP207">
        <v>91.485549926757812</v>
      </c>
      <c r="BQ207">
        <v>756.54730224609375</v>
      </c>
      <c r="BR207">
        <v>91.557334899902344</v>
      </c>
      <c r="BS207">
        <v>1101.3203125</v>
      </c>
      <c r="BT207">
        <v>91.557334899902344</v>
      </c>
      <c r="BU207">
        <v>718.431396484375</v>
      </c>
      <c r="BV207">
        <v>91.557334899902344</v>
      </c>
      <c r="BW207">
        <v>1551.1875</v>
      </c>
      <c r="BX207">
        <v>91.557334899902344</v>
      </c>
      <c r="BY207">
        <v>210.85467529296875</v>
      </c>
      <c r="BZ207">
        <v>91.486015319824219</v>
      </c>
      <c r="CA207">
        <v>1841.9921875</v>
      </c>
      <c r="CB207">
        <v>91.486015319824219</v>
      </c>
      <c r="CC207">
        <v>167.39674377441406</v>
      </c>
      <c r="CD207">
        <v>91.486015319824219</v>
      </c>
      <c r="CE207">
        <v>1609.48828125</v>
      </c>
      <c r="CF207">
        <v>91.486015319824219</v>
      </c>
      <c r="CG207">
        <v>-239.98970031738281</v>
      </c>
      <c r="CH207">
        <v>91.447235107421875</v>
      </c>
      <c r="CI207">
        <v>944.44140625</v>
      </c>
      <c r="CJ207">
        <v>91.447235107421875</v>
      </c>
      <c r="CK207">
        <v>690.32879638671875</v>
      </c>
      <c r="CL207">
        <v>91.447235107421875</v>
      </c>
      <c r="CM207">
        <v>1059.57421875</v>
      </c>
      <c r="CN207">
        <v>91.447235107421875</v>
      </c>
      <c r="CO207">
        <v>300.21185302734375</v>
      </c>
      <c r="CP207">
        <v>91.462394714355469</v>
      </c>
      <c r="CQ207">
        <v>603.4296875</v>
      </c>
      <c r="CR207">
        <v>91.462394714355469</v>
      </c>
      <c r="CS207">
        <v>-702.42755126953125</v>
      </c>
      <c r="CT207">
        <v>91.462394714355469</v>
      </c>
      <c r="CU207">
        <v>661.78125</v>
      </c>
      <c r="CV207">
        <v>91.462394714355469</v>
      </c>
      <c r="CW207">
        <v>-646.873291015625</v>
      </c>
      <c r="CX207">
        <v>91.567558288574219</v>
      </c>
      <c r="CY207">
        <v>1527.1171875</v>
      </c>
      <c r="CZ207">
        <v>91.567558288574219</v>
      </c>
      <c r="DA207">
        <v>-80.957534790039062</v>
      </c>
      <c r="DB207">
        <v>91.567558288574219</v>
      </c>
      <c r="DC207">
        <v>1199.375</v>
      </c>
      <c r="DD207">
        <v>91.567558288574219</v>
      </c>
      <c r="DE207">
        <v>12.053001403808594</v>
      </c>
      <c r="DF207">
        <v>91.485549926757812</v>
      </c>
      <c r="DG207">
        <v>2357.4609375</v>
      </c>
      <c r="DH207">
        <v>91.485549926757812</v>
      </c>
      <c r="DI207">
        <v>861.45916748046875</v>
      </c>
      <c r="DJ207">
        <v>91.485549926757812</v>
      </c>
      <c r="DK207">
        <v>1220.109375</v>
      </c>
      <c r="DL207">
        <v>91.485549926757812</v>
      </c>
      <c r="DM207">
        <v>676.84716796875</v>
      </c>
      <c r="DN207">
        <v>91.557334899902344</v>
      </c>
      <c r="DO207">
        <v>1323.625</v>
      </c>
      <c r="DP207">
        <v>91.557334899902344</v>
      </c>
      <c r="DQ207">
        <v>93.885787963867188</v>
      </c>
      <c r="DR207">
        <v>91.557334899902344</v>
      </c>
      <c r="DS207">
        <v>1387.64453125</v>
      </c>
      <c r="DT207">
        <v>91.557334899902344</v>
      </c>
      <c r="DU207">
        <v>855.912353515625</v>
      </c>
      <c r="DV207">
        <v>91.486015319824219</v>
      </c>
      <c r="DW207">
        <v>461.359375</v>
      </c>
      <c r="DX207">
        <v>91.486015319824219</v>
      </c>
      <c r="DY207">
        <v>951.93682861328125</v>
      </c>
      <c r="DZ207">
        <v>91.486015319824219</v>
      </c>
      <c r="EA207">
        <v>553.01953125</v>
      </c>
      <c r="EB207">
        <v>91.486015319824219</v>
      </c>
      <c r="EC207">
        <v>720.9227294921875</v>
      </c>
    </row>
    <row r="208" spans="2:133" x14ac:dyDescent="0.15">
      <c r="B208">
        <v>91.617317199707031</v>
      </c>
      <c r="C208">
        <v>373.666015625</v>
      </c>
      <c r="D208">
        <v>91.617317199707031</v>
      </c>
      <c r="E208">
        <v>-512.94781494140625</v>
      </c>
      <c r="F208">
        <v>91.617317199707031</v>
      </c>
      <c r="G208">
        <v>594.9794921875</v>
      </c>
      <c r="H208">
        <v>91.617317199707031</v>
      </c>
      <c r="I208">
        <v>-337.53985595703125</v>
      </c>
      <c r="J208">
        <v>91.689468383789062</v>
      </c>
      <c r="K208">
        <v>733.126953125</v>
      </c>
      <c r="L208">
        <v>91.689468383789062</v>
      </c>
      <c r="M208">
        <v>-904.3193359375</v>
      </c>
      <c r="N208">
        <v>91.617317199707031</v>
      </c>
      <c r="O208">
        <v>1372.8515625</v>
      </c>
      <c r="P208">
        <v>91.617317199707031</v>
      </c>
      <c r="Q208">
        <v>-212.77728271484375</v>
      </c>
      <c r="R208">
        <v>91.617317199707031</v>
      </c>
      <c r="S208">
        <v>1628.234375</v>
      </c>
      <c r="T208">
        <v>91.617317199707031</v>
      </c>
      <c r="U208">
        <v>-377.73178100585938</v>
      </c>
      <c r="V208">
        <v>91.689468383789062</v>
      </c>
      <c r="W208">
        <v>1797.1796875</v>
      </c>
      <c r="X208">
        <v>91.689468383789062</v>
      </c>
      <c r="Y208">
        <v>143.54681396484375</v>
      </c>
      <c r="Z208">
        <v>91.689468383789062</v>
      </c>
      <c r="AA208">
        <v>1458.515625</v>
      </c>
      <c r="AB208">
        <v>91.689468383789062</v>
      </c>
      <c r="AC208">
        <v>97.399818420410156</v>
      </c>
      <c r="AD208">
        <v>91.6177978515625</v>
      </c>
      <c r="AE208">
        <v>1416.76953125</v>
      </c>
      <c r="AF208">
        <v>91.6177978515625</v>
      </c>
      <c r="AG208">
        <v>120.04651641845703</v>
      </c>
      <c r="AH208">
        <v>91.6177978515625</v>
      </c>
      <c r="AI208">
        <v>1911.703125</v>
      </c>
      <c r="AJ208">
        <v>91.6177978515625</v>
      </c>
      <c r="AK208">
        <v>-3.1939458847045898</v>
      </c>
      <c r="AL208">
        <v>91.578811645507812</v>
      </c>
      <c r="AM208">
        <v>978.6640625</v>
      </c>
      <c r="AN208">
        <v>91.578811645507812</v>
      </c>
      <c r="AO208">
        <v>-365.85690307617188</v>
      </c>
      <c r="AP208">
        <v>91.578811645507812</v>
      </c>
      <c r="AQ208">
        <v>875.671875</v>
      </c>
      <c r="AR208">
        <v>91.578811645507812</v>
      </c>
      <c r="AS208">
        <v>-741.60595703125</v>
      </c>
      <c r="AT208">
        <v>91.59405517578125</v>
      </c>
      <c r="AU208">
        <v>1061.67578125</v>
      </c>
      <c r="AV208">
        <v>91.59405517578125</v>
      </c>
      <c r="AW208">
        <v>-9.7751026153564453</v>
      </c>
      <c r="AX208">
        <v>91.59405517578125</v>
      </c>
      <c r="AY208">
        <v>1218.95703125</v>
      </c>
      <c r="AZ208">
        <v>91.59405517578125</v>
      </c>
      <c r="BA208">
        <v>-317.28695678710938</v>
      </c>
      <c r="BB208">
        <v>91.699737548828125</v>
      </c>
      <c r="BC208">
        <v>1261.30859375</v>
      </c>
      <c r="BD208">
        <v>91.699737548828125</v>
      </c>
      <c r="BE208">
        <v>641.6025390625</v>
      </c>
      <c r="BF208">
        <v>91.699737548828125</v>
      </c>
      <c r="BG208">
        <v>1472.33984375</v>
      </c>
      <c r="BH208">
        <v>91.699737548828125</v>
      </c>
      <c r="BI208">
        <v>151.90667724609375</v>
      </c>
      <c r="BJ208">
        <v>91.617317199707031</v>
      </c>
      <c r="BK208">
        <v>-1465.4765625</v>
      </c>
      <c r="BL208">
        <v>91.617317199707031</v>
      </c>
      <c r="BM208">
        <v>-141.78689575195312</v>
      </c>
      <c r="BN208">
        <v>91.617317199707031</v>
      </c>
      <c r="BO208">
        <v>1539.69921875</v>
      </c>
      <c r="BP208">
        <v>91.617317199707031</v>
      </c>
      <c r="BQ208">
        <v>526.5452880859375</v>
      </c>
      <c r="BR208">
        <v>91.689468383789062</v>
      </c>
      <c r="BS208">
        <v>1088.2578125</v>
      </c>
      <c r="BT208">
        <v>91.689468383789062</v>
      </c>
      <c r="BU208">
        <v>453.00753784179688</v>
      </c>
      <c r="BV208">
        <v>91.689468383789062</v>
      </c>
      <c r="BW208">
        <v>1313.84765625</v>
      </c>
      <c r="BX208">
        <v>91.689468383789062</v>
      </c>
      <c r="BY208">
        <v>500.06649780273438</v>
      </c>
      <c r="BZ208">
        <v>91.6177978515625</v>
      </c>
      <c r="CA208">
        <v>1869.6328125</v>
      </c>
      <c r="CB208">
        <v>91.6177978515625</v>
      </c>
      <c r="CC208">
        <v>397.87091064453125</v>
      </c>
      <c r="CD208">
        <v>91.6177978515625</v>
      </c>
      <c r="CE208">
        <v>1596.96875</v>
      </c>
      <c r="CF208">
        <v>91.6177978515625</v>
      </c>
      <c r="CG208">
        <v>-225.44325256347656</v>
      </c>
      <c r="CH208">
        <v>91.578811645507812</v>
      </c>
      <c r="CI208">
        <v>1236.1953125</v>
      </c>
      <c r="CJ208">
        <v>91.578811645507812</v>
      </c>
      <c r="CK208">
        <v>756.5545654296875</v>
      </c>
      <c r="CL208">
        <v>91.578811645507812</v>
      </c>
      <c r="CM208">
        <v>1147.59375</v>
      </c>
      <c r="CN208">
        <v>91.578811645507812</v>
      </c>
      <c r="CO208">
        <v>264.31430053710938</v>
      </c>
      <c r="CP208">
        <v>91.59405517578125</v>
      </c>
      <c r="CQ208">
        <v>695.66015625</v>
      </c>
      <c r="CR208">
        <v>91.59405517578125</v>
      </c>
      <c r="CS208">
        <v>-468.8416748046875</v>
      </c>
      <c r="CT208">
        <v>91.59405517578125</v>
      </c>
      <c r="CU208">
        <v>632.41015625</v>
      </c>
      <c r="CV208">
        <v>91.59405517578125</v>
      </c>
      <c r="CW208">
        <v>-509.314208984375</v>
      </c>
      <c r="CX208">
        <v>91.699737548828125</v>
      </c>
      <c r="CY208">
        <v>1833.234375</v>
      </c>
      <c r="CZ208">
        <v>91.699737548828125</v>
      </c>
      <c r="DA208">
        <v>428.64382934570312</v>
      </c>
      <c r="DB208">
        <v>91.699737548828125</v>
      </c>
      <c r="DC208">
        <v>1205.515625</v>
      </c>
      <c r="DD208">
        <v>91.699737548828125</v>
      </c>
      <c r="DE208">
        <v>524.375732421875</v>
      </c>
      <c r="DF208">
        <v>91.617317199707031</v>
      </c>
      <c r="DG208">
        <v>2162.421875</v>
      </c>
      <c r="DH208">
        <v>91.617317199707031</v>
      </c>
      <c r="DI208">
        <v>483.7735595703125</v>
      </c>
      <c r="DJ208">
        <v>91.617317199707031</v>
      </c>
      <c r="DK208">
        <v>1162.375</v>
      </c>
      <c r="DL208">
        <v>91.617317199707031</v>
      </c>
      <c r="DM208">
        <v>418.88088989257812</v>
      </c>
      <c r="DN208">
        <v>91.689468383789062</v>
      </c>
      <c r="DO208">
        <v>1212.09375</v>
      </c>
      <c r="DP208">
        <v>91.689468383789062</v>
      </c>
      <c r="DQ208">
        <v>77.435905456542969</v>
      </c>
      <c r="DR208">
        <v>91.689468383789062</v>
      </c>
      <c r="DS208">
        <v>1077.31640625</v>
      </c>
      <c r="DT208">
        <v>91.689468383789062</v>
      </c>
      <c r="DU208">
        <v>597.72247314453125</v>
      </c>
      <c r="DV208">
        <v>91.6177978515625</v>
      </c>
      <c r="DW208">
        <v>369.609375</v>
      </c>
      <c r="DX208">
        <v>91.6177978515625</v>
      </c>
      <c r="DY208">
        <v>559.1697998046875</v>
      </c>
      <c r="DZ208">
        <v>91.6177978515625</v>
      </c>
      <c r="EA208">
        <v>471.953125</v>
      </c>
      <c r="EB208">
        <v>91.6177978515625</v>
      </c>
      <c r="EC208">
        <v>1260.4813232421875</v>
      </c>
    </row>
    <row r="209" spans="2:133" x14ac:dyDescent="0.15">
      <c r="B209">
        <v>91.74908447265625</v>
      </c>
      <c r="C209">
        <v>850.701171875</v>
      </c>
      <c r="D209">
        <v>91.74908447265625</v>
      </c>
      <c r="E209">
        <v>-260.87261962890625</v>
      </c>
      <c r="F209">
        <v>91.74908447265625</v>
      </c>
      <c r="G209">
        <v>470.47802734375</v>
      </c>
      <c r="H209">
        <v>91.74908447265625</v>
      </c>
      <c r="I209">
        <v>-116.17164611816406</v>
      </c>
      <c r="J209">
        <v>91.82159423828125</v>
      </c>
      <c r="K209">
        <v>974.130859375</v>
      </c>
      <c r="L209">
        <v>91.82159423828125</v>
      </c>
      <c r="M209">
        <v>-879.10101318359375</v>
      </c>
      <c r="N209">
        <v>91.74908447265625</v>
      </c>
      <c r="O209">
        <v>1435.3359375</v>
      </c>
      <c r="P209">
        <v>91.74908447265625</v>
      </c>
      <c r="Q209">
        <v>240.64743041992188</v>
      </c>
      <c r="R209">
        <v>91.74908447265625</v>
      </c>
      <c r="S209">
        <v>1600.15625</v>
      </c>
      <c r="T209">
        <v>91.74908447265625</v>
      </c>
      <c r="U209">
        <v>-185.68003845214844</v>
      </c>
      <c r="V209">
        <v>91.82159423828125</v>
      </c>
      <c r="W209">
        <v>1839.625</v>
      </c>
      <c r="X209">
        <v>91.82159423828125</v>
      </c>
      <c r="Y209">
        <v>242.26324462890625</v>
      </c>
      <c r="Z209">
        <v>91.82159423828125</v>
      </c>
      <c r="AA209">
        <v>1405.421875</v>
      </c>
      <c r="AB209">
        <v>91.82159423828125</v>
      </c>
      <c r="AC209">
        <v>-37.107234954833984</v>
      </c>
      <c r="AD209">
        <v>91.74957275390625</v>
      </c>
      <c r="AE209">
        <v>1334.75390625</v>
      </c>
      <c r="AF209">
        <v>91.74957275390625</v>
      </c>
      <c r="AG209">
        <v>18.090696334838867</v>
      </c>
      <c r="AH209">
        <v>91.74957275390625</v>
      </c>
      <c r="AI209">
        <v>1825.703125</v>
      </c>
      <c r="AJ209">
        <v>91.74957275390625</v>
      </c>
      <c r="AK209">
        <v>70.214820861816406</v>
      </c>
      <c r="AL209">
        <v>91.710395812988281</v>
      </c>
      <c r="AM209">
        <v>972.9921875</v>
      </c>
      <c r="AN209">
        <v>91.710395812988281</v>
      </c>
      <c r="AO209">
        <v>30.58026123046875</v>
      </c>
      <c r="AP209">
        <v>91.710395812988281</v>
      </c>
      <c r="AQ209">
        <v>1090.84765625</v>
      </c>
      <c r="AR209">
        <v>91.710395812988281</v>
      </c>
      <c r="AS209">
        <v>-520.178466796875</v>
      </c>
      <c r="AT209">
        <v>91.7257080078125</v>
      </c>
      <c r="AU209">
        <v>1151.875</v>
      </c>
      <c r="AV209">
        <v>91.7257080078125</v>
      </c>
      <c r="AW209">
        <v>-14.506174087524414</v>
      </c>
      <c r="AX209">
        <v>91.7257080078125</v>
      </c>
      <c r="AY209">
        <v>1056.328125</v>
      </c>
      <c r="AZ209">
        <v>91.7257080078125</v>
      </c>
      <c r="BA209">
        <v>-162.547607421875</v>
      </c>
      <c r="BB209">
        <v>91.8319091796875</v>
      </c>
      <c r="BC209">
        <v>1265.8125</v>
      </c>
      <c r="BD209">
        <v>91.8319091796875</v>
      </c>
      <c r="BE209">
        <v>467.3104248046875</v>
      </c>
      <c r="BF209">
        <v>91.8319091796875</v>
      </c>
      <c r="BG209">
        <v>1557.14453125</v>
      </c>
      <c r="BH209">
        <v>91.8319091796875</v>
      </c>
      <c r="BI209">
        <v>165.54649353027344</v>
      </c>
      <c r="BJ209">
        <v>91.74908447265625</v>
      </c>
      <c r="BK209">
        <v>-1146.703125</v>
      </c>
      <c r="BL209">
        <v>91.74908447265625</v>
      </c>
      <c r="BM209">
        <v>-124.94775390625</v>
      </c>
      <c r="BN209">
        <v>91.74908447265625</v>
      </c>
      <c r="BO209">
        <v>1355.58203125</v>
      </c>
      <c r="BP209">
        <v>91.74908447265625</v>
      </c>
      <c r="BQ209">
        <v>379.23861694335938</v>
      </c>
      <c r="BR209">
        <v>91.82159423828125</v>
      </c>
      <c r="BS209">
        <v>1094.4375</v>
      </c>
      <c r="BT209">
        <v>91.82159423828125</v>
      </c>
      <c r="BU209">
        <v>105.72904205322266</v>
      </c>
      <c r="BV209">
        <v>91.82159423828125</v>
      </c>
      <c r="BW209">
        <v>1185.75390625</v>
      </c>
      <c r="BX209">
        <v>91.82159423828125</v>
      </c>
      <c r="BY209">
        <v>683.84295654296875</v>
      </c>
      <c r="BZ209">
        <v>91.74957275390625</v>
      </c>
      <c r="CA209">
        <v>1949.953125</v>
      </c>
      <c r="CB209">
        <v>91.74957275390625</v>
      </c>
      <c r="CC209">
        <v>462.7288818359375</v>
      </c>
      <c r="CD209">
        <v>91.74957275390625</v>
      </c>
      <c r="CE209">
        <v>1526.8828125</v>
      </c>
      <c r="CF209">
        <v>91.74957275390625</v>
      </c>
      <c r="CG209">
        <v>-192.45515441894531</v>
      </c>
      <c r="CH209">
        <v>91.710395812988281</v>
      </c>
      <c r="CI209">
        <v>1457.65625</v>
      </c>
      <c r="CJ209">
        <v>91.710395812988281</v>
      </c>
      <c r="CK209">
        <v>695.7440185546875</v>
      </c>
      <c r="CL209">
        <v>91.710395812988281</v>
      </c>
      <c r="CM209">
        <v>1290.2109375</v>
      </c>
      <c r="CN209">
        <v>91.710395812988281</v>
      </c>
      <c r="CO209">
        <v>102.15939331054688</v>
      </c>
      <c r="CP209">
        <v>91.7257080078125</v>
      </c>
      <c r="CQ209">
        <v>840.078125</v>
      </c>
      <c r="CR209">
        <v>91.7257080078125</v>
      </c>
      <c r="CS209">
        <v>-158.92228698730469</v>
      </c>
      <c r="CT209">
        <v>91.7257080078125</v>
      </c>
      <c r="CU209">
        <v>603.52734375</v>
      </c>
      <c r="CV209">
        <v>91.7257080078125</v>
      </c>
      <c r="CW209">
        <v>-393.3936767578125</v>
      </c>
      <c r="CX209">
        <v>91.8319091796875</v>
      </c>
      <c r="CY209">
        <v>2159.46875</v>
      </c>
      <c r="CZ209">
        <v>91.8319091796875</v>
      </c>
      <c r="DA209">
        <v>837.70623779296875</v>
      </c>
      <c r="DB209">
        <v>91.8319091796875</v>
      </c>
      <c r="DC209">
        <v>1155.9609375</v>
      </c>
      <c r="DD209">
        <v>91.8319091796875</v>
      </c>
      <c r="DE209">
        <v>906.23876953125</v>
      </c>
      <c r="DF209">
        <v>91.74908447265625</v>
      </c>
      <c r="DG209">
        <v>1935.328125</v>
      </c>
      <c r="DH209">
        <v>91.74908447265625</v>
      </c>
      <c r="DI209">
        <v>19.996673583984375</v>
      </c>
      <c r="DJ209">
        <v>91.74908447265625</v>
      </c>
      <c r="DK209">
        <v>1230.3515625</v>
      </c>
      <c r="DL209">
        <v>91.74908447265625</v>
      </c>
      <c r="DM209">
        <v>181.77899169921875</v>
      </c>
      <c r="DN209">
        <v>91.82159423828125</v>
      </c>
      <c r="DO209">
        <v>1020.828125</v>
      </c>
      <c r="DP209">
        <v>91.82159423828125</v>
      </c>
      <c r="DQ209">
        <v>94.20208740234375</v>
      </c>
      <c r="DR209">
        <v>91.82159423828125</v>
      </c>
      <c r="DS209">
        <v>716.47265625</v>
      </c>
      <c r="DT209">
        <v>91.82159423828125</v>
      </c>
      <c r="DU209">
        <v>283.6593017578125</v>
      </c>
      <c r="DV209">
        <v>91.74957275390625</v>
      </c>
      <c r="DW209">
        <v>527.2734375</v>
      </c>
      <c r="DX209">
        <v>91.74957275390625</v>
      </c>
      <c r="DY209">
        <v>253.25050354003906</v>
      </c>
      <c r="DZ209">
        <v>91.74957275390625</v>
      </c>
      <c r="EA209">
        <v>380.63671875</v>
      </c>
      <c r="EB209">
        <v>91.74957275390625</v>
      </c>
      <c r="EC209">
        <v>1644.387451171875</v>
      </c>
    </row>
    <row r="210" spans="2:133" x14ac:dyDescent="0.15">
      <c r="B210">
        <v>91.880859375</v>
      </c>
      <c r="C210">
        <v>1360.001953125</v>
      </c>
      <c r="D210">
        <v>91.880859375</v>
      </c>
      <c r="E210">
        <v>98.946731567382812</v>
      </c>
      <c r="F210">
        <v>91.880859375</v>
      </c>
      <c r="G210">
        <v>403.37158203125</v>
      </c>
      <c r="H210">
        <v>91.880859375</v>
      </c>
      <c r="I210">
        <v>118.79548645019531</v>
      </c>
      <c r="J210">
        <v>91.953720092773438</v>
      </c>
      <c r="K210">
        <v>1175.0908203125</v>
      </c>
      <c r="L210">
        <v>91.953720092773438</v>
      </c>
      <c r="M210">
        <v>-686.68194580078125</v>
      </c>
      <c r="N210">
        <v>91.880859375</v>
      </c>
      <c r="O210">
        <v>1368.60546875</v>
      </c>
      <c r="P210">
        <v>91.880859375</v>
      </c>
      <c r="Q210">
        <v>682.3870849609375</v>
      </c>
      <c r="R210">
        <v>91.880859375</v>
      </c>
      <c r="S210">
        <v>1559.1875</v>
      </c>
      <c r="T210">
        <v>91.880859375</v>
      </c>
      <c r="U210">
        <v>212.77937316894531</v>
      </c>
      <c r="V210">
        <v>91.953720092773438</v>
      </c>
      <c r="W210">
        <v>1912.5234375</v>
      </c>
      <c r="X210">
        <v>91.953720092773438</v>
      </c>
      <c r="Y210">
        <v>338.63885498046875</v>
      </c>
      <c r="Z210">
        <v>91.953720092773438</v>
      </c>
      <c r="AA210">
        <v>1350.0546875</v>
      </c>
      <c r="AB210">
        <v>91.953720092773438</v>
      </c>
      <c r="AC210">
        <v>-47.875579833984375</v>
      </c>
      <c r="AD210">
        <v>91.88134765625</v>
      </c>
      <c r="AE210">
        <v>1272.38671875</v>
      </c>
      <c r="AF210">
        <v>91.88134765625</v>
      </c>
      <c r="AG210">
        <v>-91.445938110351562</v>
      </c>
      <c r="AH210">
        <v>91.88134765625</v>
      </c>
      <c r="AI210">
        <v>1775.6640625</v>
      </c>
      <c r="AJ210">
        <v>91.88134765625</v>
      </c>
      <c r="AK210">
        <v>183.53610229492188</v>
      </c>
      <c r="AL210">
        <v>91.841972351074219</v>
      </c>
      <c r="AM210">
        <v>1000.21484375</v>
      </c>
      <c r="AN210">
        <v>91.841972351074219</v>
      </c>
      <c r="AO210">
        <v>542.1693115234375</v>
      </c>
      <c r="AP210">
        <v>91.841972351074219</v>
      </c>
      <c r="AQ210">
        <v>1323.3125</v>
      </c>
      <c r="AR210">
        <v>91.841972351074219</v>
      </c>
      <c r="AS210">
        <v>-278.25177001953125</v>
      </c>
      <c r="AT210">
        <v>91.85736083984375</v>
      </c>
      <c r="AU210">
        <v>1257.34765625</v>
      </c>
      <c r="AV210">
        <v>91.85736083984375</v>
      </c>
      <c r="AW210">
        <v>-48.432899475097656</v>
      </c>
      <c r="AX210">
        <v>91.85736083984375</v>
      </c>
      <c r="AY210">
        <v>931.32421875</v>
      </c>
      <c r="AZ210">
        <v>91.85736083984375</v>
      </c>
      <c r="BA210">
        <v>56.737281799316406</v>
      </c>
      <c r="BB210">
        <v>91.964088439941406</v>
      </c>
      <c r="BC210">
        <v>1309.00390625</v>
      </c>
      <c r="BD210">
        <v>91.964088439941406</v>
      </c>
      <c r="BE210">
        <v>253.98391723632812</v>
      </c>
      <c r="BF210">
        <v>91.964088439941406</v>
      </c>
      <c r="BG210">
        <v>1537.26953125</v>
      </c>
      <c r="BH210">
        <v>91.964088439941406</v>
      </c>
      <c r="BI210">
        <v>279.709716796875</v>
      </c>
      <c r="BJ210">
        <v>91.880859375</v>
      </c>
      <c r="BK210">
        <v>-697.3515625</v>
      </c>
      <c r="BL210">
        <v>91.880859375</v>
      </c>
      <c r="BM210">
        <v>-87.151298522949219</v>
      </c>
      <c r="BN210">
        <v>91.880859375</v>
      </c>
      <c r="BO210">
        <v>1180.19140625</v>
      </c>
      <c r="BP210">
        <v>91.880859375</v>
      </c>
      <c r="BQ210">
        <v>362.7529296875</v>
      </c>
      <c r="BR210">
        <v>91.953720092773438</v>
      </c>
      <c r="BS210">
        <v>1144.72265625</v>
      </c>
      <c r="BT210">
        <v>91.953720092773438</v>
      </c>
      <c r="BU210">
        <v>-217.966796875</v>
      </c>
      <c r="BV210">
        <v>91.953720092773438</v>
      </c>
      <c r="BW210">
        <v>1227.5703125</v>
      </c>
      <c r="BX210">
        <v>91.953720092773438</v>
      </c>
      <c r="BY210">
        <v>718.57275390625</v>
      </c>
      <c r="BZ210">
        <v>91.88134765625</v>
      </c>
      <c r="CA210">
        <v>2060.74609375</v>
      </c>
      <c r="CB210">
        <v>91.88134765625</v>
      </c>
      <c r="CC210">
        <v>355.86209106445312</v>
      </c>
      <c r="CD210">
        <v>91.88134765625</v>
      </c>
      <c r="CE210">
        <v>1416.078125</v>
      </c>
      <c r="CF210">
        <v>91.88134765625</v>
      </c>
      <c r="CG210">
        <v>-118.5841064453125</v>
      </c>
      <c r="CH210">
        <v>91.841972351074219</v>
      </c>
      <c r="CI210">
        <v>1524.5390625</v>
      </c>
      <c r="CJ210">
        <v>91.841972351074219</v>
      </c>
      <c r="CK210">
        <v>530.5501708984375</v>
      </c>
      <c r="CL210">
        <v>91.841972351074219</v>
      </c>
      <c r="CM210">
        <v>1444.16015625</v>
      </c>
      <c r="CN210">
        <v>91.841972351074219</v>
      </c>
      <c r="CO210">
        <v>-205.07080078125</v>
      </c>
      <c r="CP210">
        <v>91.85736083984375</v>
      </c>
      <c r="CQ210">
        <v>1037.44921875</v>
      </c>
      <c r="CR210">
        <v>91.85736083984375</v>
      </c>
      <c r="CS210">
        <v>131.32258605957031</v>
      </c>
      <c r="CT210">
        <v>91.85736083984375</v>
      </c>
      <c r="CU210">
        <v>629.8828125</v>
      </c>
      <c r="CV210">
        <v>91.85736083984375</v>
      </c>
      <c r="CW210">
        <v>-303.99420166015625</v>
      </c>
      <c r="CX210">
        <v>91.964088439941406</v>
      </c>
      <c r="CY210">
        <v>2437.671875</v>
      </c>
      <c r="CZ210">
        <v>91.964088439941406</v>
      </c>
      <c r="DA210">
        <v>1034.732177734375</v>
      </c>
      <c r="DB210">
        <v>91.964088439941406</v>
      </c>
      <c r="DC210">
        <v>1122.515625</v>
      </c>
      <c r="DD210">
        <v>91.964088439941406</v>
      </c>
      <c r="DE210">
        <v>1036.26416015625</v>
      </c>
      <c r="DF210">
        <v>91.880859375</v>
      </c>
      <c r="DG210">
        <v>1731.109375</v>
      </c>
      <c r="DH210">
        <v>91.880859375</v>
      </c>
      <c r="DI210">
        <v>-378.70852661132812</v>
      </c>
      <c r="DJ210">
        <v>91.880859375</v>
      </c>
      <c r="DK210">
        <v>1385.109375</v>
      </c>
      <c r="DL210">
        <v>91.880859375</v>
      </c>
      <c r="DM210">
        <v>8.1362152099609375</v>
      </c>
      <c r="DN210">
        <v>91.953720092773438</v>
      </c>
      <c r="DO210">
        <v>813.6875</v>
      </c>
      <c r="DP210">
        <v>91.953720092773438</v>
      </c>
      <c r="DQ210">
        <v>153.59576416015625</v>
      </c>
      <c r="DR210">
        <v>91.953720092773438</v>
      </c>
      <c r="DS210">
        <v>365.41015625</v>
      </c>
      <c r="DT210">
        <v>91.953720092773438</v>
      </c>
      <c r="DU210">
        <v>-1.9531440734863281</v>
      </c>
      <c r="DV210">
        <v>91.88134765625</v>
      </c>
      <c r="DW210">
        <v>852.91796875</v>
      </c>
      <c r="DX210">
        <v>91.88134765625</v>
      </c>
      <c r="DY210">
        <v>40.916885375976562</v>
      </c>
      <c r="DZ210">
        <v>91.88134765625</v>
      </c>
      <c r="EA210">
        <v>324.5703125</v>
      </c>
      <c r="EB210">
        <v>91.88134765625</v>
      </c>
      <c r="EC210">
        <v>1768.9110107421875</v>
      </c>
    </row>
    <row r="211" spans="2:133" x14ac:dyDescent="0.15">
      <c r="B211">
        <v>92.01263427734375</v>
      </c>
      <c r="C211">
        <v>1852.19140625</v>
      </c>
      <c r="D211">
        <v>92.01263427734375</v>
      </c>
      <c r="E211">
        <v>395.389892578125</v>
      </c>
      <c r="F211">
        <v>92.01263427734375</v>
      </c>
      <c r="G211">
        <v>422.9677734375</v>
      </c>
      <c r="H211">
        <v>92.01263427734375</v>
      </c>
      <c r="I211">
        <v>274.64794921875</v>
      </c>
      <c r="J211">
        <v>92.085845947265625</v>
      </c>
      <c r="K211">
        <v>1303.0205078125</v>
      </c>
      <c r="L211">
        <v>92.085845947265625</v>
      </c>
      <c r="M211">
        <v>-329.23602294921875</v>
      </c>
      <c r="N211">
        <v>92.01263427734375</v>
      </c>
      <c r="O211">
        <v>1154.38671875</v>
      </c>
      <c r="P211">
        <v>92.01263427734375</v>
      </c>
      <c r="Q211">
        <v>990.890869140625</v>
      </c>
      <c r="R211">
        <v>92.01263427734375</v>
      </c>
      <c r="S211">
        <v>1527.046875</v>
      </c>
      <c r="T211">
        <v>92.01263427734375</v>
      </c>
      <c r="U211">
        <v>718.976806640625</v>
      </c>
      <c r="V211">
        <v>92.085845947265625</v>
      </c>
      <c r="W211">
        <v>2027.44921875</v>
      </c>
      <c r="X211">
        <v>92.085845947265625</v>
      </c>
      <c r="Y211">
        <v>398.72119140625</v>
      </c>
      <c r="Z211">
        <v>92.085845947265625</v>
      </c>
      <c r="AA211">
        <v>1283.54296875</v>
      </c>
      <c r="AB211">
        <v>92.085845947265625</v>
      </c>
      <c r="AC211">
        <v>80.830108642578125</v>
      </c>
      <c r="AD211">
        <v>92.01312255859375</v>
      </c>
      <c r="AE211">
        <v>1196.5859375</v>
      </c>
      <c r="AF211">
        <v>92.01312255859375</v>
      </c>
      <c r="AG211">
        <v>-163.11167907714844</v>
      </c>
      <c r="AH211">
        <v>92.01312255859375</v>
      </c>
      <c r="AI211">
        <v>1776.2109375</v>
      </c>
      <c r="AJ211">
        <v>92.01312255859375</v>
      </c>
      <c r="AK211">
        <v>307.35031127929688</v>
      </c>
      <c r="AL211">
        <v>91.973556518554688</v>
      </c>
      <c r="AM211">
        <v>1030.6640625</v>
      </c>
      <c r="AN211">
        <v>91.973556518554688</v>
      </c>
      <c r="AO211">
        <v>933.529296875</v>
      </c>
      <c r="AP211">
        <v>91.973556518554688</v>
      </c>
      <c r="AQ211">
        <v>1534.421875</v>
      </c>
      <c r="AR211">
        <v>91.973556518554688</v>
      </c>
      <c r="AS211">
        <v>-63.200580596923828</v>
      </c>
      <c r="AT211">
        <v>91.989013671875</v>
      </c>
      <c r="AU211">
        <v>1311.85546875</v>
      </c>
      <c r="AV211">
        <v>91.989013671875</v>
      </c>
      <c r="AW211">
        <v>-63.129005432128906</v>
      </c>
      <c r="AX211">
        <v>91.989013671875</v>
      </c>
      <c r="AY211">
        <v>825.42578125</v>
      </c>
      <c r="AZ211">
        <v>91.989013671875</v>
      </c>
      <c r="BA211">
        <v>212.3919677734375</v>
      </c>
      <c r="BB211">
        <v>92.096267700195312</v>
      </c>
      <c r="BC211">
        <v>1349.69140625</v>
      </c>
      <c r="BD211">
        <v>92.096267700195312</v>
      </c>
      <c r="BE211">
        <v>102.20433044433594</v>
      </c>
      <c r="BF211">
        <v>92.096267700195312</v>
      </c>
      <c r="BG211">
        <v>1370.25390625</v>
      </c>
      <c r="BH211">
        <v>92.096267700195312</v>
      </c>
      <c r="BI211">
        <v>480.86239624023438</v>
      </c>
      <c r="BJ211">
        <v>92.01263427734375</v>
      </c>
      <c r="BK211">
        <v>-198.3046875</v>
      </c>
      <c r="BL211">
        <v>92.01263427734375</v>
      </c>
      <c r="BM211">
        <v>-81.225494384765625</v>
      </c>
      <c r="BN211">
        <v>92.01263427734375</v>
      </c>
      <c r="BO211">
        <v>1069.85546875</v>
      </c>
      <c r="BP211">
        <v>92.01263427734375</v>
      </c>
      <c r="BQ211">
        <v>447.62796020507812</v>
      </c>
      <c r="BR211">
        <v>92.085845947265625</v>
      </c>
      <c r="BS211">
        <v>1246.4140625</v>
      </c>
      <c r="BT211">
        <v>92.085845947265625</v>
      </c>
      <c r="BU211">
        <v>-442.91891479492188</v>
      </c>
      <c r="BV211">
        <v>92.085845947265625</v>
      </c>
      <c r="BW211">
        <v>1455.7890625</v>
      </c>
      <c r="BX211">
        <v>92.085845947265625</v>
      </c>
      <c r="BY211">
        <v>582.750244140625</v>
      </c>
      <c r="BZ211">
        <v>92.01312255859375</v>
      </c>
      <c r="CA211">
        <v>2153.1953125</v>
      </c>
      <c r="CB211">
        <v>92.01312255859375</v>
      </c>
      <c r="CC211">
        <v>157.17326354980469</v>
      </c>
      <c r="CD211">
        <v>92.01312255859375</v>
      </c>
      <c r="CE211">
        <v>1286.6640625</v>
      </c>
      <c r="CF211">
        <v>92.01312255859375</v>
      </c>
      <c r="CG211">
        <v>21.540584564208984</v>
      </c>
      <c r="CH211">
        <v>91.973556518554688</v>
      </c>
      <c r="CI211">
        <v>1415.6328125</v>
      </c>
      <c r="CJ211">
        <v>91.973556518554688</v>
      </c>
      <c r="CK211">
        <v>301.41986083984375</v>
      </c>
      <c r="CL211">
        <v>91.973556518554688</v>
      </c>
      <c r="CM211">
        <v>1558.015625</v>
      </c>
      <c r="CN211">
        <v>91.973556518554688</v>
      </c>
      <c r="CO211">
        <v>-557.07830810546875</v>
      </c>
      <c r="CP211">
        <v>91.989013671875</v>
      </c>
      <c r="CQ211">
        <v>1277.7734375</v>
      </c>
      <c r="CR211">
        <v>91.989013671875</v>
      </c>
      <c r="CS211">
        <v>370.04605102539062</v>
      </c>
      <c r="CT211">
        <v>91.989013671875</v>
      </c>
      <c r="CU211">
        <v>739.1875</v>
      </c>
      <c r="CV211">
        <v>91.989013671875</v>
      </c>
      <c r="CW211">
        <v>-220.65052795410156</v>
      </c>
      <c r="CX211">
        <v>92.096267700195312</v>
      </c>
      <c r="CY211">
        <v>2599.1640625</v>
      </c>
      <c r="CZ211">
        <v>92.096267700195312</v>
      </c>
      <c r="DA211">
        <v>1023.8212890625</v>
      </c>
      <c r="DB211">
        <v>92.096267700195312</v>
      </c>
      <c r="DC211">
        <v>1148.8515625</v>
      </c>
      <c r="DD211">
        <v>92.096267700195312</v>
      </c>
      <c r="DE211">
        <v>820.84051513671875</v>
      </c>
      <c r="DF211">
        <v>92.01263427734375</v>
      </c>
      <c r="DG211">
        <v>1620.234375</v>
      </c>
      <c r="DH211">
        <v>92.01263427734375</v>
      </c>
      <c r="DI211">
        <v>-693.2640380859375</v>
      </c>
      <c r="DJ211">
        <v>92.01263427734375</v>
      </c>
      <c r="DK211">
        <v>1579.3203125</v>
      </c>
      <c r="DL211">
        <v>92.01263427734375</v>
      </c>
      <c r="DM211">
        <v>-78.568313598632812</v>
      </c>
      <c r="DN211">
        <v>92.085845947265625</v>
      </c>
      <c r="DO211">
        <v>697.2890625</v>
      </c>
      <c r="DP211">
        <v>92.085845947265625</v>
      </c>
      <c r="DQ211">
        <v>245.82241821289062</v>
      </c>
      <c r="DR211">
        <v>92.085845947265625</v>
      </c>
      <c r="DS211">
        <v>78.91015625</v>
      </c>
      <c r="DT211">
        <v>92.085845947265625</v>
      </c>
      <c r="DU211">
        <v>-185.13380432128906</v>
      </c>
      <c r="DV211">
        <v>92.01312255859375</v>
      </c>
      <c r="DW211">
        <v>1242.3203125</v>
      </c>
      <c r="DX211">
        <v>92.01312255859375</v>
      </c>
      <c r="DY211">
        <v>-84.478706359863281</v>
      </c>
      <c r="DZ211">
        <v>92.01312255859375</v>
      </c>
      <c r="EA211">
        <v>342.06640625</v>
      </c>
      <c r="EB211">
        <v>92.01312255859375</v>
      </c>
      <c r="EC211">
        <v>1615.273681640625</v>
      </c>
    </row>
    <row r="212" spans="2:133" x14ac:dyDescent="0.15">
      <c r="B212">
        <v>92.144401550292969</v>
      </c>
      <c r="C212">
        <v>2275.5546875</v>
      </c>
      <c r="D212">
        <v>92.144401550292969</v>
      </c>
      <c r="E212">
        <v>623.2418212890625</v>
      </c>
      <c r="F212">
        <v>92.144401550292969</v>
      </c>
      <c r="G212">
        <v>494.8623046875</v>
      </c>
      <c r="H212">
        <v>92.144401550292969</v>
      </c>
      <c r="I212">
        <v>266.28982543945312</v>
      </c>
      <c r="J212">
        <v>92.217971801757812</v>
      </c>
      <c r="K212">
        <v>1357.5693359375</v>
      </c>
      <c r="L212">
        <v>92.217971801757812</v>
      </c>
      <c r="M212">
        <v>97.036422729492188</v>
      </c>
      <c r="N212">
        <v>92.144401550292969</v>
      </c>
      <c r="O212">
        <v>831.39453125</v>
      </c>
      <c r="P212">
        <v>92.144401550292969</v>
      </c>
      <c r="Q212">
        <v>1094.6041259765625</v>
      </c>
      <c r="R212">
        <v>92.144401550292969</v>
      </c>
      <c r="S212">
        <v>1521.49609375</v>
      </c>
      <c r="T212">
        <v>92.144401550292969</v>
      </c>
      <c r="U212">
        <v>1190.800537109375</v>
      </c>
      <c r="V212">
        <v>92.217971801757812</v>
      </c>
      <c r="W212">
        <v>2160.46484375</v>
      </c>
      <c r="X212">
        <v>92.217971801757812</v>
      </c>
      <c r="Y212">
        <v>426.73681640625</v>
      </c>
      <c r="Z212">
        <v>92.217971801757812</v>
      </c>
      <c r="AA212">
        <v>1199.4375</v>
      </c>
      <c r="AB212">
        <v>92.217971801757812</v>
      </c>
      <c r="AC212">
        <v>278.1422119140625</v>
      </c>
      <c r="AD212">
        <v>92.1448974609375</v>
      </c>
      <c r="AE212">
        <v>1089.984375</v>
      </c>
      <c r="AF212">
        <v>92.1448974609375</v>
      </c>
      <c r="AG212">
        <v>-158.41630554199219</v>
      </c>
      <c r="AH212">
        <v>92.1448974609375</v>
      </c>
      <c r="AI212">
        <v>1811.12109375</v>
      </c>
      <c r="AJ212">
        <v>92.1448974609375</v>
      </c>
      <c r="AK212">
        <v>406.0501708984375</v>
      </c>
      <c r="AL212">
        <v>92.105133056640625</v>
      </c>
      <c r="AM212">
        <v>1025.44921875</v>
      </c>
      <c r="AN212">
        <v>92.105133056640625</v>
      </c>
      <c r="AO212">
        <v>1115.1007080078125</v>
      </c>
      <c r="AP212">
        <v>92.105133056640625</v>
      </c>
      <c r="AQ212">
        <v>1696.62890625</v>
      </c>
      <c r="AR212">
        <v>92.105133056640625</v>
      </c>
      <c r="AS212">
        <v>106.13760375976562</v>
      </c>
      <c r="AT212">
        <v>92.120674133300781</v>
      </c>
      <c r="AU212">
        <v>1280.21875</v>
      </c>
      <c r="AV212">
        <v>92.120674133300781</v>
      </c>
      <c r="AW212">
        <v>-28.732568740844727</v>
      </c>
      <c r="AX212">
        <v>92.120674133300781</v>
      </c>
      <c r="AY212">
        <v>751.51171875</v>
      </c>
      <c r="AZ212">
        <v>92.120674133300781</v>
      </c>
      <c r="BA212">
        <v>189.27447509765625</v>
      </c>
      <c r="BB212">
        <v>92.228446960449219</v>
      </c>
      <c r="BC212">
        <v>1355.45703125</v>
      </c>
      <c r="BD212">
        <v>92.228446960449219</v>
      </c>
      <c r="BE212">
        <v>66.702056884765625</v>
      </c>
      <c r="BF212">
        <v>92.228446960449219</v>
      </c>
      <c r="BG212">
        <v>1086.91015625</v>
      </c>
      <c r="BH212">
        <v>92.228446960449219</v>
      </c>
      <c r="BI212">
        <v>717.50494384765625</v>
      </c>
      <c r="BJ212">
        <v>92.144401550292969</v>
      </c>
      <c r="BK212">
        <v>279.1953125</v>
      </c>
      <c r="BL212">
        <v>92.144401550292969</v>
      </c>
      <c r="BM212">
        <v>-120.72463989257812</v>
      </c>
      <c r="BN212">
        <v>92.144401550292969</v>
      </c>
      <c r="BO212">
        <v>1084.5625</v>
      </c>
      <c r="BP212">
        <v>92.144401550292969</v>
      </c>
      <c r="BQ212">
        <v>538.20367431640625</v>
      </c>
      <c r="BR212">
        <v>92.217971801757812</v>
      </c>
      <c r="BS212">
        <v>1370.06640625</v>
      </c>
      <c r="BT212">
        <v>92.217971801757812</v>
      </c>
      <c r="BU212">
        <v>-559.58441162109375</v>
      </c>
      <c r="BV212">
        <v>92.217971801757812</v>
      </c>
      <c r="BW212">
        <v>1825.015625</v>
      </c>
      <c r="BX212">
        <v>92.217971801757812</v>
      </c>
      <c r="BY212">
        <v>294.662841796875</v>
      </c>
      <c r="BZ212">
        <v>92.1448974609375</v>
      </c>
      <c r="CA212">
        <v>2172.9296875</v>
      </c>
      <c r="CB212">
        <v>92.1448974609375</v>
      </c>
      <c r="CC212">
        <v>-13.874385833740234</v>
      </c>
      <c r="CD212">
        <v>92.1448974609375</v>
      </c>
      <c r="CE212">
        <v>1151.06640625</v>
      </c>
      <c r="CF212">
        <v>92.1448974609375</v>
      </c>
      <c r="CG212">
        <v>250.021240234375</v>
      </c>
      <c r="CH212">
        <v>92.105133056640625</v>
      </c>
      <c r="CI212">
        <v>1190.1328125</v>
      </c>
      <c r="CJ212">
        <v>92.105133056640625</v>
      </c>
      <c r="CK212">
        <v>48.093856811523438</v>
      </c>
      <c r="CL212">
        <v>92.105133056640625</v>
      </c>
      <c r="CM212">
        <v>1597.16015625</v>
      </c>
      <c r="CN212">
        <v>92.105133056640625</v>
      </c>
      <c r="CO212">
        <v>-807.13616943359375</v>
      </c>
      <c r="CP212">
        <v>92.120674133300781</v>
      </c>
      <c r="CQ212">
        <v>1523.6875</v>
      </c>
      <c r="CR212">
        <v>92.120674133300781</v>
      </c>
      <c r="CS212">
        <v>544.6539306640625</v>
      </c>
      <c r="CT212">
        <v>92.120674133300781</v>
      </c>
      <c r="CU212">
        <v>905.89453125</v>
      </c>
      <c r="CV212">
        <v>92.120674133300781</v>
      </c>
      <c r="CW212">
        <v>-124.45116424560547</v>
      </c>
      <c r="CX212">
        <v>92.228446960449219</v>
      </c>
      <c r="CY212">
        <v>2596.09375</v>
      </c>
      <c r="CZ212">
        <v>92.228446960449219</v>
      </c>
      <c r="DA212">
        <v>868.85601806640625</v>
      </c>
      <c r="DB212">
        <v>92.228446960449219</v>
      </c>
      <c r="DC212">
        <v>1222.0078125</v>
      </c>
      <c r="DD212">
        <v>92.228446960449219</v>
      </c>
      <c r="DE212">
        <v>264.0665283203125</v>
      </c>
      <c r="DF212">
        <v>92.144401550292969</v>
      </c>
      <c r="DG212">
        <v>1639.1953125</v>
      </c>
      <c r="DH212">
        <v>92.144401550292969</v>
      </c>
      <c r="DI212">
        <v>-902.48297119140625</v>
      </c>
      <c r="DJ212">
        <v>92.144401550292969</v>
      </c>
      <c r="DK212">
        <v>1767.109375</v>
      </c>
      <c r="DL212">
        <v>92.144401550292969</v>
      </c>
      <c r="DM212">
        <v>-68.322059631347656</v>
      </c>
      <c r="DN212">
        <v>92.217971801757812</v>
      </c>
      <c r="DO212">
        <v>765.15625</v>
      </c>
      <c r="DP212">
        <v>92.217971801757812</v>
      </c>
      <c r="DQ212">
        <v>335.34939575195312</v>
      </c>
      <c r="DR212">
        <v>92.217971801757812</v>
      </c>
      <c r="DS212">
        <v>-90.28125</v>
      </c>
      <c r="DT212">
        <v>92.217971801757812</v>
      </c>
      <c r="DU212">
        <v>-280.72271728515625</v>
      </c>
      <c r="DV212">
        <v>92.1448974609375</v>
      </c>
      <c r="DW212">
        <v>1605.328125</v>
      </c>
      <c r="DX212">
        <v>92.1448974609375</v>
      </c>
      <c r="DY212">
        <v>-121.11054992675781</v>
      </c>
      <c r="DZ212">
        <v>92.1448974609375</v>
      </c>
      <c r="EA212">
        <v>448.1640625</v>
      </c>
      <c r="EB212">
        <v>92.1448974609375</v>
      </c>
      <c r="EC212">
        <v>1264.2484130859375</v>
      </c>
    </row>
    <row r="213" spans="2:133" x14ac:dyDescent="0.15">
      <c r="B213">
        <v>92.276168823242188</v>
      </c>
      <c r="C213">
        <v>2583.9296875</v>
      </c>
      <c r="D213">
        <v>92.276168823242188</v>
      </c>
      <c r="E213">
        <v>730.2181396484375</v>
      </c>
      <c r="F213">
        <v>92.276168823242188</v>
      </c>
      <c r="G213">
        <v>534.5302734375</v>
      </c>
      <c r="H213">
        <v>92.276168823242188</v>
      </c>
      <c r="I213">
        <v>93.358451843261719</v>
      </c>
      <c r="J213">
        <v>92.350105285644531</v>
      </c>
      <c r="K213">
        <v>1363.033203125</v>
      </c>
      <c r="L213">
        <v>92.350105285644531</v>
      </c>
      <c r="M213">
        <v>408.18392944335938</v>
      </c>
      <c r="N213">
        <v>92.276168823242188</v>
      </c>
      <c r="O213">
        <v>489.62109375</v>
      </c>
      <c r="P213">
        <v>92.276168823242188</v>
      </c>
      <c r="Q213">
        <v>1006.6357421875</v>
      </c>
      <c r="R213">
        <v>92.276168823242188</v>
      </c>
      <c r="S213">
        <v>1544.52734375</v>
      </c>
      <c r="T213">
        <v>92.276168823242188</v>
      </c>
      <c r="U213">
        <v>1472.871337890625</v>
      </c>
      <c r="V213">
        <v>92.350105285644531</v>
      </c>
      <c r="W213">
        <v>2257.81640625</v>
      </c>
      <c r="X213">
        <v>92.350105285644531</v>
      </c>
      <c r="Y213">
        <v>454.751953125</v>
      </c>
      <c r="Z213">
        <v>92.350105285644531</v>
      </c>
      <c r="AA213">
        <v>1106.6484375</v>
      </c>
      <c r="AB213">
        <v>92.350105285644531</v>
      </c>
      <c r="AC213">
        <v>440.43991088867188</v>
      </c>
      <c r="AD213">
        <v>92.27667236328125</v>
      </c>
      <c r="AE213">
        <v>967.4453125</v>
      </c>
      <c r="AF213">
        <v>92.27667236328125</v>
      </c>
      <c r="AG213">
        <v>-66.310234069824219</v>
      </c>
      <c r="AH213">
        <v>92.27667236328125</v>
      </c>
      <c r="AI213">
        <v>1846.97265625</v>
      </c>
      <c r="AJ213">
        <v>92.27667236328125</v>
      </c>
      <c r="AK213">
        <v>451.27871704101562</v>
      </c>
      <c r="AL213">
        <v>92.236709594726562</v>
      </c>
      <c r="AM213">
        <v>965.0546875</v>
      </c>
      <c r="AN213">
        <v>92.236709594726562</v>
      </c>
      <c r="AO213">
        <v>1065.7313232421875</v>
      </c>
      <c r="AP213">
        <v>92.236709594726562</v>
      </c>
      <c r="AQ213">
        <v>1794.328125</v>
      </c>
      <c r="AR213">
        <v>92.236709594726562</v>
      </c>
      <c r="AS213">
        <v>232.23207092285156</v>
      </c>
      <c r="AT213">
        <v>92.252326965332031</v>
      </c>
      <c r="AU213">
        <v>1173.92578125</v>
      </c>
      <c r="AV213">
        <v>92.252326965332031</v>
      </c>
      <c r="AW213">
        <v>69.545387268066406</v>
      </c>
      <c r="AX213">
        <v>92.252326965332031</v>
      </c>
      <c r="AY213">
        <v>751.6640625</v>
      </c>
      <c r="AZ213">
        <v>92.252326965332031</v>
      </c>
      <c r="BA213">
        <v>-5.279449462890625</v>
      </c>
      <c r="BB213">
        <v>92.360626220703125</v>
      </c>
      <c r="BC213">
        <v>1330.00390625</v>
      </c>
      <c r="BD213">
        <v>92.360626220703125</v>
      </c>
      <c r="BE213">
        <v>135.40388488769531</v>
      </c>
      <c r="BF213">
        <v>92.360626220703125</v>
      </c>
      <c r="BG213">
        <v>785.03515625</v>
      </c>
      <c r="BH213">
        <v>92.360626220703125</v>
      </c>
      <c r="BI213">
        <v>916.564697265625</v>
      </c>
      <c r="BJ213">
        <v>92.276168823242188</v>
      </c>
      <c r="BK213">
        <v>685.875</v>
      </c>
      <c r="BL213">
        <v>92.276168823242188</v>
      </c>
      <c r="BM213">
        <v>-169.06631469726562</v>
      </c>
      <c r="BN213">
        <v>92.276168823242188</v>
      </c>
      <c r="BO213">
        <v>1251.22265625</v>
      </c>
      <c r="BP213">
        <v>92.276168823242188</v>
      </c>
      <c r="BQ213">
        <v>529.76702880859375</v>
      </c>
      <c r="BR213">
        <v>92.350105285644531</v>
      </c>
      <c r="BS213">
        <v>1460.3671875</v>
      </c>
      <c r="BT213">
        <v>92.350105285644531</v>
      </c>
      <c r="BU213">
        <v>-567.07525634765625</v>
      </c>
      <c r="BV213">
        <v>92.350105285644531</v>
      </c>
      <c r="BW213">
        <v>2240.94140625</v>
      </c>
      <c r="BX213">
        <v>92.350105285644531</v>
      </c>
      <c r="BY213">
        <v>-69.248092651367188</v>
      </c>
      <c r="BZ213">
        <v>92.27667236328125</v>
      </c>
      <c r="CA213">
        <v>2092.56640625</v>
      </c>
      <c r="CB213">
        <v>92.27667236328125</v>
      </c>
      <c r="CC213">
        <v>-65.961654663085938</v>
      </c>
      <c r="CD213">
        <v>92.27667236328125</v>
      </c>
      <c r="CE213">
        <v>1012.35546875</v>
      </c>
      <c r="CF213">
        <v>92.27667236328125</v>
      </c>
      <c r="CG213">
        <v>482.88031005859375</v>
      </c>
      <c r="CH213">
        <v>92.236709594726562</v>
      </c>
      <c r="CI213">
        <v>964</v>
      </c>
      <c r="CJ213">
        <v>92.236709594726562</v>
      </c>
      <c r="CK213">
        <v>-190.60003662109375</v>
      </c>
      <c r="CL213">
        <v>92.236709594726562</v>
      </c>
      <c r="CM213">
        <v>1558.30859375</v>
      </c>
      <c r="CN213">
        <v>92.236709594726562</v>
      </c>
      <c r="CO213">
        <v>-878.63128662109375</v>
      </c>
      <c r="CP213">
        <v>92.252326965332031</v>
      </c>
      <c r="CQ213">
        <v>1711.0390625</v>
      </c>
      <c r="CR213">
        <v>92.252326965332031</v>
      </c>
      <c r="CS213">
        <v>621.90570068359375</v>
      </c>
      <c r="CT213">
        <v>92.252326965332031</v>
      </c>
      <c r="CU213">
        <v>1064.5625</v>
      </c>
      <c r="CV213">
        <v>92.252326965332031</v>
      </c>
      <c r="CW213">
        <v>-19.53727912902832</v>
      </c>
      <c r="CX213">
        <v>92.360626220703125</v>
      </c>
      <c r="CY213">
        <v>2422.7421875</v>
      </c>
      <c r="CZ213">
        <v>92.360626220703125</v>
      </c>
      <c r="DA213">
        <v>639.65185546875</v>
      </c>
      <c r="DB213">
        <v>92.360626220703125</v>
      </c>
      <c r="DC213">
        <v>1285.6640625</v>
      </c>
      <c r="DD213">
        <v>92.360626220703125</v>
      </c>
      <c r="DE213">
        <v>-466.29345703125</v>
      </c>
      <c r="DF213">
        <v>92.276168823242188</v>
      </c>
      <c r="DG213">
        <v>1746.9140625</v>
      </c>
      <c r="DH213">
        <v>92.276168823242188</v>
      </c>
      <c r="DI213">
        <v>-936.8355712890625</v>
      </c>
      <c r="DJ213">
        <v>92.276168823242188</v>
      </c>
      <c r="DK213">
        <v>1905.03125</v>
      </c>
      <c r="DL213">
        <v>92.276168823242188</v>
      </c>
      <c r="DM213">
        <v>37.8365478515625</v>
      </c>
      <c r="DN213">
        <v>92.350105285644531</v>
      </c>
      <c r="DO213">
        <v>1042.3203125</v>
      </c>
      <c r="DP213">
        <v>92.350105285644531</v>
      </c>
      <c r="DQ213">
        <v>372.1993408203125</v>
      </c>
      <c r="DR213">
        <v>92.350105285644531</v>
      </c>
      <c r="DS213">
        <v>-94.84375</v>
      </c>
      <c r="DT213">
        <v>92.350105285644531</v>
      </c>
      <c r="DU213">
        <v>-320.80267333984375</v>
      </c>
      <c r="DV213">
        <v>92.27667236328125</v>
      </c>
      <c r="DW213">
        <v>1882.640625</v>
      </c>
      <c r="DX213">
        <v>92.27667236328125</v>
      </c>
      <c r="DY213">
        <v>-61.083488464355469</v>
      </c>
      <c r="DZ213">
        <v>92.27667236328125</v>
      </c>
      <c r="EA213">
        <v>619.73046875</v>
      </c>
      <c r="EB213">
        <v>92.27667236328125</v>
      </c>
      <c r="EC213">
        <v>851.419677734375</v>
      </c>
    </row>
    <row r="214" spans="2:133" x14ac:dyDescent="0.15">
      <c r="B214">
        <v>92.407943725585938</v>
      </c>
      <c r="C214">
        <v>2749.525390625</v>
      </c>
      <c r="D214">
        <v>92.407943725585938</v>
      </c>
      <c r="E214">
        <v>717.6019287109375</v>
      </c>
      <c r="F214">
        <v>92.407943725585938</v>
      </c>
      <c r="G214">
        <v>461.28271484375</v>
      </c>
      <c r="H214">
        <v>92.407943725585938</v>
      </c>
      <c r="I214">
        <v>-144.74803161621094</v>
      </c>
      <c r="J214">
        <v>92.482231140136719</v>
      </c>
      <c r="K214">
        <v>1345.3984375</v>
      </c>
      <c r="L214">
        <v>92.482231140136719</v>
      </c>
      <c r="M214">
        <v>636.46453857421875</v>
      </c>
      <c r="N214">
        <v>92.407943725585938</v>
      </c>
      <c r="O214">
        <v>230.34765625</v>
      </c>
      <c r="P214">
        <v>92.407943725585938</v>
      </c>
      <c r="Q214">
        <v>812.7818603515625</v>
      </c>
      <c r="R214">
        <v>92.407943725585938</v>
      </c>
      <c r="S214">
        <v>1578.73046875</v>
      </c>
      <c r="T214">
        <v>92.407943725585938</v>
      </c>
      <c r="U214">
        <v>1452.259033203125</v>
      </c>
      <c r="V214">
        <v>92.482231140136719</v>
      </c>
      <c r="W214">
        <v>2266.1484375</v>
      </c>
      <c r="X214">
        <v>92.482231140136719</v>
      </c>
      <c r="Y214">
        <v>510.94137573242188</v>
      </c>
      <c r="Z214">
        <v>92.482231140136719</v>
      </c>
      <c r="AA214">
        <v>1030.2109375</v>
      </c>
      <c r="AB214">
        <v>92.482231140136719</v>
      </c>
      <c r="AC214">
        <v>476.30865478515625</v>
      </c>
      <c r="AD214">
        <v>92.408447265625</v>
      </c>
      <c r="AE214">
        <v>867.3671875</v>
      </c>
      <c r="AF214">
        <v>92.408447265625</v>
      </c>
      <c r="AG214">
        <v>100.02935028076172</v>
      </c>
      <c r="AH214">
        <v>92.408447265625</v>
      </c>
      <c r="AI214">
        <v>1848.48828125</v>
      </c>
      <c r="AJ214">
        <v>92.408447265625</v>
      </c>
      <c r="AK214">
        <v>434.51089477539062</v>
      </c>
      <c r="AL214">
        <v>92.3682861328125</v>
      </c>
      <c r="AM214">
        <v>863.14453125</v>
      </c>
      <c r="AN214">
        <v>92.3682861328125</v>
      </c>
      <c r="AO214">
        <v>833.18621826171875</v>
      </c>
      <c r="AP214">
        <v>92.3682861328125</v>
      </c>
      <c r="AQ214">
        <v>1817.2265625</v>
      </c>
      <c r="AR214">
        <v>92.3682861328125</v>
      </c>
      <c r="AS214">
        <v>313.03216552734375</v>
      </c>
      <c r="AT214">
        <v>92.383979797363281</v>
      </c>
      <c r="AU214">
        <v>1040.546875</v>
      </c>
      <c r="AV214">
        <v>92.383979797363281</v>
      </c>
      <c r="AW214">
        <v>163.72848510742188</v>
      </c>
      <c r="AX214">
        <v>92.383979797363281</v>
      </c>
      <c r="AY214">
        <v>859.5703125</v>
      </c>
      <c r="AZ214">
        <v>92.383979797363281</v>
      </c>
      <c r="BA214">
        <v>-213.95860290527344</v>
      </c>
      <c r="BB214">
        <v>92.492805480957031</v>
      </c>
      <c r="BC214">
        <v>1313.046875</v>
      </c>
      <c r="BD214">
        <v>92.492805480957031</v>
      </c>
      <c r="BE214">
        <v>243.33285522460938</v>
      </c>
      <c r="BF214">
        <v>92.492805480957031</v>
      </c>
      <c r="BG214">
        <v>577.9609375</v>
      </c>
      <c r="BH214">
        <v>92.492805480957031</v>
      </c>
      <c r="BI214">
        <v>1006.1754760742188</v>
      </c>
      <c r="BJ214">
        <v>92.407943725585938</v>
      </c>
      <c r="BK214">
        <v>992.0234375</v>
      </c>
      <c r="BL214">
        <v>92.407943725585938</v>
      </c>
      <c r="BM214">
        <v>-167.96719360351562</v>
      </c>
      <c r="BN214">
        <v>92.407943725585938</v>
      </c>
      <c r="BO214">
        <v>1538.7890625</v>
      </c>
      <c r="BP214">
        <v>92.407943725585938</v>
      </c>
      <c r="BQ214">
        <v>378.55780029296875</v>
      </c>
      <c r="BR214">
        <v>92.482231140136719</v>
      </c>
      <c r="BS214">
        <v>1471.9375</v>
      </c>
      <c r="BT214">
        <v>92.482231140136719</v>
      </c>
      <c r="BU214">
        <v>-504.85137939453125</v>
      </c>
      <c r="BV214">
        <v>92.482231140136719</v>
      </c>
      <c r="BW214">
        <v>2595.94140625</v>
      </c>
      <c r="BX214">
        <v>92.482231140136719</v>
      </c>
      <c r="BY214">
        <v>-376.63650512695312</v>
      </c>
      <c r="BZ214">
        <v>92.408447265625</v>
      </c>
      <c r="CA214">
        <v>1933.265625</v>
      </c>
      <c r="CB214">
        <v>92.408447265625</v>
      </c>
      <c r="CC214">
        <v>16.695026397705078</v>
      </c>
      <c r="CD214">
        <v>92.408447265625</v>
      </c>
      <c r="CE214">
        <v>877.375</v>
      </c>
      <c r="CF214">
        <v>92.408447265625</v>
      </c>
      <c r="CG214">
        <v>654.9483642578125</v>
      </c>
      <c r="CH214">
        <v>92.3682861328125</v>
      </c>
      <c r="CI214">
        <v>854.625</v>
      </c>
      <c r="CJ214">
        <v>92.3682861328125</v>
      </c>
      <c r="CK214">
        <v>-375.458740234375</v>
      </c>
      <c r="CL214">
        <v>92.3682861328125</v>
      </c>
      <c r="CM214">
        <v>1467.5</v>
      </c>
      <c r="CN214">
        <v>92.3682861328125</v>
      </c>
      <c r="CO214">
        <v>-763.2764892578125</v>
      </c>
      <c r="CP214">
        <v>92.383979797363281</v>
      </c>
      <c r="CQ214">
        <v>1775.3203125</v>
      </c>
      <c r="CR214">
        <v>92.383979797363281</v>
      </c>
      <c r="CS214">
        <v>581.25823974609375</v>
      </c>
      <c r="CT214">
        <v>92.383979797363281</v>
      </c>
      <c r="CU214">
        <v>1156.27734375</v>
      </c>
      <c r="CV214">
        <v>92.383979797363281</v>
      </c>
      <c r="CW214">
        <v>66.14117431640625</v>
      </c>
      <c r="CX214">
        <v>92.492805480957031</v>
      </c>
      <c r="CY214">
        <v>2120.6796875</v>
      </c>
      <c r="CZ214">
        <v>92.492805480957031</v>
      </c>
      <c r="DA214">
        <v>393.454345703125</v>
      </c>
      <c r="DB214">
        <v>92.492805480957031</v>
      </c>
      <c r="DC214">
        <v>1282.296875</v>
      </c>
      <c r="DD214">
        <v>92.492805480957031</v>
      </c>
      <c r="DE214">
        <v>-1098.4586181640625</v>
      </c>
      <c r="DF214">
        <v>92.407943725585938</v>
      </c>
      <c r="DG214">
        <v>1823.1484375</v>
      </c>
      <c r="DH214">
        <v>92.407943725585938</v>
      </c>
      <c r="DI214">
        <v>-754.38128662109375</v>
      </c>
      <c r="DJ214">
        <v>92.407943725585938</v>
      </c>
      <c r="DK214">
        <v>1955.046875</v>
      </c>
      <c r="DL214">
        <v>92.407943725585938</v>
      </c>
      <c r="DM214">
        <v>221.13702392578125</v>
      </c>
      <c r="DN214">
        <v>92.482231140136719</v>
      </c>
      <c r="DO214">
        <v>1462.1875</v>
      </c>
      <c r="DP214">
        <v>92.482231140136719</v>
      </c>
      <c r="DQ214">
        <v>315.35568237304688</v>
      </c>
      <c r="DR214">
        <v>92.482231140136719</v>
      </c>
      <c r="DS214">
        <v>89.0234375</v>
      </c>
      <c r="DT214">
        <v>92.482231140136719</v>
      </c>
      <c r="DU214">
        <v>-348.98968505859375</v>
      </c>
      <c r="DV214">
        <v>92.408447265625</v>
      </c>
      <c r="DW214">
        <v>2045.58203125</v>
      </c>
      <c r="DX214">
        <v>92.408447265625</v>
      </c>
      <c r="DY214">
        <v>78.267173767089844</v>
      </c>
      <c r="DZ214">
        <v>92.408447265625</v>
      </c>
      <c r="EA214">
        <v>796.484375</v>
      </c>
      <c r="EB214">
        <v>92.408447265625</v>
      </c>
      <c r="EC214">
        <v>496.4739990234375</v>
      </c>
    </row>
    <row r="215" spans="2:133" x14ac:dyDescent="0.15">
      <c r="B215">
        <v>92.539718627929688</v>
      </c>
      <c r="C215">
        <v>2771.044921875</v>
      </c>
      <c r="D215">
        <v>92.539718627929688</v>
      </c>
      <c r="E215">
        <v>622.89239501953125</v>
      </c>
      <c r="F215">
        <v>92.539718627929688</v>
      </c>
      <c r="G215">
        <v>266.9990234375</v>
      </c>
      <c r="H215">
        <v>92.539718627929688</v>
      </c>
      <c r="I215">
        <v>-324.02536010742188</v>
      </c>
      <c r="J215">
        <v>92.614364624023438</v>
      </c>
      <c r="K215">
        <v>1312.265625</v>
      </c>
      <c r="L215">
        <v>92.614364624023438</v>
      </c>
      <c r="M215">
        <v>750.32049560546875</v>
      </c>
      <c r="N215">
        <v>92.539718627929688</v>
      </c>
      <c r="O215">
        <v>115.671875</v>
      </c>
      <c r="P215">
        <v>92.539718627929688</v>
      </c>
      <c r="Q215">
        <v>621.68023681640625</v>
      </c>
      <c r="R215">
        <v>92.539718627929688</v>
      </c>
      <c r="S215">
        <v>1598.2578125</v>
      </c>
      <c r="T215">
        <v>92.539718627929688</v>
      </c>
      <c r="U215">
        <v>1109.034912109375</v>
      </c>
      <c r="V215">
        <v>92.614364624023438</v>
      </c>
      <c r="W215">
        <v>2165.46875</v>
      </c>
      <c r="X215">
        <v>92.614364624023438</v>
      </c>
      <c r="Y215">
        <v>589.10540771484375</v>
      </c>
      <c r="Z215">
        <v>92.614364624023438</v>
      </c>
      <c r="AA215">
        <v>996.74609375</v>
      </c>
      <c r="AB215">
        <v>92.614364624023438</v>
      </c>
      <c r="AC215">
        <v>355.39926147460938</v>
      </c>
      <c r="AD215">
        <v>92.54022216796875</v>
      </c>
      <c r="AE215">
        <v>826.12109375</v>
      </c>
      <c r="AF215">
        <v>92.54022216796875</v>
      </c>
      <c r="AG215">
        <v>261.11492919921875</v>
      </c>
      <c r="AH215">
        <v>92.54022216796875</v>
      </c>
      <c r="AI215">
        <v>1787.23828125</v>
      </c>
      <c r="AJ215">
        <v>92.54022216796875</v>
      </c>
      <c r="AK215">
        <v>368.8358154296875</v>
      </c>
      <c r="AL215">
        <v>92.499862670898438</v>
      </c>
      <c r="AM215">
        <v>755.4453125</v>
      </c>
      <c r="AN215">
        <v>92.499862670898438</v>
      </c>
      <c r="AO215">
        <v>506.8101806640625</v>
      </c>
      <c r="AP215">
        <v>92.499862670898438</v>
      </c>
      <c r="AQ215">
        <v>1753.9453125</v>
      </c>
      <c r="AR215">
        <v>92.499862670898438</v>
      </c>
      <c r="AS215">
        <v>334.79840087890625</v>
      </c>
      <c r="AT215">
        <v>92.515640258789062</v>
      </c>
      <c r="AU215">
        <v>936.7890625</v>
      </c>
      <c r="AV215">
        <v>92.515640258789062</v>
      </c>
      <c r="AW215">
        <v>164.85494995117188</v>
      </c>
      <c r="AX215">
        <v>92.515640258789062</v>
      </c>
      <c r="AY215">
        <v>1060.4765625</v>
      </c>
      <c r="AZ215">
        <v>92.515640258789062</v>
      </c>
      <c r="BA215">
        <v>-331.22940063476562</v>
      </c>
      <c r="BB215">
        <v>92.624984741210938</v>
      </c>
      <c r="BC215">
        <v>1349.7734375</v>
      </c>
      <c r="BD215">
        <v>92.624984741210938</v>
      </c>
      <c r="BE215">
        <v>307.64633178710938</v>
      </c>
      <c r="BF215">
        <v>92.624984741210938</v>
      </c>
      <c r="BG215">
        <v>529.3984375</v>
      </c>
      <c r="BH215">
        <v>92.624984741210938</v>
      </c>
      <c r="BI215">
        <v>938.36553955078125</v>
      </c>
      <c r="BJ215">
        <v>92.539718627929688</v>
      </c>
      <c r="BK215">
        <v>1185.0546875</v>
      </c>
      <c r="BL215">
        <v>92.539718627929688</v>
      </c>
      <c r="BM215">
        <v>-75.058639526367188</v>
      </c>
      <c r="BN215">
        <v>92.539718627929688</v>
      </c>
      <c r="BO215">
        <v>1868.859375</v>
      </c>
      <c r="BP215">
        <v>92.539718627929688</v>
      </c>
      <c r="BQ215">
        <v>136.36972045898438</v>
      </c>
      <c r="BR215">
        <v>92.614364624023438</v>
      </c>
      <c r="BS215">
        <v>1401.015625</v>
      </c>
      <c r="BT215">
        <v>92.614364624023438</v>
      </c>
      <c r="BU215">
        <v>-424.40771484375</v>
      </c>
      <c r="BV215">
        <v>92.614364624023438</v>
      </c>
      <c r="BW215">
        <v>2805.75</v>
      </c>
      <c r="BX215">
        <v>92.614364624023438</v>
      </c>
      <c r="BY215">
        <v>-555.6341552734375</v>
      </c>
      <c r="BZ215">
        <v>92.54022216796875</v>
      </c>
      <c r="CA215">
        <v>1756.5703125</v>
      </c>
      <c r="CB215">
        <v>92.54022216796875</v>
      </c>
      <c r="CC215">
        <v>192.43414306640625</v>
      </c>
      <c r="CD215">
        <v>92.54022216796875</v>
      </c>
      <c r="CE215">
        <v>766.0703125</v>
      </c>
      <c r="CF215">
        <v>92.54022216796875</v>
      </c>
      <c r="CG215">
        <v>717.763916015625</v>
      </c>
      <c r="CH215">
        <v>92.499862670898438</v>
      </c>
      <c r="CI215">
        <v>922.953125</v>
      </c>
      <c r="CJ215">
        <v>92.499862670898438</v>
      </c>
      <c r="CK215">
        <v>-453.7681884765625</v>
      </c>
      <c r="CL215">
        <v>92.499862670898438</v>
      </c>
      <c r="CM215">
        <v>1365.72265625</v>
      </c>
      <c r="CN215">
        <v>92.499862670898438</v>
      </c>
      <c r="CO215">
        <v>-517.1029052734375</v>
      </c>
      <c r="CP215">
        <v>92.515640258789062</v>
      </c>
      <c r="CQ215">
        <v>1690.984375</v>
      </c>
      <c r="CR215">
        <v>92.515640258789062</v>
      </c>
      <c r="CS215">
        <v>427.25567626953125</v>
      </c>
      <c r="CT215">
        <v>92.515640258789062</v>
      </c>
      <c r="CU215">
        <v>1171.875</v>
      </c>
      <c r="CV215">
        <v>92.515640258789062</v>
      </c>
      <c r="CW215">
        <v>115.03466033935547</v>
      </c>
      <c r="CX215">
        <v>92.624984741210938</v>
      </c>
      <c r="CY215">
        <v>1761.84375</v>
      </c>
      <c r="CZ215">
        <v>92.624984741210938</v>
      </c>
      <c r="DA215">
        <v>199.12980651855469</v>
      </c>
      <c r="DB215">
        <v>92.624984741210938</v>
      </c>
      <c r="DC215">
        <v>1191.6015625</v>
      </c>
      <c r="DD215">
        <v>92.624984741210938</v>
      </c>
      <c r="DE215">
        <v>-1372.2369384765625</v>
      </c>
      <c r="DF215">
        <v>92.539718627929688</v>
      </c>
      <c r="DG215">
        <v>1722.2890625</v>
      </c>
      <c r="DH215">
        <v>92.539718627929688</v>
      </c>
      <c r="DI215">
        <v>-379.3963623046875</v>
      </c>
      <c r="DJ215">
        <v>92.539718627929688</v>
      </c>
      <c r="DK215">
        <v>1897.5625</v>
      </c>
      <c r="DL215">
        <v>92.539718627929688</v>
      </c>
      <c r="DM215">
        <v>437.86923217773438</v>
      </c>
      <c r="DN215">
        <v>92.614364624023438</v>
      </c>
      <c r="DO215">
        <v>1887.859375</v>
      </c>
      <c r="DP215">
        <v>92.614364624023438</v>
      </c>
      <c r="DQ215">
        <v>155.44415283203125</v>
      </c>
      <c r="DR215">
        <v>92.614364624023438</v>
      </c>
      <c r="DS215">
        <v>440.2734375</v>
      </c>
      <c r="DT215">
        <v>92.614364624023438</v>
      </c>
      <c r="DU215">
        <v>-391.48196411132812</v>
      </c>
      <c r="DV215">
        <v>92.54022216796875</v>
      </c>
      <c r="DW215">
        <v>2088.62890625</v>
      </c>
      <c r="DX215">
        <v>92.54022216796875</v>
      </c>
      <c r="DY215">
        <v>262.2763671875</v>
      </c>
      <c r="DZ215">
        <v>92.54022216796875</v>
      </c>
      <c r="EA215">
        <v>906.6875</v>
      </c>
      <c r="EB215">
        <v>92.54022216796875</v>
      </c>
      <c r="EC215">
        <v>257.04608154296875</v>
      </c>
    </row>
    <row r="216" spans="2:133" x14ac:dyDescent="0.15">
      <c r="B216">
        <v>92.671485900878906</v>
      </c>
      <c r="C216">
        <v>2670.029296875</v>
      </c>
      <c r="D216">
        <v>92.671485900878906</v>
      </c>
      <c r="E216">
        <v>490.60379028320312</v>
      </c>
      <c r="F216">
        <v>92.671485900878906</v>
      </c>
      <c r="G216">
        <v>49.69384765625</v>
      </c>
      <c r="H216">
        <v>92.671485900878906</v>
      </c>
      <c r="I216">
        <v>-350.08245849609375</v>
      </c>
      <c r="J216">
        <v>92.746490478515625</v>
      </c>
      <c r="K216">
        <v>1251.658203125</v>
      </c>
      <c r="L216">
        <v>92.746490478515625</v>
      </c>
      <c r="M216">
        <v>746.87164306640625</v>
      </c>
      <c r="N216">
        <v>92.671485900878906</v>
      </c>
      <c r="O216">
        <v>138.49609375</v>
      </c>
      <c r="P216">
        <v>92.671485900878906</v>
      </c>
      <c r="Q216">
        <v>506.61309814453125</v>
      </c>
      <c r="R216">
        <v>92.671485900878906</v>
      </c>
      <c r="S216">
        <v>1587.37109375</v>
      </c>
      <c r="T216">
        <v>92.671485900878906</v>
      </c>
      <c r="U216">
        <v>538.28778076171875</v>
      </c>
      <c r="V216">
        <v>92.746490478515625</v>
      </c>
      <c r="W216">
        <v>1978.7421875</v>
      </c>
      <c r="X216">
        <v>92.746490478515625</v>
      </c>
      <c r="Y216">
        <v>642.1505126953125</v>
      </c>
      <c r="Z216">
        <v>92.746490478515625</v>
      </c>
      <c r="AA216">
        <v>1013.67578125</v>
      </c>
      <c r="AB216">
        <v>92.746490478515625</v>
      </c>
      <c r="AC216">
        <v>121.81478881835938</v>
      </c>
      <c r="AD216">
        <v>92.6719970703125</v>
      </c>
      <c r="AE216">
        <v>855.68359375</v>
      </c>
      <c r="AF216">
        <v>92.6719970703125</v>
      </c>
      <c r="AG216">
        <v>332.43270874023438</v>
      </c>
      <c r="AH216">
        <v>92.6719970703125</v>
      </c>
      <c r="AI216">
        <v>1647.53125</v>
      </c>
      <c r="AJ216">
        <v>92.6719970703125</v>
      </c>
      <c r="AK216">
        <v>278.52542114257812</v>
      </c>
      <c r="AL216">
        <v>92.631446838378906</v>
      </c>
      <c r="AM216">
        <v>673.046875</v>
      </c>
      <c r="AN216">
        <v>92.631446838378906</v>
      </c>
      <c r="AO216">
        <v>182.21923828125</v>
      </c>
      <c r="AP216">
        <v>92.631446838378906</v>
      </c>
      <c r="AQ216">
        <v>1593.33203125</v>
      </c>
      <c r="AR216">
        <v>92.631446838378906</v>
      </c>
      <c r="AS216">
        <v>283.0478515625</v>
      </c>
      <c r="AT216">
        <v>92.647293090820312</v>
      </c>
      <c r="AU216">
        <v>899.265625</v>
      </c>
      <c r="AV216">
        <v>92.647293090820312</v>
      </c>
      <c r="AW216">
        <v>11.481105804443359</v>
      </c>
      <c r="AX216">
        <v>92.647293090820312</v>
      </c>
      <c r="AY216">
        <v>1285.3125</v>
      </c>
      <c r="AZ216">
        <v>92.647293090820312</v>
      </c>
      <c r="BA216">
        <v>-301.012939453125</v>
      </c>
      <c r="BB216">
        <v>92.757164001464844</v>
      </c>
      <c r="BC216">
        <v>1450.3828125</v>
      </c>
      <c r="BD216">
        <v>92.757164001464844</v>
      </c>
      <c r="BE216">
        <v>269.31158447265625</v>
      </c>
      <c r="BF216">
        <v>92.757164001464844</v>
      </c>
      <c r="BG216">
        <v>619.26953125</v>
      </c>
      <c r="BH216">
        <v>92.757164001464844</v>
      </c>
      <c r="BI216">
        <v>707.361083984375</v>
      </c>
      <c r="BJ216">
        <v>92.671485900878906</v>
      </c>
      <c r="BK216">
        <v>1275.609375</v>
      </c>
      <c r="BL216">
        <v>92.671485900878906</v>
      </c>
      <c r="BM216">
        <v>105.25095367431641</v>
      </c>
      <c r="BN216">
        <v>92.671485900878906</v>
      </c>
      <c r="BO216">
        <v>2157.47265625</v>
      </c>
      <c r="BP216">
        <v>92.671485900878906</v>
      </c>
      <c r="BQ216">
        <v>-81.488563537597656</v>
      </c>
      <c r="BR216">
        <v>92.746490478515625</v>
      </c>
      <c r="BS216">
        <v>1286.08203125</v>
      </c>
      <c r="BT216">
        <v>92.746490478515625</v>
      </c>
      <c r="BU216">
        <v>-357.82293701171875</v>
      </c>
      <c r="BV216">
        <v>92.746490478515625</v>
      </c>
      <c r="BW216">
        <v>2833.7734375</v>
      </c>
      <c r="BX216">
        <v>92.746490478515625</v>
      </c>
      <c r="BY216">
        <v>-543.878173828125</v>
      </c>
      <c r="BZ216">
        <v>92.6719970703125</v>
      </c>
      <c r="CA216">
        <v>1628.4375</v>
      </c>
      <c r="CB216">
        <v>92.6719970703125</v>
      </c>
      <c r="CC216">
        <v>392.49798583984375</v>
      </c>
      <c r="CD216">
        <v>92.6719970703125</v>
      </c>
      <c r="CE216">
        <v>705.01953125</v>
      </c>
      <c r="CF216">
        <v>92.6719970703125</v>
      </c>
      <c r="CG216">
        <v>662.814697265625</v>
      </c>
      <c r="CH216">
        <v>92.631446838378906</v>
      </c>
      <c r="CI216">
        <v>1146.3046875</v>
      </c>
      <c r="CJ216">
        <v>92.631446838378906</v>
      </c>
      <c r="CK216">
        <v>-376.04150390625</v>
      </c>
      <c r="CL216">
        <v>92.631446838378906</v>
      </c>
      <c r="CM216">
        <v>1290.48828125</v>
      </c>
      <c r="CN216">
        <v>92.631446838378906</v>
      </c>
      <c r="CO216">
        <v>-222.78298950195312</v>
      </c>
      <c r="CP216">
        <v>92.647293090820312</v>
      </c>
      <c r="CQ216">
        <v>1494.8359375</v>
      </c>
      <c r="CR216">
        <v>92.647293090820312</v>
      </c>
      <c r="CS216">
        <v>200.36727905273438</v>
      </c>
      <c r="CT216">
        <v>92.647293090820312</v>
      </c>
      <c r="CU216">
        <v>1154.59765625</v>
      </c>
      <c r="CV216">
        <v>92.647293090820312</v>
      </c>
      <c r="CW216">
        <v>132.62083435058594</v>
      </c>
      <c r="CX216">
        <v>92.757164001464844</v>
      </c>
      <c r="CY216">
        <v>1417.84375</v>
      </c>
      <c r="CZ216">
        <v>92.757164001464844</v>
      </c>
      <c r="DA216">
        <v>157.22593688964844</v>
      </c>
      <c r="DB216">
        <v>92.757164001464844</v>
      </c>
      <c r="DC216">
        <v>1038.0859375</v>
      </c>
      <c r="DD216">
        <v>92.757164001464844</v>
      </c>
      <c r="DE216">
        <v>-1154.5570068359375</v>
      </c>
      <c r="DF216">
        <v>92.671485900878906</v>
      </c>
      <c r="DG216">
        <v>1354.8359375</v>
      </c>
      <c r="DH216">
        <v>92.671485900878906</v>
      </c>
      <c r="DI216">
        <v>168.36334228515625</v>
      </c>
      <c r="DJ216">
        <v>92.671485900878906</v>
      </c>
      <c r="DK216">
        <v>1746.7421875</v>
      </c>
      <c r="DL216">
        <v>92.671485900878906</v>
      </c>
      <c r="DM216">
        <v>627.23876953125</v>
      </c>
      <c r="DN216">
        <v>92.746490478515625</v>
      </c>
      <c r="DO216">
        <v>2167.1484375</v>
      </c>
      <c r="DP216">
        <v>92.746490478515625</v>
      </c>
      <c r="DQ216">
        <v>-87.816131591796875</v>
      </c>
      <c r="DR216">
        <v>92.746490478515625</v>
      </c>
      <c r="DS216">
        <v>888.09765625</v>
      </c>
      <c r="DT216">
        <v>92.746490478515625</v>
      </c>
      <c r="DU216">
        <v>-440.04684448242188</v>
      </c>
      <c r="DV216">
        <v>92.6719970703125</v>
      </c>
      <c r="DW216">
        <v>2022.02734375</v>
      </c>
      <c r="DX216">
        <v>92.6719970703125</v>
      </c>
      <c r="DY216">
        <v>425.01385498046875</v>
      </c>
      <c r="DZ216">
        <v>92.6719970703125</v>
      </c>
      <c r="EA216">
        <v>907.9921875</v>
      </c>
      <c r="EB216">
        <v>92.6719970703125</v>
      </c>
      <c r="EC216">
        <v>130.40966796875</v>
      </c>
    </row>
    <row r="217" spans="2:133" x14ac:dyDescent="0.15">
      <c r="B217">
        <v>92.803253173828125</v>
      </c>
      <c r="C217">
        <v>2477.865234375</v>
      </c>
      <c r="D217">
        <v>92.803253173828125</v>
      </c>
      <c r="E217">
        <v>356.36541748046875</v>
      </c>
      <c r="F217">
        <v>92.803253173828125</v>
      </c>
      <c r="G217">
        <v>-25.3662109375</v>
      </c>
      <c r="H217">
        <v>92.803253173828125</v>
      </c>
      <c r="I217">
        <v>-204.63496398925781</v>
      </c>
      <c r="J217">
        <v>92.878616333007812</v>
      </c>
      <c r="K217">
        <v>1149.419921875</v>
      </c>
      <c r="L217">
        <v>92.878616333007812</v>
      </c>
      <c r="M217">
        <v>630.02764892578125</v>
      </c>
      <c r="N217">
        <v>92.803253173828125</v>
      </c>
      <c r="O217">
        <v>230.953125</v>
      </c>
      <c r="P217">
        <v>92.803253173828125</v>
      </c>
      <c r="Q217">
        <v>476.0780029296875</v>
      </c>
      <c r="R217">
        <v>92.803253173828125</v>
      </c>
      <c r="S217">
        <v>1551.5859375</v>
      </c>
      <c r="T217">
        <v>92.803253173828125</v>
      </c>
      <c r="U217">
        <v>-77.320892333984375</v>
      </c>
      <c r="V217">
        <v>92.878616333007812</v>
      </c>
      <c r="W217">
        <v>1750.41015625</v>
      </c>
      <c r="X217">
        <v>92.878616333007812</v>
      </c>
      <c r="Y217">
        <v>605.29278564453125</v>
      </c>
      <c r="Z217">
        <v>92.878616333007812</v>
      </c>
      <c r="AA217">
        <v>1058.2421875</v>
      </c>
      <c r="AB217">
        <v>92.878616333007812</v>
      </c>
      <c r="AC217">
        <v>-140.14852905273438</v>
      </c>
      <c r="AD217">
        <v>92.80377197265625</v>
      </c>
      <c r="AE217">
        <v>939.6640625</v>
      </c>
      <c r="AF217">
        <v>92.80377197265625</v>
      </c>
      <c r="AG217">
        <v>291.02740478515625</v>
      </c>
      <c r="AH217">
        <v>92.80377197265625</v>
      </c>
      <c r="AI217">
        <v>1436.31640625</v>
      </c>
      <c r="AJ217">
        <v>92.80377197265625</v>
      </c>
      <c r="AK217">
        <v>185.18972778320312</v>
      </c>
      <c r="AL217">
        <v>92.763023376464844</v>
      </c>
      <c r="AM217">
        <v>621.7421875</v>
      </c>
      <c r="AN217">
        <v>92.763023376464844</v>
      </c>
      <c r="AO217">
        <v>-52.561985015869141</v>
      </c>
      <c r="AP217">
        <v>92.763023376464844</v>
      </c>
      <c r="AQ217">
        <v>1335.78125</v>
      </c>
      <c r="AR217">
        <v>92.763023376464844</v>
      </c>
      <c r="AS217">
        <v>165.40512084960938</v>
      </c>
      <c r="AT217">
        <v>92.778945922851562</v>
      </c>
      <c r="AU217">
        <v>927.32421875</v>
      </c>
      <c r="AV217">
        <v>92.778945922851562</v>
      </c>
      <c r="AW217">
        <v>-229.44332885742188</v>
      </c>
      <c r="AX217">
        <v>92.778945922851562</v>
      </c>
      <c r="AY217">
        <v>1449.20703125</v>
      </c>
      <c r="AZ217">
        <v>92.778945922851562</v>
      </c>
      <c r="BA217">
        <v>-112.53373718261719</v>
      </c>
      <c r="BB217">
        <v>92.88934326171875</v>
      </c>
      <c r="BC217">
        <v>1571.52734375</v>
      </c>
      <c r="BD217">
        <v>92.88934326171875</v>
      </c>
      <c r="BE217">
        <v>127.86180114746094</v>
      </c>
      <c r="BF217">
        <v>92.88934326171875</v>
      </c>
      <c r="BG217">
        <v>762.67578125</v>
      </c>
      <c r="BH217">
        <v>92.88934326171875</v>
      </c>
      <c r="BI217">
        <v>358.228271484375</v>
      </c>
      <c r="BJ217">
        <v>92.803253173828125</v>
      </c>
      <c r="BK217">
        <v>1303.46875</v>
      </c>
      <c r="BL217">
        <v>92.803253173828125</v>
      </c>
      <c r="BM217">
        <v>360.92816162109375</v>
      </c>
      <c r="BN217">
        <v>92.803253173828125</v>
      </c>
      <c r="BO217">
        <v>2355.9921875</v>
      </c>
      <c r="BP217">
        <v>92.803253173828125</v>
      </c>
      <c r="BQ217">
        <v>-169.29658508300781</v>
      </c>
      <c r="BR217">
        <v>92.878616333007812</v>
      </c>
      <c r="BS217">
        <v>1177.08203125</v>
      </c>
      <c r="BT217">
        <v>92.878616333007812</v>
      </c>
      <c r="BU217">
        <v>-304.38143920898438</v>
      </c>
      <c r="BV217">
        <v>92.878616333007812</v>
      </c>
      <c r="BW217">
        <v>2697.3671875</v>
      </c>
      <c r="BX217">
        <v>92.878616333007812</v>
      </c>
      <c r="BY217">
        <v>-350.17425537109375</v>
      </c>
      <c r="BZ217">
        <v>92.80377197265625</v>
      </c>
      <c r="CA217">
        <v>1581.2109375</v>
      </c>
      <c r="CB217">
        <v>92.80377197265625</v>
      </c>
      <c r="CC217">
        <v>562.36138916015625</v>
      </c>
      <c r="CD217">
        <v>92.80377197265625</v>
      </c>
      <c r="CE217">
        <v>711.375</v>
      </c>
      <c r="CF217">
        <v>92.80377197265625</v>
      </c>
      <c r="CG217">
        <v>524.70556640625</v>
      </c>
      <c r="CH217">
        <v>92.763023376464844</v>
      </c>
      <c r="CI217">
        <v>1435.3828125</v>
      </c>
      <c r="CJ217">
        <v>92.763023376464844</v>
      </c>
      <c r="CK217">
        <v>-135.70269775390625</v>
      </c>
      <c r="CL217">
        <v>92.763023376464844</v>
      </c>
      <c r="CM217">
        <v>1262.37109375</v>
      </c>
      <c r="CN217">
        <v>92.763023376464844</v>
      </c>
      <c r="CO217">
        <v>44.514286041259766</v>
      </c>
      <c r="CP217">
        <v>92.778945922851562</v>
      </c>
      <c r="CQ217">
        <v>1273.51171875</v>
      </c>
      <c r="CR217">
        <v>92.778945922851562</v>
      </c>
      <c r="CS217">
        <v>-26.662897109985352</v>
      </c>
      <c r="CT217">
        <v>92.778945922851562</v>
      </c>
      <c r="CU217">
        <v>1159.17578125</v>
      </c>
      <c r="CV217">
        <v>92.778945922851562</v>
      </c>
      <c r="CW217">
        <v>148.64439392089844</v>
      </c>
      <c r="CX217">
        <v>92.88934326171875</v>
      </c>
      <c r="CY217">
        <v>1135.109375</v>
      </c>
      <c r="CZ217">
        <v>92.88934326171875</v>
      </c>
      <c r="DA217">
        <v>366.18069458007812</v>
      </c>
      <c r="DB217">
        <v>92.88934326171875</v>
      </c>
      <c r="DC217">
        <v>869.21875</v>
      </c>
      <c r="DD217">
        <v>92.88934326171875</v>
      </c>
      <c r="DE217">
        <v>-520.24493408203125</v>
      </c>
      <c r="DF217">
        <v>92.803253173828125</v>
      </c>
      <c r="DG217">
        <v>747.0703125</v>
      </c>
      <c r="DH217">
        <v>92.803253173828125</v>
      </c>
      <c r="DI217">
        <v>716.663818359375</v>
      </c>
      <c r="DJ217">
        <v>92.803253173828125</v>
      </c>
      <c r="DK217">
        <v>1551.40625</v>
      </c>
      <c r="DL217">
        <v>92.803253173828125</v>
      </c>
      <c r="DM217">
        <v>737.52398681640625</v>
      </c>
      <c r="DN217">
        <v>92.878616333007812</v>
      </c>
      <c r="DO217">
        <v>2196.2265625</v>
      </c>
      <c r="DP217">
        <v>92.878616333007812</v>
      </c>
      <c r="DQ217">
        <v>-394.03988647460938</v>
      </c>
      <c r="DR217">
        <v>92.878616333007812</v>
      </c>
      <c r="DS217">
        <v>1331.33203125</v>
      </c>
      <c r="DT217">
        <v>92.878616333007812</v>
      </c>
      <c r="DU217">
        <v>-458.87228393554688</v>
      </c>
      <c r="DV217">
        <v>92.80377197265625</v>
      </c>
      <c r="DW217">
        <v>1866.77734375</v>
      </c>
      <c r="DX217">
        <v>92.80377197265625</v>
      </c>
      <c r="DY217">
        <v>488.3370361328125</v>
      </c>
      <c r="DZ217">
        <v>92.80377197265625</v>
      </c>
      <c r="EA217">
        <v>814.96875</v>
      </c>
      <c r="EB217">
        <v>92.80377197265625</v>
      </c>
      <c r="EC217">
        <v>86.489974975585938</v>
      </c>
    </row>
    <row r="218" spans="2:133" x14ac:dyDescent="0.15">
      <c r="B218">
        <v>92.935028076171875</v>
      </c>
      <c r="C218">
        <v>2222.46875</v>
      </c>
      <c r="D218">
        <v>92.935028076171875</v>
      </c>
      <c r="E218">
        <v>245.39312744140625</v>
      </c>
      <c r="F218">
        <v>92.935028076171875</v>
      </c>
      <c r="G218">
        <v>174.91796875</v>
      </c>
      <c r="H218">
        <v>92.935028076171875</v>
      </c>
      <c r="I218">
        <v>49.15625</v>
      </c>
      <c r="J218">
        <v>93.0107421875</v>
      </c>
      <c r="K218">
        <v>1009.712890625</v>
      </c>
      <c r="L218">
        <v>93.0107421875</v>
      </c>
      <c r="M218">
        <v>397.93927001953125</v>
      </c>
      <c r="N218">
        <v>92.935028076171875</v>
      </c>
      <c r="O218">
        <v>308.50390625</v>
      </c>
      <c r="P218">
        <v>92.935028076171875</v>
      </c>
      <c r="Q218">
        <v>489.249755859375</v>
      </c>
      <c r="R218">
        <v>92.935028076171875</v>
      </c>
      <c r="S218">
        <v>1509.70703125</v>
      </c>
      <c r="T218">
        <v>92.935028076171875</v>
      </c>
      <c r="U218">
        <v>-545.89794921875</v>
      </c>
      <c r="V218">
        <v>93.0107421875</v>
      </c>
      <c r="W218">
        <v>1514.60546875</v>
      </c>
      <c r="X218">
        <v>93.0107421875</v>
      </c>
      <c r="Y218">
        <v>433.40036010742188</v>
      </c>
      <c r="Z218">
        <v>93.0107421875</v>
      </c>
      <c r="AA218">
        <v>1086.28125</v>
      </c>
      <c r="AB218">
        <v>93.0107421875</v>
      </c>
      <c r="AC218">
        <v>-320.5457763671875</v>
      </c>
      <c r="AD218">
        <v>92.935546875</v>
      </c>
      <c r="AE218">
        <v>1047.6796875</v>
      </c>
      <c r="AF218">
        <v>92.935546875</v>
      </c>
      <c r="AG218">
        <v>173.42074584960938</v>
      </c>
      <c r="AH218">
        <v>92.935546875</v>
      </c>
      <c r="AI218">
        <v>1192.44921875</v>
      </c>
      <c r="AJ218">
        <v>92.935546875</v>
      </c>
      <c r="AK218">
        <v>100.69582366943359</v>
      </c>
      <c r="AL218">
        <v>92.894607543945312</v>
      </c>
      <c r="AM218">
        <v>583.56640625</v>
      </c>
      <c r="AN218">
        <v>92.894607543945312</v>
      </c>
      <c r="AO218">
        <v>-140.16700744628906</v>
      </c>
      <c r="AP218">
        <v>92.894607543945312</v>
      </c>
      <c r="AQ218">
        <v>1008.140625</v>
      </c>
      <c r="AR218">
        <v>92.894607543945312</v>
      </c>
      <c r="AS218">
        <v>26.810115814208984</v>
      </c>
      <c r="AT218">
        <v>92.910598754882812</v>
      </c>
      <c r="AU218">
        <v>986.70703125</v>
      </c>
      <c r="AV218">
        <v>92.910598754882812</v>
      </c>
      <c r="AW218">
        <v>-499.16290283203125</v>
      </c>
      <c r="AX218">
        <v>92.910598754882812</v>
      </c>
      <c r="AY218">
        <v>1504.921875</v>
      </c>
      <c r="AZ218">
        <v>92.910598754882812</v>
      </c>
      <c r="BA218">
        <v>278.0836181640625</v>
      </c>
      <c r="BB218">
        <v>93.021514892578125</v>
      </c>
      <c r="BC218">
        <v>1635.17578125</v>
      </c>
      <c r="BD218">
        <v>93.021514892578125</v>
      </c>
      <c r="BE218">
        <v>-49.168014526367188</v>
      </c>
      <c r="BF218">
        <v>93.021514892578125</v>
      </c>
      <c r="BG218">
        <v>865.83984375</v>
      </c>
      <c r="BH218">
        <v>93.021514892578125</v>
      </c>
      <c r="BI218">
        <v>-21.8309326171875</v>
      </c>
      <c r="BJ218">
        <v>92.935028076171875</v>
      </c>
      <c r="BK218">
        <v>1325.2421875</v>
      </c>
      <c r="BL218">
        <v>92.935028076171875</v>
      </c>
      <c r="BM218">
        <v>657.3134765625</v>
      </c>
      <c r="BN218">
        <v>92.935028076171875</v>
      </c>
      <c r="BO218">
        <v>2462.23828125</v>
      </c>
      <c r="BP218">
        <v>92.935028076171875</v>
      </c>
      <c r="BQ218">
        <v>-100.28572845458984</v>
      </c>
      <c r="BR218">
        <v>93.0107421875</v>
      </c>
      <c r="BS218">
        <v>1099.96875</v>
      </c>
      <c r="BT218">
        <v>93.0107421875</v>
      </c>
      <c r="BU218">
        <v>-240.61196899414062</v>
      </c>
      <c r="BV218">
        <v>93.0107421875</v>
      </c>
      <c r="BW218">
        <v>2458.37109375</v>
      </c>
      <c r="BX218">
        <v>93.0107421875</v>
      </c>
      <c r="BY218">
        <v>-53.1961669921875</v>
      </c>
      <c r="BZ218">
        <v>92.935546875</v>
      </c>
      <c r="CA218">
        <v>1600.453125</v>
      </c>
      <c r="CB218">
        <v>92.935546875</v>
      </c>
      <c r="CC218">
        <v>670.56884765625</v>
      </c>
      <c r="CD218">
        <v>92.935546875</v>
      </c>
      <c r="CE218">
        <v>783.08203125</v>
      </c>
      <c r="CF218">
        <v>92.935546875</v>
      </c>
      <c r="CG218">
        <v>363.27197265625</v>
      </c>
      <c r="CH218">
        <v>92.894607543945312</v>
      </c>
      <c r="CI218">
        <v>1682.7578125</v>
      </c>
      <c r="CJ218">
        <v>92.894607543945312</v>
      </c>
      <c r="CK218">
        <v>207.76860046386719</v>
      </c>
      <c r="CL218">
        <v>92.894607543945312</v>
      </c>
      <c r="CM218">
        <v>1279.37890625</v>
      </c>
      <c r="CN218">
        <v>92.894607543945312</v>
      </c>
      <c r="CO218">
        <v>216.62693786621094</v>
      </c>
      <c r="CP218">
        <v>92.910598754882812</v>
      </c>
      <c r="CQ218">
        <v>1122.625</v>
      </c>
      <c r="CR218">
        <v>92.910598754882812</v>
      </c>
      <c r="CS218">
        <v>-210.90238952636719</v>
      </c>
      <c r="CT218">
        <v>92.910598754882812</v>
      </c>
      <c r="CU218">
        <v>1203.0234375</v>
      </c>
      <c r="CV218">
        <v>92.910598754882812</v>
      </c>
      <c r="CW218">
        <v>196.83706665039062</v>
      </c>
      <c r="CX218">
        <v>93.021514892578125</v>
      </c>
      <c r="CY218">
        <v>932.7421875</v>
      </c>
      <c r="CZ218">
        <v>93.021514892578125</v>
      </c>
      <c r="DA218">
        <v>843.37322998046875</v>
      </c>
      <c r="DB218">
        <v>93.021514892578125</v>
      </c>
      <c r="DC218">
        <v>726.421875</v>
      </c>
      <c r="DD218">
        <v>93.021514892578125</v>
      </c>
      <c r="DE218">
        <v>293.65176391601562</v>
      </c>
      <c r="DF218">
        <v>92.935028076171875</v>
      </c>
      <c r="DG218">
        <v>40.171875</v>
      </c>
      <c r="DH218">
        <v>92.935028076171875</v>
      </c>
      <c r="DI218">
        <v>1010.6197509765625</v>
      </c>
      <c r="DJ218">
        <v>92.935028076171875</v>
      </c>
      <c r="DK218">
        <v>1374.2734375</v>
      </c>
      <c r="DL218">
        <v>92.935028076171875</v>
      </c>
      <c r="DM218">
        <v>752.41949462890625</v>
      </c>
      <c r="DN218">
        <v>93.0107421875</v>
      </c>
      <c r="DO218">
        <v>1964.140625</v>
      </c>
      <c r="DP218">
        <v>93.0107421875</v>
      </c>
      <c r="DQ218">
        <v>-584.5008544921875</v>
      </c>
      <c r="DR218">
        <v>93.0107421875</v>
      </c>
      <c r="DS218">
        <v>1672.37109375</v>
      </c>
      <c r="DT218">
        <v>93.0107421875</v>
      </c>
      <c r="DU218">
        <v>-409.53857421875</v>
      </c>
      <c r="DV218">
        <v>92.935546875</v>
      </c>
      <c r="DW218">
        <v>1650.9765625</v>
      </c>
      <c r="DX218">
        <v>92.935546875</v>
      </c>
      <c r="DY218">
        <v>398.90447998046875</v>
      </c>
      <c r="DZ218">
        <v>92.935546875</v>
      </c>
      <c r="EA218">
        <v>690.10546875</v>
      </c>
      <c r="EB218">
        <v>92.935546875</v>
      </c>
      <c r="EC218">
        <v>99.110694885253906</v>
      </c>
    </row>
    <row r="219" spans="2:133" x14ac:dyDescent="0.15">
      <c r="B219">
        <v>93.066795349121094</v>
      </c>
      <c r="C219">
        <v>1924.26171875</v>
      </c>
      <c r="D219">
        <v>93.066795349121094</v>
      </c>
      <c r="E219">
        <v>169.4822998046875</v>
      </c>
      <c r="F219">
        <v>93.066795349121094</v>
      </c>
      <c r="G219">
        <v>656.00830078125</v>
      </c>
      <c r="H219">
        <v>93.066795349121094</v>
      </c>
      <c r="I219">
        <v>317.32931518554688</v>
      </c>
      <c r="J219">
        <v>93.142868041992188</v>
      </c>
      <c r="K219">
        <v>858.826171875</v>
      </c>
      <c r="L219">
        <v>93.142868041992188</v>
      </c>
      <c r="M219">
        <v>53.909759521484375</v>
      </c>
      <c r="N219">
        <v>93.066795349121094</v>
      </c>
      <c r="O219">
        <v>321.8984375</v>
      </c>
      <c r="P219">
        <v>93.066795349121094</v>
      </c>
      <c r="Q219">
        <v>497.772216796875</v>
      </c>
      <c r="R219">
        <v>93.066795349121094</v>
      </c>
      <c r="S219">
        <v>1474.0625</v>
      </c>
      <c r="T219">
        <v>93.066795349121094</v>
      </c>
      <c r="U219">
        <v>-706.45916748046875</v>
      </c>
      <c r="V219">
        <v>93.142868041992188</v>
      </c>
      <c r="W219">
        <v>1281.8046875</v>
      </c>
      <c r="X219">
        <v>93.142868041992188</v>
      </c>
      <c r="Y219">
        <v>128.58500671386719</v>
      </c>
      <c r="Z219">
        <v>93.142868041992188</v>
      </c>
      <c r="AA219">
        <v>1057.0859375</v>
      </c>
      <c r="AB219">
        <v>93.142868041992188</v>
      </c>
      <c r="AC219">
        <v>-330.24713134765625</v>
      </c>
      <c r="AD219">
        <v>93.06732177734375</v>
      </c>
      <c r="AE219">
        <v>1155.7265625</v>
      </c>
      <c r="AF219">
        <v>93.06732177734375</v>
      </c>
      <c r="AG219">
        <v>50.053688049316406</v>
      </c>
      <c r="AH219">
        <v>93.06732177734375</v>
      </c>
      <c r="AI219">
        <v>982</v>
      </c>
      <c r="AJ219">
        <v>93.06732177734375</v>
      </c>
      <c r="AK219">
        <v>29.207841873168945</v>
      </c>
      <c r="AL219">
        <v>93.02618408203125</v>
      </c>
      <c r="AM219">
        <v>538.66796875</v>
      </c>
      <c r="AN219">
        <v>93.02618408203125</v>
      </c>
      <c r="AO219">
        <v>-115.604248046875</v>
      </c>
      <c r="AP219">
        <v>93.02618408203125</v>
      </c>
      <c r="AQ219">
        <v>669.6796875</v>
      </c>
      <c r="AR219">
        <v>93.02618408203125</v>
      </c>
      <c r="AS219">
        <v>-62.541023254394531</v>
      </c>
      <c r="AT219">
        <v>93.042259216308594</v>
      </c>
      <c r="AU219">
        <v>1032.99609375</v>
      </c>
      <c r="AV219">
        <v>93.042259216308594</v>
      </c>
      <c r="AW219">
        <v>-711.64447021484375</v>
      </c>
      <c r="AX219">
        <v>93.042259216308594</v>
      </c>
      <c r="AY219">
        <v>1467.90234375</v>
      </c>
      <c r="AZ219">
        <v>93.042259216308594</v>
      </c>
      <c r="BA219">
        <v>665.55218505859375</v>
      </c>
      <c r="BB219">
        <v>93.153694152832031</v>
      </c>
      <c r="BC219">
        <v>1572.0390625</v>
      </c>
      <c r="BD219">
        <v>93.153694152832031</v>
      </c>
      <c r="BE219">
        <v>-160.60165405273438</v>
      </c>
      <c r="BF219">
        <v>93.153694152832031</v>
      </c>
      <c r="BG219">
        <v>878.578125</v>
      </c>
      <c r="BH219">
        <v>93.153694152832031</v>
      </c>
      <c r="BI219">
        <v>-361.91616821289062</v>
      </c>
      <c r="BJ219">
        <v>93.066795349121094</v>
      </c>
      <c r="BK219">
        <v>1382.6640625</v>
      </c>
      <c r="BL219">
        <v>93.066795349121094</v>
      </c>
      <c r="BM219">
        <v>945.49847412109375</v>
      </c>
      <c r="BN219">
        <v>93.066795349121094</v>
      </c>
      <c r="BO219">
        <v>2498.484375</v>
      </c>
      <c r="BP219">
        <v>93.066795349121094</v>
      </c>
      <c r="BQ219">
        <v>48.164909362792969</v>
      </c>
      <c r="BR219">
        <v>93.142868041992188</v>
      </c>
      <c r="BS219">
        <v>1045.2421875</v>
      </c>
      <c r="BT219">
        <v>93.142868041992188</v>
      </c>
      <c r="BU219">
        <v>-141.16761779785156</v>
      </c>
      <c r="BV219">
        <v>93.142868041992188</v>
      </c>
      <c r="BW219">
        <v>2201.0390625</v>
      </c>
      <c r="BX219">
        <v>93.142868041992188</v>
      </c>
      <c r="BY219">
        <v>262.01187133789062</v>
      </c>
      <c r="BZ219">
        <v>93.06732177734375</v>
      </c>
      <c r="CA219">
        <v>1643.31640625</v>
      </c>
      <c r="CB219">
        <v>93.06732177734375</v>
      </c>
      <c r="CC219">
        <v>698.8211669921875</v>
      </c>
      <c r="CD219">
        <v>93.06732177734375</v>
      </c>
      <c r="CE219">
        <v>903.1328125</v>
      </c>
      <c r="CF219">
        <v>93.06732177734375</v>
      </c>
      <c r="CG219">
        <v>234.93841552734375</v>
      </c>
      <c r="CH219">
        <v>93.02618408203125</v>
      </c>
      <c r="CI219">
        <v>1812.59765625</v>
      </c>
      <c r="CJ219">
        <v>93.02618408203125</v>
      </c>
      <c r="CK219">
        <v>531.16961669921875</v>
      </c>
      <c r="CL219">
        <v>93.02618408203125</v>
      </c>
      <c r="CM219">
        <v>1319.59375</v>
      </c>
      <c r="CN219">
        <v>93.02618408203125</v>
      </c>
      <c r="CO219">
        <v>362.85696411132812</v>
      </c>
      <c r="CP219">
        <v>93.042259216308594</v>
      </c>
      <c r="CQ219">
        <v>1104.8046875</v>
      </c>
      <c r="CR219">
        <v>93.042259216308594</v>
      </c>
      <c r="CS219">
        <v>-231.20196533203125</v>
      </c>
      <c r="CT219">
        <v>93.042259216308594</v>
      </c>
      <c r="CU219">
        <v>1251.09765625</v>
      </c>
      <c r="CV219">
        <v>93.042259216308594</v>
      </c>
      <c r="CW219">
        <v>287.0303955078125</v>
      </c>
      <c r="CX219">
        <v>93.153694152832031</v>
      </c>
      <c r="CY219">
        <v>820.890625</v>
      </c>
      <c r="CZ219">
        <v>93.153694152832031</v>
      </c>
      <c r="DA219">
        <v>1470.3770751953125</v>
      </c>
      <c r="DB219">
        <v>93.153694152832031</v>
      </c>
      <c r="DC219">
        <v>631.1484375</v>
      </c>
      <c r="DD219">
        <v>93.153694152832031</v>
      </c>
      <c r="DE219">
        <v>983.21331787109375</v>
      </c>
      <c r="DF219">
        <v>93.066795349121094</v>
      </c>
      <c r="DG219">
        <v>-570.8984375</v>
      </c>
      <c r="DH219">
        <v>93.066795349121094</v>
      </c>
      <c r="DI219">
        <v>1007.3031005859375</v>
      </c>
      <c r="DJ219">
        <v>93.066795349121094</v>
      </c>
      <c r="DK219">
        <v>1260.40625</v>
      </c>
      <c r="DL219">
        <v>93.066795349121094</v>
      </c>
      <c r="DM219">
        <v>694.2601318359375</v>
      </c>
      <c r="DN219">
        <v>93.142868041992188</v>
      </c>
      <c r="DO219">
        <v>1556.84375</v>
      </c>
      <c r="DP219">
        <v>93.142868041992188</v>
      </c>
      <c r="DQ219">
        <v>-575.27032470703125</v>
      </c>
      <c r="DR219">
        <v>93.142868041992188</v>
      </c>
      <c r="DS219">
        <v>1846.55078125</v>
      </c>
      <c r="DT219">
        <v>93.142868041992188</v>
      </c>
      <c r="DU219">
        <v>-276.603759765625</v>
      </c>
      <c r="DV219">
        <v>93.06732177734375</v>
      </c>
      <c r="DW219">
        <v>1408.15625</v>
      </c>
      <c r="DX219">
        <v>93.06732177734375</v>
      </c>
      <c r="DY219">
        <v>162.05537414550781</v>
      </c>
      <c r="DZ219">
        <v>93.06732177734375</v>
      </c>
      <c r="EA219">
        <v>600.16796875</v>
      </c>
      <c r="EB219">
        <v>93.06732177734375</v>
      </c>
      <c r="EC219">
        <v>155.11135864257812</v>
      </c>
    </row>
    <row r="220" spans="2:133" x14ac:dyDescent="0.15">
      <c r="B220">
        <v>93.198570251464844</v>
      </c>
      <c r="C220">
        <v>1605.134765625</v>
      </c>
      <c r="D220">
        <v>93.198570251464844</v>
      </c>
      <c r="E220">
        <v>117.98168182373047</v>
      </c>
      <c r="F220">
        <v>93.198570251464844</v>
      </c>
      <c r="G220">
        <v>1271.35498046875</v>
      </c>
      <c r="H220">
        <v>93.198570251464844</v>
      </c>
      <c r="I220">
        <v>485.78857421875</v>
      </c>
      <c r="J220">
        <v>93.275001525878906</v>
      </c>
      <c r="K220">
        <v>729.25</v>
      </c>
      <c r="L220">
        <v>93.275001525878906</v>
      </c>
      <c r="M220">
        <v>-515.67657470703125</v>
      </c>
      <c r="N220">
        <v>93.198570251464844</v>
      </c>
      <c r="O220">
        <v>281.66015625</v>
      </c>
      <c r="P220">
        <v>93.198570251464844</v>
      </c>
      <c r="Q220">
        <v>476.9259033203125</v>
      </c>
      <c r="R220">
        <v>93.198570251464844</v>
      </c>
      <c r="S220">
        <v>1438.0234375</v>
      </c>
      <c r="T220">
        <v>93.198570251464844</v>
      </c>
      <c r="U220">
        <v>-524.47760009765625</v>
      </c>
      <c r="V220">
        <v>93.275001525878906</v>
      </c>
      <c r="W220">
        <v>1052.3671875</v>
      </c>
      <c r="X220">
        <v>93.275001525878906</v>
      </c>
      <c r="Y220">
        <v>-230.39631652832031</v>
      </c>
      <c r="Z220">
        <v>93.275001525878906</v>
      </c>
      <c r="AA220">
        <v>958.2890625</v>
      </c>
      <c r="AB220">
        <v>93.275001525878906</v>
      </c>
      <c r="AC220">
        <v>-169.61968994140625</v>
      </c>
      <c r="AD220">
        <v>93.199104309082031</v>
      </c>
      <c r="AE220">
        <v>1256.5625</v>
      </c>
      <c r="AF220">
        <v>93.199104309082031</v>
      </c>
      <c r="AG220">
        <v>-14.228620529174805</v>
      </c>
      <c r="AH220">
        <v>93.199104309082031</v>
      </c>
      <c r="AI220">
        <v>872.1953125</v>
      </c>
      <c r="AJ220">
        <v>93.199104309082031</v>
      </c>
      <c r="AK220">
        <v>-27.202102661132812</v>
      </c>
      <c r="AL220">
        <v>93.157760620117188</v>
      </c>
      <c r="AM220">
        <v>487.91796875</v>
      </c>
      <c r="AN220">
        <v>93.157760620117188</v>
      </c>
      <c r="AO220">
        <v>12.492118835449219</v>
      </c>
      <c r="AP220">
        <v>93.157760620117188</v>
      </c>
      <c r="AQ220">
        <v>398.67578125</v>
      </c>
      <c r="AR220">
        <v>93.157760620117188</v>
      </c>
      <c r="AS220">
        <v>-41.257469177246094</v>
      </c>
      <c r="AT220">
        <v>93.173912048339844</v>
      </c>
      <c r="AU220">
        <v>1039.203125</v>
      </c>
      <c r="AV220">
        <v>93.173912048339844</v>
      </c>
      <c r="AW220">
        <v>-793.5732421875</v>
      </c>
      <c r="AX220">
        <v>93.173912048339844</v>
      </c>
      <c r="AY220">
        <v>1393.48046875</v>
      </c>
      <c r="AZ220">
        <v>93.173912048339844</v>
      </c>
      <c r="BA220">
        <v>906.96240234375</v>
      </c>
      <c r="BB220">
        <v>93.285873413085938</v>
      </c>
      <c r="BC220">
        <v>1359.44140625</v>
      </c>
      <c r="BD220">
        <v>93.285873413085938</v>
      </c>
      <c r="BE220">
        <v>-83.324111938476562</v>
      </c>
      <c r="BF220">
        <v>93.285873413085938</v>
      </c>
      <c r="BG220">
        <v>812.6171875</v>
      </c>
      <c r="BH220">
        <v>93.285873413085938</v>
      </c>
      <c r="BI220">
        <v>-546.42041015625</v>
      </c>
      <c r="BJ220">
        <v>93.198570251464844</v>
      </c>
      <c r="BK220">
        <v>1474.3828125</v>
      </c>
      <c r="BL220">
        <v>93.198570251464844</v>
      </c>
      <c r="BM220">
        <v>1164.7900390625</v>
      </c>
      <c r="BN220">
        <v>93.198570251464844</v>
      </c>
      <c r="BO220">
        <v>2480.58203125</v>
      </c>
      <c r="BP220">
        <v>93.198570251464844</v>
      </c>
      <c r="BQ220">
        <v>165.93107604980469</v>
      </c>
      <c r="BR220">
        <v>93.275001525878906</v>
      </c>
      <c r="BS220">
        <v>985.015625</v>
      </c>
      <c r="BT220">
        <v>93.275001525878906</v>
      </c>
      <c r="BU220">
        <v>27.369056701660156</v>
      </c>
      <c r="BV220">
        <v>93.275001525878906</v>
      </c>
      <c r="BW220">
        <v>2002.80859375</v>
      </c>
      <c r="BX220">
        <v>93.275001525878906</v>
      </c>
      <c r="BY220">
        <v>466.65631103515625</v>
      </c>
      <c r="BZ220">
        <v>93.199104309082031</v>
      </c>
      <c r="CA220">
        <v>1669.82421875</v>
      </c>
      <c r="CB220">
        <v>93.199104309082031</v>
      </c>
      <c r="CC220">
        <v>632.8282470703125</v>
      </c>
      <c r="CD220">
        <v>93.199104309082031</v>
      </c>
      <c r="CE220">
        <v>1048.5625</v>
      </c>
      <c r="CF220">
        <v>93.199104309082031</v>
      </c>
      <c r="CG220">
        <v>168.32633972167969</v>
      </c>
      <c r="CH220">
        <v>93.157760620117188</v>
      </c>
      <c r="CI220">
        <v>1804.77734375</v>
      </c>
      <c r="CJ220">
        <v>93.157760620117188</v>
      </c>
      <c r="CK220">
        <v>712.664306640625</v>
      </c>
      <c r="CL220">
        <v>93.157760620117188</v>
      </c>
      <c r="CM220">
        <v>1349.83203125</v>
      </c>
      <c r="CN220">
        <v>93.157760620117188</v>
      </c>
      <c r="CO220">
        <v>485.36651611328125</v>
      </c>
      <c r="CP220">
        <v>93.173912048339844</v>
      </c>
      <c r="CQ220">
        <v>1230.41015625</v>
      </c>
      <c r="CR220">
        <v>93.173912048339844</v>
      </c>
      <c r="CS220">
        <v>-91.071617126464844</v>
      </c>
      <c r="CT220">
        <v>93.173912048339844</v>
      </c>
      <c r="CU220">
        <v>1246.09375</v>
      </c>
      <c r="CV220">
        <v>93.173912048339844</v>
      </c>
      <c r="CW220">
        <v>393.92486572265625</v>
      </c>
      <c r="CX220">
        <v>93.285873413085938</v>
      </c>
      <c r="CY220">
        <v>818.0390625</v>
      </c>
      <c r="CZ220">
        <v>93.285873413085938</v>
      </c>
      <c r="DA220">
        <v>2024.7252197265625</v>
      </c>
      <c r="DB220">
        <v>93.285873413085938</v>
      </c>
      <c r="DC220">
        <v>586.8359375</v>
      </c>
      <c r="DD220">
        <v>93.285873413085938</v>
      </c>
      <c r="DE220">
        <v>1306.20458984375</v>
      </c>
      <c r="DF220">
        <v>93.198570251464844</v>
      </c>
      <c r="DG220">
        <v>-925.015625</v>
      </c>
      <c r="DH220">
        <v>93.198570251464844</v>
      </c>
      <c r="DI220">
        <v>810.03094482421875</v>
      </c>
      <c r="DJ220">
        <v>93.198570251464844</v>
      </c>
      <c r="DK220">
        <v>1217.796875</v>
      </c>
      <c r="DL220">
        <v>93.198570251464844</v>
      </c>
      <c r="DM220">
        <v>600.4041748046875</v>
      </c>
      <c r="DN220">
        <v>93.275001525878906</v>
      </c>
      <c r="DO220">
        <v>1116.390625</v>
      </c>
      <c r="DP220">
        <v>93.275001525878906</v>
      </c>
      <c r="DQ220">
        <v>-353.947998046875</v>
      </c>
      <c r="DR220">
        <v>93.275001525878906</v>
      </c>
      <c r="DS220">
        <v>1837.07421875</v>
      </c>
      <c r="DT220">
        <v>93.275001525878906</v>
      </c>
      <c r="DU220">
        <v>-77.073394775390625</v>
      </c>
      <c r="DV220">
        <v>93.199104309082031</v>
      </c>
      <c r="DW220">
        <v>1176.9609375</v>
      </c>
      <c r="DX220">
        <v>93.199104309082031</v>
      </c>
      <c r="DY220">
        <v>-156.6942138671875</v>
      </c>
      <c r="DZ220">
        <v>93.199104309082031</v>
      </c>
      <c r="EA220">
        <v>570.31640625</v>
      </c>
      <c r="EB220">
        <v>93.199104309082031</v>
      </c>
      <c r="EC220">
        <v>244.05535888671875</v>
      </c>
    </row>
    <row r="221" spans="2:133" x14ac:dyDescent="0.15">
      <c r="B221">
        <v>93.330337524414062</v>
      </c>
      <c r="C221">
        <v>1301.1484375</v>
      </c>
      <c r="D221">
        <v>93.330337524414062</v>
      </c>
      <c r="E221">
        <v>58.645347595214844</v>
      </c>
      <c r="F221">
        <v>93.330337524414062</v>
      </c>
      <c r="G221">
        <v>1787.9970703125</v>
      </c>
      <c r="H221">
        <v>93.330337524414062</v>
      </c>
      <c r="I221">
        <v>509.93692016601562</v>
      </c>
      <c r="J221">
        <v>93.407127380371094</v>
      </c>
      <c r="K221">
        <v>638.337890625</v>
      </c>
      <c r="L221">
        <v>93.407127380371094</v>
      </c>
      <c r="M221">
        <v>-1069.705078125</v>
      </c>
      <c r="N221">
        <v>93.330337524414062</v>
      </c>
      <c r="O221">
        <v>237.39453125</v>
      </c>
      <c r="P221">
        <v>93.330337524414062</v>
      </c>
      <c r="Q221">
        <v>423.73187255859375</v>
      </c>
      <c r="R221">
        <v>93.330337524414062</v>
      </c>
      <c r="S221">
        <v>1382.2734375</v>
      </c>
      <c r="T221">
        <v>93.330337524414062</v>
      </c>
      <c r="U221">
        <v>-77.791595458984375</v>
      </c>
      <c r="V221">
        <v>93.407127380371094</v>
      </c>
      <c r="W221">
        <v>838.5234375</v>
      </c>
      <c r="X221">
        <v>93.407127380371094</v>
      </c>
      <c r="Y221">
        <v>-561.62890625</v>
      </c>
      <c r="Z221">
        <v>93.407127380371094</v>
      </c>
      <c r="AA221">
        <v>814.3203125</v>
      </c>
      <c r="AB221">
        <v>93.407127380371094</v>
      </c>
      <c r="AC221">
        <v>85.006668090820312</v>
      </c>
      <c r="AD221">
        <v>93.330879211425781</v>
      </c>
      <c r="AE221">
        <v>1353.03515625</v>
      </c>
      <c r="AF221">
        <v>93.330879211425781</v>
      </c>
      <c r="AG221">
        <v>12.710506439208984</v>
      </c>
      <c r="AH221">
        <v>93.330879211425781</v>
      </c>
      <c r="AI221">
        <v>896.703125</v>
      </c>
      <c r="AJ221">
        <v>93.330879211425781</v>
      </c>
      <c r="AK221">
        <v>-65.598129272460938</v>
      </c>
      <c r="AL221">
        <v>93.289337158203125</v>
      </c>
      <c r="AM221">
        <v>456.30859375</v>
      </c>
      <c r="AN221">
        <v>93.289337158203125</v>
      </c>
      <c r="AO221">
        <v>235.83248901367188</v>
      </c>
      <c r="AP221">
        <v>93.289337158203125</v>
      </c>
      <c r="AQ221">
        <v>261.69140625</v>
      </c>
      <c r="AR221">
        <v>93.289337158203125</v>
      </c>
      <c r="AS221">
        <v>100.23760223388672</v>
      </c>
      <c r="AT221">
        <v>93.305572509765625</v>
      </c>
      <c r="AU221">
        <v>1009.4140625</v>
      </c>
      <c r="AV221">
        <v>93.305572509765625</v>
      </c>
      <c r="AW221">
        <v>-726.86566162109375</v>
      </c>
      <c r="AX221">
        <v>93.305572509765625</v>
      </c>
      <c r="AY221">
        <v>1326.1484375</v>
      </c>
      <c r="AZ221">
        <v>93.305572509765625</v>
      </c>
      <c r="BA221">
        <v>928.035400390625</v>
      </c>
      <c r="BB221">
        <v>93.418052673339844</v>
      </c>
      <c r="BC221">
        <v>1031.09765625</v>
      </c>
      <c r="BD221">
        <v>93.418052673339844</v>
      </c>
      <c r="BE221">
        <v>167.58346557617188</v>
      </c>
      <c r="BF221">
        <v>93.418052673339844</v>
      </c>
      <c r="BG221">
        <v>723.1015625</v>
      </c>
      <c r="BH221">
        <v>93.418052673339844</v>
      </c>
      <c r="BI221">
        <v>-553.41455078125</v>
      </c>
      <c r="BJ221">
        <v>93.330337524414062</v>
      </c>
      <c r="BK221">
        <v>1556.890625</v>
      </c>
      <c r="BL221">
        <v>93.330337524414062</v>
      </c>
      <c r="BM221">
        <v>1254.6861572265625</v>
      </c>
      <c r="BN221">
        <v>93.330337524414062</v>
      </c>
      <c r="BO221">
        <v>2404.2109375</v>
      </c>
      <c r="BP221">
        <v>93.330337524414062</v>
      </c>
      <c r="BQ221">
        <v>189.805419921875</v>
      </c>
      <c r="BR221">
        <v>93.407127380371094</v>
      </c>
      <c r="BS221">
        <v>898.9765625</v>
      </c>
      <c r="BT221">
        <v>93.407127380371094</v>
      </c>
      <c r="BU221">
        <v>262.0765380859375</v>
      </c>
      <c r="BV221">
        <v>93.407127380371094</v>
      </c>
      <c r="BW221">
        <v>1908.609375</v>
      </c>
      <c r="BX221">
        <v>93.407127380371094</v>
      </c>
      <c r="BY221">
        <v>516.66741943359375</v>
      </c>
      <c r="BZ221">
        <v>93.330879211425781</v>
      </c>
      <c r="CA221">
        <v>1662.23828125</v>
      </c>
      <c r="CB221">
        <v>93.330879211425781</v>
      </c>
      <c r="CC221">
        <v>466.41854858398438</v>
      </c>
      <c r="CD221">
        <v>93.330879211425781</v>
      </c>
      <c r="CE221">
        <v>1191.32421875</v>
      </c>
      <c r="CF221">
        <v>93.330879211425781</v>
      </c>
      <c r="CG221">
        <v>155.73652648925781</v>
      </c>
      <c r="CH221">
        <v>93.289337158203125</v>
      </c>
      <c r="CI221">
        <v>1685.609375</v>
      </c>
      <c r="CJ221">
        <v>93.289337158203125</v>
      </c>
      <c r="CK221">
        <v>700.16400146484375</v>
      </c>
      <c r="CL221">
        <v>93.289337158203125</v>
      </c>
      <c r="CM221">
        <v>1338.8203125</v>
      </c>
      <c r="CN221">
        <v>93.289337158203125</v>
      </c>
      <c r="CO221">
        <v>573.18695068359375</v>
      </c>
      <c r="CP221">
        <v>93.305572509765625</v>
      </c>
      <c r="CQ221">
        <v>1462.02734375</v>
      </c>
      <c r="CR221">
        <v>93.305572509765625</v>
      </c>
      <c r="CS221">
        <v>105.25721740722656</v>
      </c>
      <c r="CT221">
        <v>93.305572509765625</v>
      </c>
      <c r="CU221">
        <v>1154.05859375</v>
      </c>
      <c r="CV221">
        <v>93.305572509765625</v>
      </c>
      <c r="CW221">
        <v>472.88693237304688</v>
      </c>
      <c r="CX221">
        <v>93.418052673339844</v>
      </c>
      <c r="CY221">
        <v>943.296875</v>
      </c>
      <c r="CZ221">
        <v>93.418052673339844</v>
      </c>
      <c r="DA221">
        <v>2287.3720703125</v>
      </c>
      <c r="DB221">
        <v>93.418052673339844</v>
      </c>
      <c r="DC221">
        <v>583.25</v>
      </c>
      <c r="DD221">
        <v>93.418052673339844</v>
      </c>
      <c r="DE221">
        <v>1216.1063232421875</v>
      </c>
      <c r="DF221">
        <v>93.330337524414062</v>
      </c>
      <c r="DG221">
        <v>-962.7109375</v>
      </c>
      <c r="DH221">
        <v>93.330337524414062</v>
      </c>
      <c r="DI221">
        <v>598.33453369140625</v>
      </c>
      <c r="DJ221">
        <v>93.330337524414062</v>
      </c>
      <c r="DK221">
        <v>1222.8828125</v>
      </c>
      <c r="DL221">
        <v>93.330337524414062</v>
      </c>
      <c r="DM221">
        <v>493.76937866210938</v>
      </c>
      <c r="DN221">
        <v>93.407127380371094</v>
      </c>
      <c r="DO221">
        <v>775.6015625</v>
      </c>
      <c r="DP221">
        <v>93.407127380371094</v>
      </c>
      <c r="DQ221">
        <v>-0.49288177490234375</v>
      </c>
      <c r="DR221">
        <v>93.407127380371094</v>
      </c>
      <c r="DS221">
        <v>1675.05859375</v>
      </c>
      <c r="DT221">
        <v>93.407127380371094</v>
      </c>
      <c r="DU221">
        <v>168.36422729492188</v>
      </c>
      <c r="DV221">
        <v>93.330879211425781</v>
      </c>
      <c r="DW221">
        <v>998.37890625</v>
      </c>
      <c r="DX221">
        <v>93.330879211425781</v>
      </c>
      <c r="DY221">
        <v>-452.00555419921875</v>
      </c>
      <c r="DZ221">
        <v>93.330879211425781</v>
      </c>
      <c r="EA221">
        <v>570.578125</v>
      </c>
      <c r="EB221">
        <v>93.330879211425781</v>
      </c>
      <c r="EC221">
        <v>344.62530517578125</v>
      </c>
    </row>
    <row r="222" spans="2:133" x14ac:dyDescent="0.15">
      <c r="B222">
        <v>93.462112426757812</v>
      </c>
      <c r="C222">
        <v>1064.42578125</v>
      </c>
      <c r="D222">
        <v>93.462112426757812</v>
      </c>
      <c r="E222">
        <v>-63.818572998046875</v>
      </c>
      <c r="F222">
        <v>93.462112426757812</v>
      </c>
      <c r="G222">
        <v>1997.89599609375</v>
      </c>
      <c r="H222">
        <v>93.462112426757812</v>
      </c>
      <c r="I222">
        <v>414.80441284179688</v>
      </c>
      <c r="J222">
        <v>93.539260864257812</v>
      </c>
      <c r="K222">
        <v>581.0439453125</v>
      </c>
      <c r="L222">
        <v>93.539260864257812</v>
      </c>
      <c r="M222">
        <v>-1421.3740234375</v>
      </c>
      <c r="N222">
        <v>93.462112426757812</v>
      </c>
      <c r="O222">
        <v>231.4921875</v>
      </c>
      <c r="P222">
        <v>93.462112426757812</v>
      </c>
      <c r="Q222">
        <v>332.78631591796875</v>
      </c>
      <c r="R222">
        <v>93.462112426757812</v>
      </c>
      <c r="S222">
        <v>1294.8671875</v>
      </c>
      <c r="T222">
        <v>93.462112426757812</v>
      </c>
      <c r="U222">
        <v>466.8360595703125</v>
      </c>
      <c r="V222">
        <v>93.539260864257812</v>
      </c>
      <c r="W222">
        <v>669.9140625</v>
      </c>
      <c r="X222">
        <v>93.539260864257812</v>
      </c>
      <c r="Y222">
        <v>-801.008056640625</v>
      </c>
      <c r="Z222">
        <v>93.539260864257812</v>
      </c>
      <c r="AA222">
        <v>673.51953125</v>
      </c>
      <c r="AB222">
        <v>93.539260864257812</v>
      </c>
      <c r="AC222">
        <v>341.8511962890625</v>
      </c>
      <c r="AD222">
        <v>93.462654113769531</v>
      </c>
      <c r="AE222">
        <v>1440.72265625</v>
      </c>
      <c r="AF222">
        <v>93.462654113769531</v>
      </c>
      <c r="AG222">
        <v>126.09986114501953</v>
      </c>
      <c r="AH222">
        <v>93.462654113769531</v>
      </c>
      <c r="AI222">
        <v>1036.7265625</v>
      </c>
      <c r="AJ222">
        <v>93.462654113769531</v>
      </c>
      <c r="AK222">
        <v>-82.718368530273438</v>
      </c>
      <c r="AL222">
        <v>93.420921325683594</v>
      </c>
      <c r="AM222">
        <v>473.7578125</v>
      </c>
      <c r="AN222">
        <v>93.420921325683594</v>
      </c>
      <c r="AO222">
        <v>441.68026733398438</v>
      </c>
      <c r="AP222">
        <v>93.420921325683594</v>
      </c>
      <c r="AQ222">
        <v>280.6875</v>
      </c>
      <c r="AR222">
        <v>93.420921325683594</v>
      </c>
      <c r="AS222">
        <v>311.77252197265625</v>
      </c>
      <c r="AT222">
        <v>93.437225341796875</v>
      </c>
      <c r="AU222">
        <v>970.22265625</v>
      </c>
      <c r="AV222">
        <v>93.437225341796875</v>
      </c>
      <c r="AW222">
        <v>-543.48529052734375</v>
      </c>
      <c r="AX222">
        <v>93.437225341796875</v>
      </c>
      <c r="AY222">
        <v>1264.71484375</v>
      </c>
      <c r="AZ222">
        <v>93.437225341796875</v>
      </c>
      <c r="BA222">
        <v>736.0555419921875</v>
      </c>
      <c r="BB222">
        <v>93.55023193359375</v>
      </c>
      <c r="BC222">
        <v>658.07421875</v>
      </c>
      <c r="BD222">
        <v>93.55023193359375</v>
      </c>
      <c r="BE222">
        <v>502.07196044921875</v>
      </c>
      <c r="BF222">
        <v>93.55023193359375</v>
      </c>
      <c r="BG222">
        <v>672.3125</v>
      </c>
      <c r="BH222">
        <v>93.55023193359375</v>
      </c>
      <c r="BI222">
        <v>-417.19692993164062</v>
      </c>
      <c r="BJ222">
        <v>93.462112426757812</v>
      </c>
      <c r="BK222">
        <v>1579.1484375</v>
      </c>
      <c r="BL222">
        <v>93.462112426757812</v>
      </c>
      <c r="BM222">
        <v>1176.9930419921875</v>
      </c>
      <c r="BN222">
        <v>93.462112426757812</v>
      </c>
      <c r="BO222">
        <v>2255.33203125</v>
      </c>
      <c r="BP222">
        <v>93.462112426757812</v>
      </c>
      <c r="BQ222">
        <v>126.05130004882812</v>
      </c>
      <c r="BR222">
        <v>93.539260864257812</v>
      </c>
      <c r="BS222">
        <v>788.93359375</v>
      </c>
      <c r="BT222">
        <v>93.539260864257812</v>
      </c>
      <c r="BU222">
        <v>521.2413330078125</v>
      </c>
      <c r="BV222">
        <v>93.539260864257812</v>
      </c>
      <c r="BW222">
        <v>1919.30859375</v>
      </c>
      <c r="BX222">
        <v>93.539260864257812</v>
      </c>
      <c r="BY222">
        <v>445.2576904296875</v>
      </c>
      <c r="BZ222">
        <v>93.462654113769531</v>
      </c>
      <c r="CA222">
        <v>1623.05859375</v>
      </c>
      <c r="CB222">
        <v>93.462654113769531</v>
      </c>
      <c r="CC222">
        <v>214.90130615234375</v>
      </c>
      <c r="CD222">
        <v>93.462654113769531</v>
      </c>
      <c r="CE222">
        <v>1293.73828125</v>
      </c>
      <c r="CF222">
        <v>93.462654113769531</v>
      </c>
      <c r="CG222">
        <v>163.10482788085938</v>
      </c>
      <c r="CH222">
        <v>93.420921325683594</v>
      </c>
      <c r="CI222">
        <v>1498.48828125</v>
      </c>
      <c r="CJ222">
        <v>93.420921325683594</v>
      </c>
      <c r="CK222">
        <v>528.3145751953125</v>
      </c>
      <c r="CL222">
        <v>93.420921325683594</v>
      </c>
      <c r="CM222">
        <v>1270.47265625</v>
      </c>
      <c r="CN222">
        <v>93.420921325683594</v>
      </c>
      <c r="CO222">
        <v>609.497314453125</v>
      </c>
      <c r="CP222">
        <v>93.437225341796875</v>
      </c>
      <c r="CQ222">
        <v>1728.8203125</v>
      </c>
      <c r="CR222">
        <v>93.437225341796875</v>
      </c>
      <c r="CS222">
        <v>283.25332641601562</v>
      </c>
      <c r="CT222">
        <v>93.437225341796875</v>
      </c>
      <c r="CU222">
        <v>988.95703125</v>
      </c>
      <c r="CV222">
        <v>93.437225341796875</v>
      </c>
      <c r="CW222">
        <v>491.18789672851562</v>
      </c>
      <c r="CX222">
        <v>93.55023193359375</v>
      </c>
      <c r="CY222">
        <v>1184.3515625</v>
      </c>
      <c r="CZ222">
        <v>93.55023193359375</v>
      </c>
      <c r="DA222">
        <v>2149.00439453125</v>
      </c>
      <c r="DB222">
        <v>93.55023193359375</v>
      </c>
      <c r="DC222">
        <v>598.7109375</v>
      </c>
      <c r="DD222">
        <v>93.55023193359375</v>
      </c>
      <c r="DE222">
        <v>857.32818603515625</v>
      </c>
      <c r="DF222">
        <v>93.462112426757812</v>
      </c>
      <c r="DG222">
        <v>-740.296875</v>
      </c>
      <c r="DH222">
        <v>93.462112426757812</v>
      </c>
      <c r="DI222">
        <v>512.6824951171875</v>
      </c>
      <c r="DJ222">
        <v>93.462112426757812</v>
      </c>
      <c r="DK222">
        <v>1245.75</v>
      </c>
      <c r="DL222">
        <v>93.462112426757812</v>
      </c>
      <c r="DM222">
        <v>373.42922973632812</v>
      </c>
      <c r="DN222">
        <v>93.539260864257812</v>
      </c>
      <c r="DO222">
        <v>604.2890625</v>
      </c>
      <c r="DP222">
        <v>93.539260864257812</v>
      </c>
      <c r="DQ222">
        <v>289.5887451171875</v>
      </c>
      <c r="DR222">
        <v>93.539260864257812</v>
      </c>
      <c r="DS222">
        <v>1426.17578125</v>
      </c>
      <c r="DT222">
        <v>93.539260864257812</v>
      </c>
      <c r="DU222">
        <v>409.74319458007812</v>
      </c>
      <c r="DV222">
        <v>93.462654113769531</v>
      </c>
      <c r="DW222">
        <v>905.1328125</v>
      </c>
      <c r="DX222">
        <v>93.462654113769531</v>
      </c>
      <c r="DY222">
        <v>-610.7994384765625</v>
      </c>
      <c r="DZ222">
        <v>93.462654113769531</v>
      </c>
      <c r="EA222">
        <v>545.6875</v>
      </c>
      <c r="EB222">
        <v>93.462654113769531</v>
      </c>
      <c r="EC222">
        <v>421.96923828125</v>
      </c>
    </row>
    <row r="223" spans="2:133" x14ac:dyDescent="0.15">
      <c r="B223">
        <v>93.593879699707031</v>
      </c>
      <c r="C223">
        <v>945.943359375</v>
      </c>
      <c r="D223">
        <v>93.593879699707031</v>
      </c>
      <c r="E223">
        <v>-253.59237670898438</v>
      </c>
      <c r="F223">
        <v>93.593879699707031</v>
      </c>
      <c r="G223">
        <v>1809.880859375</v>
      </c>
      <c r="H223">
        <v>93.593879699707031</v>
      </c>
      <c r="I223">
        <v>277.05679321289062</v>
      </c>
      <c r="J223">
        <v>93.67138671875</v>
      </c>
      <c r="K223">
        <v>540.54296875</v>
      </c>
      <c r="L223">
        <v>93.67138671875</v>
      </c>
      <c r="M223">
        <v>-1404.8985595703125</v>
      </c>
      <c r="N223">
        <v>93.593879699707031</v>
      </c>
      <c r="O223">
        <v>267.16015625</v>
      </c>
      <c r="P223">
        <v>93.593879699707031</v>
      </c>
      <c r="Q223">
        <v>180.2886962890625</v>
      </c>
      <c r="R223">
        <v>93.593879699707031</v>
      </c>
      <c r="S223">
        <v>1186.41015625</v>
      </c>
      <c r="T223">
        <v>93.593879699707031</v>
      </c>
      <c r="U223">
        <v>944.6995849609375</v>
      </c>
      <c r="V223">
        <v>93.67138671875</v>
      </c>
      <c r="W223">
        <v>577.00390625</v>
      </c>
      <c r="X223">
        <v>93.67138671875</v>
      </c>
      <c r="Y223">
        <v>-884.67681884765625</v>
      </c>
      <c r="Z223">
        <v>93.67138671875</v>
      </c>
      <c r="AA223">
        <v>584.1484375</v>
      </c>
      <c r="AB223">
        <v>93.67138671875</v>
      </c>
      <c r="AC223">
        <v>556.5968017578125</v>
      </c>
      <c r="AD223">
        <v>93.594429016113281</v>
      </c>
      <c r="AE223">
        <v>1494.9140625</v>
      </c>
      <c r="AF223">
        <v>93.594429016113281</v>
      </c>
      <c r="AG223">
        <v>294.35479736328125</v>
      </c>
      <c r="AH223">
        <v>93.594429016113281</v>
      </c>
      <c r="AI223">
        <v>1233.37890625</v>
      </c>
      <c r="AJ223">
        <v>93.594429016113281</v>
      </c>
      <c r="AK223">
        <v>-79.185089111328125</v>
      </c>
      <c r="AL223">
        <v>93.552497863769531</v>
      </c>
      <c r="AM223">
        <v>549.11328125</v>
      </c>
      <c r="AN223">
        <v>93.552497863769531</v>
      </c>
      <c r="AO223">
        <v>556.31097412109375</v>
      </c>
      <c r="AP223">
        <v>93.552497863769531</v>
      </c>
      <c r="AQ223">
        <v>419.35546875</v>
      </c>
      <c r="AR223">
        <v>93.552497863769531</v>
      </c>
      <c r="AS223">
        <v>506.0035400390625</v>
      </c>
      <c r="AT223">
        <v>93.568878173828125</v>
      </c>
      <c r="AU223">
        <v>950.0703125</v>
      </c>
      <c r="AV223">
        <v>93.568878173828125</v>
      </c>
      <c r="AW223">
        <v>-294.03582763671875</v>
      </c>
      <c r="AX223">
        <v>93.568878173828125</v>
      </c>
      <c r="AY223">
        <v>1170.60546875</v>
      </c>
      <c r="AZ223">
        <v>93.568878173828125</v>
      </c>
      <c r="BA223">
        <v>405.32278442382812</v>
      </c>
      <c r="BB223">
        <v>93.682411193847656</v>
      </c>
      <c r="BC223">
        <v>319.171875</v>
      </c>
      <c r="BD223">
        <v>93.682411193847656</v>
      </c>
      <c r="BE223">
        <v>792.10400390625</v>
      </c>
      <c r="BF223">
        <v>93.682411193847656</v>
      </c>
      <c r="BG223">
        <v>697.45703125</v>
      </c>
      <c r="BH223">
        <v>93.682411193847656</v>
      </c>
      <c r="BI223">
        <v>-197.32072448730469</v>
      </c>
      <c r="BJ223">
        <v>93.593879699707031</v>
      </c>
      <c r="BK223">
        <v>1523.2890625</v>
      </c>
      <c r="BL223">
        <v>93.593879699707031</v>
      </c>
      <c r="BM223">
        <v>936.3489990234375</v>
      </c>
      <c r="BN223">
        <v>93.593879699707031</v>
      </c>
      <c r="BO223">
        <v>2032.48046875</v>
      </c>
      <c r="BP223">
        <v>93.593879699707031</v>
      </c>
      <c r="BQ223">
        <v>23.245573043823242</v>
      </c>
      <c r="BR223">
        <v>93.67138671875</v>
      </c>
      <c r="BS223">
        <v>677.13671875</v>
      </c>
      <c r="BT223">
        <v>93.67138671875</v>
      </c>
      <c r="BU223">
        <v>756.79052734375</v>
      </c>
      <c r="BV223">
        <v>93.67138671875</v>
      </c>
      <c r="BW223">
        <v>2000.21875</v>
      </c>
      <c r="BX223">
        <v>93.67138671875</v>
      </c>
      <c r="BY223">
        <v>328.21298217773438</v>
      </c>
      <c r="BZ223">
        <v>93.594429016113281</v>
      </c>
      <c r="CA223">
        <v>1561.84375</v>
      </c>
      <c r="CB223">
        <v>93.594429016113281</v>
      </c>
      <c r="CC223">
        <v>-74.717254638671875</v>
      </c>
      <c r="CD223">
        <v>93.594429016113281</v>
      </c>
      <c r="CE223">
        <v>1314.27734375</v>
      </c>
      <c r="CF223">
        <v>93.594429016113281</v>
      </c>
      <c r="CG223">
        <v>151.64140319824219</v>
      </c>
      <c r="CH223">
        <v>93.552497863769531</v>
      </c>
      <c r="CI223">
        <v>1277.0625</v>
      </c>
      <c r="CJ223">
        <v>93.552497863769531</v>
      </c>
      <c r="CK223">
        <v>281.71209716796875</v>
      </c>
      <c r="CL223">
        <v>93.552497863769531</v>
      </c>
      <c r="CM223">
        <v>1152.21875</v>
      </c>
      <c r="CN223">
        <v>93.552497863769531</v>
      </c>
      <c r="CO223">
        <v>591.02264404296875</v>
      </c>
      <c r="CP223">
        <v>93.568878173828125</v>
      </c>
      <c r="CQ223">
        <v>1942.78125</v>
      </c>
      <c r="CR223">
        <v>93.568878173828125</v>
      </c>
      <c r="CS223">
        <v>389.73681640625</v>
      </c>
      <c r="CT223">
        <v>93.568878173828125</v>
      </c>
      <c r="CU223">
        <v>801</v>
      </c>
      <c r="CV223">
        <v>93.568878173828125</v>
      </c>
      <c r="CW223">
        <v>450.0008544921875</v>
      </c>
      <c r="CX223">
        <v>93.682411193847656</v>
      </c>
      <c r="CY223">
        <v>1472.90625</v>
      </c>
      <c r="CZ223">
        <v>93.682411193847656</v>
      </c>
      <c r="DA223">
        <v>1643.9410400390625</v>
      </c>
      <c r="DB223">
        <v>93.682411193847656</v>
      </c>
      <c r="DC223">
        <v>606.1171875</v>
      </c>
      <c r="DD223">
        <v>93.682411193847656</v>
      </c>
      <c r="DE223">
        <v>475.11428833007812</v>
      </c>
      <c r="DF223">
        <v>93.593879699707031</v>
      </c>
      <c r="DG223">
        <v>-388.109375</v>
      </c>
      <c r="DH223">
        <v>93.593879699707031</v>
      </c>
      <c r="DI223">
        <v>570.68084716796875</v>
      </c>
      <c r="DJ223">
        <v>93.593879699707031</v>
      </c>
      <c r="DK223">
        <v>1275.2421875</v>
      </c>
      <c r="DL223">
        <v>93.593879699707031</v>
      </c>
      <c r="DM223">
        <v>231.71163940429688</v>
      </c>
      <c r="DN223">
        <v>93.67138671875</v>
      </c>
      <c r="DO223">
        <v>596.7578125</v>
      </c>
      <c r="DP223">
        <v>93.67138671875</v>
      </c>
      <c r="DQ223">
        <v>511.55496215820312</v>
      </c>
      <c r="DR223">
        <v>93.67138671875</v>
      </c>
      <c r="DS223">
        <v>1165.30078125</v>
      </c>
      <c r="DT223">
        <v>93.67138671875</v>
      </c>
      <c r="DU223">
        <v>618.86212158203125</v>
      </c>
      <c r="DV223">
        <v>93.594429016113281</v>
      </c>
      <c r="DW223">
        <v>905.7109375</v>
      </c>
      <c r="DX223">
        <v>93.594429016113281</v>
      </c>
      <c r="DY223">
        <v>-598.04644775390625</v>
      </c>
      <c r="DZ223">
        <v>93.594429016113281</v>
      </c>
      <c r="EA223">
        <v>462.69140625</v>
      </c>
      <c r="EB223">
        <v>93.594429016113281</v>
      </c>
      <c r="EC223">
        <v>438.97610473632812</v>
      </c>
    </row>
    <row r="224" spans="2:133" x14ac:dyDescent="0.15">
      <c r="B224">
        <v>93.725654602050781</v>
      </c>
      <c r="C224">
        <v>967.626953125</v>
      </c>
      <c r="D224">
        <v>93.725654602050781</v>
      </c>
      <c r="E224">
        <v>-431.323974609375</v>
      </c>
      <c r="F224">
        <v>93.725654602050781</v>
      </c>
      <c r="G224">
        <v>1281.21533203125</v>
      </c>
      <c r="H224">
        <v>93.725654602050781</v>
      </c>
      <c r="I224">
        <v>179.90315246582031</v>
      </c>
      <c r="J224">
        <v>93.803512573242188</v>
      </c>
      <c r="K224">
        <v>504.0458984375</v>
      </c>
      <c r="L224">
        <v>93.803512573242188</v>
      </c>
      <c r="M224">
        <v>-965.06805419921875</v>
      </c>
      <c r="N224">
        <v>93.725654602050781</v>
      </c>
      <c r="O224">
        <v>314.5546875</v>
      </c>
      <c r="P224">
        <v>93.725654602050781</v>
      </c>
      <c r="Q224">
        <v>-64.158912658691406</v>
      </c>
      <c r="R224">
        <v>93.725654602050781</v>
      </c>
      <c r="S224">
        <v>1090.27734375</v>
      </c>
      <c r="T224">
        <v>93.725654602050781</v>
      </c>
      <c r="U224">
        <v>1206.23291015625</v>
      </c>
      <c r="V224">
        <v>93.803512573242188</v>
      </c>
      <c r="W224">
        <v>570.00390625</v>
      </c>
      <c r="X224">
        <v>93.803512573242188</v>
      </c>
      <c r="Y224">
        <v>-791.88470458984375</v>
      </c>
      <c r="Z224">
        <v>93.803512573242188</v>
      </c>
      <c r="AA224">
        <v>574.8203125</v>
      </c>
      <c r="AB224">
        <v>93.803512573242188</v>
      </c>
      <c r="AC224">
        <v>702.7188720703125</v>
      </c>
      <c r="AD224">
        <v>93.726203918457031</v>
      </c>
      <c r="AE224">
        <v>1474.55078125</v>
      </c>
      <c r="AF224">
        <v>93.726203918457031</v>
      </c>
      <c r="AG224">
        <v>470.02688598632812</v>
      </c>
      <c r="AH224">
        <v>93.726203918457031</v>
      </c>
      <c r="AI224">
        <v>1420.83984375</v>
      </c>
      <c r="AJ224">
        <v>93.726203918457031</v>
      </c>
      <c r="AK224">
        <v>-59.818206787109375</v>
      </c>
      <c r="AL224">
        <v>93.684074401855469</v>
      </c>
      <c r="AM224">
        <v>658.19921875</v>
      </c>
      <c r="AN224">
        <v>93.684074401855469</v>
      </c>
      <c r="AO224">
        <v>544.10577392578125</v>
      </c>
      <c r="AP224">
        <v>93.684074401855469</v>
      </c>
      <c r="AQ224">
        <v>599.77734375</v>
      </c>
      <c r="AR224">
        <v>93.684074401855469</v>
      </c>
      <c r="AS224">
        <v>600.0078125</v>
      </c>
      <c r="AT224">
        <v>93.700531005859375</v>
      </c>
      <c r="AU224">
        <v>962.74609375</v>
      </c>
      <c r="AV224">
        <v>93.700531005859375</v>
      </c>
      <c r="AW224">
        <v>-13.627729415893555</v>
      </c>
      <c r="AX224">
        <v>93.700531005859375</v>
      </c>
      <c r="AY224">
        <v>1008.71484375</v>
      </c>
      <c r="AZ224">
        <v>93.700531005859375</v>
      </c>
      <c r="BA224">
        <v>40.457466125488281</v>
      </c>
      <c r="BB224">
        <v>93.814590454101562</v>
      </c>
      <c r="BC224">
        <v>78.08984375</v>
      </c>
      <c r="BD224">
        <v>93.814590454101562</v>
      </c>
      <c r="BE224">
        <v>948.83612060546875</v>
      </c>
      <c r="BF224">
        <v>93.814590454101562</v>
      </c>
      <c r="BG224">
        <v>794.68359375</v>
      </c>
      <c r="BH224">
        <v>93.814590454101562</v>
      </c>
      <c r="BI224">
        <v>46.530788421630859</v>
      </c>
      <c r="BJ224">
        <v>93.725654602050781</v>
      </c>
      <c r="BK224">
        <v>1417.640625</v>
      </c>
      <c r="BL224">
        <v>93.725654602050781</v>
      </c>
      <c r="BM224">
        <v>586.2010498046875</v>
      </c>
      <c r="BN224">
        <v>93.725654602050781</v>
      </c>
      <c r="BO224">
        <v>1761.078125</v>
      </c>
      <c r="BP224">
        <v>93.725654602050781</v>
      </c>
      <c r="BQ224">
        <v>-81.302902221679688</v>
      </c>
      <c r="BR224">
        <v>93.803512573242188</v>
      </c>
      <c r="BS224">
        <v>596.80078125</v>
      </c>
      <c r="BT224">
        <v>93.803512573242188</v>
      </c>
      <c r="BU224">
        <v>907.7393798828125</v>
      </c>
      <c r="BV224">
        <v>93.803512573242188</v>
      </c>
      <c r="BW224">
        <v>2102.19140625</v>
      </c>
      <c r="BX224">
        <v>93.803512573242188</v>
      </c>
      <c r="BY224">
        <v>239.281005859375</v>
      </c>
      <c r="BZ224">
        <v>93.726203918457031</v>
      </c>
      <c r="CA224">
        <v>1486.37890625</v>
      </c>
      <c r="CB224">
        <v>93.726203918457031</v>
      </c>
      <c r="CC224">
        <v>-323.4866943359375</v>
      </c>
      <c r="CD224">
        <v>93.726203918457031</v>
      </c>
      <c r="CE224">
        <v>1229.4765625</v>
      </c>
      <c r="CF224">
        <v>93.726203918457031</v>
      </c>
      <c r="CG224">
        <v>99.808303833007812</v>
      </c>
      <c r="CH224">
        <v>93.684074401855469</v>
      </c>
      <c r="CI224">
        <v>1037.328125</v>
      </c>
      <c r="CJ224">
        <v>93.684074401855469</v>
      </c>
      <c r="CK224">
        <v>39.45172119140625</v>
      </c>
      <c r="CL224">
        <v>93.684074401855469</v>
      </c>
      <c r="CM224">
        <v>1012.41015625</v>
      </c>
      <c r="CN224">
        <v>93.684074401855469</v>
      </c>
      <c r="CO224">
        <v>540.06842041015625</v>
      </c>
      <c r="CP224">
        <v>93.700531005859375</v>
      </c>
      <c r="CQ224">
        <v>2020.67578125</v>
      </c>
      <c r="CR224">
        <v>93.700531005859375</v>
      </c>
      <c r="CS224">
        <v>395.87747192382812</v>
      </c>
      <c r="CT224">
        <v>93.700531005859375</v>
      </c>
      <c r="CU224">
        <v>644.8828125</v>
      </c>
      <c r="CV224">
        <v>93.700531005859375</v>
      </c>
      <c r="CW224">
        <v>380.41122436523438</v>
      </c>
      <c r="CX224">
        <v>93.814590454101562</v>
      </c>
      <c r="CY224">
        <v>1701.8671875</v>
      </c>
      <c r="CZ224">
        <v>93.814590454101562</v>
      </c>
      <c r="DA224">
        <v>906.04803466796875</v>
      </c>
      <c r="DB224">
        <v>93.814590454101562</v>
      </c>
      <c r="DC224">
        <v>590</v>
      </c>
      <c r="DD224">
        <v>93.814590454101562</v>
      </c>
      <c r="DE224">
        <v>271.83645629882812</v>
      </c>
      <c r="DF224">
        <v>93.725654602050781</v>
      </c>
      <c r="DG224">
        <v>-42.1875</v>
      </c>
      <c r="DH224">
        <v>93.725654602050781</v>
      </c>
      <c r="DI224">
        <v>669.25152587890625</v>
      </c>
      <c r="DJ224">
        <v>93.725654602050781</v>
      </c>
      <c r="DK224">
        <v>1322.9765625</v>
      </c>
      <c r="DL224">
        <v>93.725654602050781</v>
      </c>
      <c r="DM224">
        <v>79.921485900878906</v>
      </c>
      <c r="DN224">
        <v>93.803512573242188</v>
      </c>
      <c r="DO224">
        <v>701.625</v>
      </c>
      <c r="DP224">
        <v>93.803512573242188</v>
      </c>
      <c r="DQ224">
        <v>609.9481201171875</v>
      </c>
      <c r="DR224">
        <v>93.803512573242188</v>
      </c>
      <c r="DS224">
        <v>947.9140625</v>
      </c>
      <c r="DT224">
        <v>93.803512573242188</v>
      </c>
      <c r="DU224">
        <v>791.35491943359375</v>
      </c>
      <c r="DV224">
        <v>93.726203918457031</v>
      </c>
      <c r="DW224">
        <v>973.66015625</v>
      </c>
      <c r="DX224">
        <v>93.726203918457031</v>
      </c>
      <c r="DY224">
        <v>-455.3563232421875</v>
      </c>
      <c r="DZ224">
        <v>93.726203918457031</v>
      </c>
      <c r="EA224">
        <v>336.265625</v>
      </c>
      <c r="EB224">
        <v>93.726203918457031</v>
      </c>
      <c r="EC224">
        <v>373.1156005859375</v>
      </c>
    </row>
    <row r="225" spans="2:133" x14ac:dyDescent="0.15">
      <c r="B225">
        <v>93.857421875</v>
      </c>
      <c r="C225">
        <v>1105.13671875</v>
      </c>
      <c r="D225">
        <v>93.857421875</v>
      </c>
      <c r="E225">
        <v>-513.74920654296875</v>
      </c>
      <c r="F225">
        <v>93.857421875</v>
      </c>
      <c r="G225">
        <v>586.8740234375</v>
      </c>
      <c r="H225">
        <v>93.857421875</v>
      </c>
      <c r="I225">
        <v>161.0601806640625</v>
      </c>
      <c r="J225">
        <v>93.935638427734375</v>
      </c>
      <c r="K225">
        <v>470.7294921875</v>
      </c>
      <c r="L225">
        <v>93.935638427734375</v>
      </c>
      <c r="M225">
        <v>-213.86123657226562</v>
      </c>
      <c r="N225">
        <v>93.857421875</v>
      </c>
      <c r="O225">
        <v>342.1640625</v>
      </c>
      <c r="P225">
        <v>93.857421875</v>
      </c>
      <c r="Q225">
        <v>-418.01800537109375</v>
      </c>
      <c r="R225">
        <v>93.857421875</v>
      </c>
      <c r="S225">
        <v>1048.4453125</v>
      </c>
      <c r="T225">
        <v>93.857421875</v>
      </c>
      <c r="U225">
        <v>1170.8955078125</v>
      </c>
      <c r="V225">
        <v>93.935638427734375</v>
      </c>
      <c r="W225">
        <v>633.33984375</v>
      </c>
      <c r="X225">
        <v>93.935638427734375</v>
      </c>
      <c r="Y225">
        <v>-555.22406005859375</v>
      </c>
      <c r="Z225">
        <v>93.935638427734375</v>
      </c>
      <c r="AA225">
        <v>647.77734375</v>
      </c>
      <c r="AB225">
        <v>93.935638427734375</v>
      </c>
      <c r="AC225">
        <v>774.91363525390625</v>
      </c>
      <c r="AD225">
        <v>93.857978820800781</v>
      </c>
      <c r="AE225">
        <v>1343.52734375</v>
      </c>
      <c r="AF225">
        <v>93.857978820800781</v>
      </c>
      <c r="AG225">
        <v>598.0498046875</v>
      </c>
      <c r="AH225">
        <v>93.857978820800781</v>
      </c>
      <c r="AI225">
        <v>1554.8046875</v>
      </c>
      <c r="AJ225">
        <v>93.857978820800781</v>
      </c>
      <c r="AK225">
        <v>-30.848812103271484</v>
      </c>
      <c r="AL225">
        <v>93.815658569335938</v>
      </c>
      <c r="AM225">
        <v>755.796875</v>
      </c>
      <c r="AN225">
        <v>93.815658569335938</v>
      </c>
      <c r="AO225">
        <v>417.97659301757812</v>
      </c>
      <c r="AP225">
        <v>93.815658569335938</v>
      </c>
      <c r="AQ225">
        <v>741.03515625</v>
      </c>
      <c r="AR225">
        <v>93.815658569335938</v>
      </c>
      <c r="AS225">
        <v>551.5289306640625</v>
      </c>
      <c r="AT225">
        <v>93.832191467285156</v>
      </c>
      <c r="AU225">
        <v>1005.35546875</v>
      </c>
      <c r="AV225">
        <v>93.832191467285156</v>
      </c>
      <c r="AW225">
        <v>339.81204223632812</v>
      </c>
      <c r="AX225">
        <v>93.832191467285156</v>
      </c>
      <c r="AY225">
        <v>784.484375</v>
      </c>
      <c r="AZ225">
        <v>93.832191467285156</v>
      </c>
      <c r="BA225">
        <v>-215.3773193359375</v>
      </c>
      <c r="BB225">
        <v>93.946762084960938</v>
      </c>
      <c r="BC225">
        <v>-26.88671875</v>
      </c>
      <c r="BD225">
        <v>93.946762084960938</v>
      </c>
      <c r="BE225">
        <v>985.59881591796875</v>
      </c>
      <c r="BF225">
        <v>93.946762084960938</v>
      </c>
      <c r="BG225">
        <v>924.60546875</v>
      </c>
      <c r="BH225">
        <v>93.946762084960938</v>
      </c>
      <c r="BI225">
        <v>271.21282958984375</v>
      </c>
      <c r="BJ225">
        <v>93.857421875</v>
      </c>
      <c r="BK225">
        <v>1312.6015625</v>
      </c>
      <c r="BL225">
        <v>93.857421875</v>
      </c>
      <c r="BM225">
        <v>215.29147338867188</v>
      </c>
      <c r="BN225">
        <v>93.857421875</v>
      </c>
      <c r="BO225">
        <v>1488.55859375</v>
      </c>
      <c r="BP225">
        <v>93.857421875</v>
      </c>
      <c r="BQ225">
        <v>-179.85757446289062</v>
      </c>
      <c r="BR225">
        <v>93.935638427734375</v>
      </c>
      <c r="BS225">
        <v>581.14453125</v>
      </c>
      <c r="BT225">
        <v>93.935638427734375</v>
      </c>
      <c r="BU225">
        <v>922.587158203125</v>
      </c>
      <c r="BV225">
        <v>93.935638427734375</v>
      </c>
      <c r="BW225">
        <v>2183.96875</v>
      </c>
      <c r="BX225">
        <v>93.935638427734375</v>
      </c>
      <c r="BY225">
        <v>218.1351318359375</v>
      </c>
      <c r="BZ225">
        <v>93.857978820800781</v>
      </c>
      <c r="CA225">
        <v>1402.8046875</v>
      </c>
      <c r="CB225">
        <v>93.857978820800781</v>
      </c>
      <c r="CC225">
        <v>-481.01040649414062</v>
      </c>
      <c r="CD225">
        <v>93.857978820800781</v>
      </c>
      <c r="CE225">
        <v>1055.921875</v>
      </c>
      <c r="CF225">
        <v>93.857978820800781</v>
      </c>
      <c r="CG225">
        <v>16.145172119140625</v>
      </c>
      <c r="CH225">
        <v>93.815658569335938</v>
      </c>
      <c r="CI225">
        <v>787.67578125</v>
      </c>
      <c r="CJ225">
        <v>93.815658569335938</v>
      </c>
      <c r="CK225">
        <v>-149.06063842773438</v>
      </c>
      <c r="CL225">
        <v>93.815658569335938</v>
      </c>
      <c r="CM225">
        <v>885.53515625</v>
      </c>
      <c r="CN225">
        <v>93.815658569335938</v>
      </c>
      <c r="CO225">
        <v>494.60830688476562</v>
      </c>
      <c r="CP225">
        <v>93.832191467285156</v>
      </c>
      <c r="CQ225">
        <v>1915.6953125</v>
      </c>
      <c r="CR225">
        <v>93.832191467285156</v>
      </c>
      <c r="CS225">
        <v>316.31869506835938</v>
      </c>
      <c r="CT225">
        <v>93.832191467285156</v>
      </c>
      <c r="CU225">
        <v>551.6953125</v>
      </c>
      <c r="CV225">
        <v>93.832191467285156</v>
      </c>
      <c r="CW225">
        <v>318.943603515625</v>
      </c>
      <c r="CX225">
        <v>93.946762084960938</v>
      </c>
      <c r="CY225">
        <v>1782.96875</v>
      </c>
      <c r="CZ225">
        <v>93.946762084960938</v>
      </c>
      <c r="DA225">
        <v>97.391555786132812</v>
      </c>
      <c r="DB225">
        <v>93.946762084960938</v>
      </c>
      <c r="DC225">
        <v>561.328125</v>
      </c>
      <c r="DD225">
        <v>93.946762084960938</v>
      </c>
      <c r="DE225">
        <v>300.8626708984375</v>
      </c>
      <c r="DF225">
        <v>93.857421875</v>
      </c>
      <c r="DG225">
        <v>209.1015625</v>
      </c>
      <c r="DH225">
        <v>93.857421875</v>
      </c>
      <c r="DI225">
        <v>666.7186279296875</v>
      </c>
      <c r="DJ225">
        <v>93.857421875</v>
      </c>
      <c r="DK225">
        <v>1403.75</v>
      </c>
      <c r="DL225">
        <v>93.857421875</v>
      </c>
      <c r="DM225">
        <v>-42.714462280273438</v>
      </c>
      <c r="DN225">
        <v>93.935638427734375</v>
      </c>
      <c r="DO225">
        <v>863.3203125</v>
      </c>
      <c r="DP225">
        <v>93.935638427734375</v>
      </c>
      <c r="DQ225">
        <v>568.85650634765625</v>
      </c>
      <c r="DR225">
        <v>93.935638427734375</v>
      </c>
      <c r="DS225">
        <v>792.48828125</v>
      </c>
      <c r="DT225">
        <v>93.935638427734375</v>
      </c>
      <c r="DU225">
        <v>925.454833984375</v>
      </c>
      <c r="DV225">
        <v>93.857978820800781</v>
      </c>
      <c r="DW225">
        <v>1054.125</v>
      </c>
      <c r="DX225">
        <v>93.857978820800781</v>
      </c>
      <c r="DY225">
        <v>-272.3768310546875</v>
      </c>
      <c r="DZ225">
        <v>93.857978820800781</v>
      </c>
      <c r="EA225">
        <v>210.515625</v>
      </c>
      <c r="EB225">
        <v>93.857978820800781</v>
      </c>
      <c r="EC225">
        <v>226.5281982421875</v>
      </c>
    </row>
    <row r="226" spans="2:133" x14ac:dyDescent="0.15">
      <c r="B226">
        <v>93.98919677734375</v>
      </c>
      <c r="C226">
        <v>1296.482421875</v>
      </c>
      <c r="D226">
        <v>93.98919677734375</v>
      </c>
      <c r="E226">
        <v>-458.76223754882812</v>
      </c>
      <c r="F226">
        <v>93.98919677734375</v>
      </c>
      <c r="G226">
        <v>-52.896484375</v>
      </c>
      <c r="H226">
        <v>93.98919677734375</v>
      </c>
      <c r="I226">
        <v>187.16378784179688</v>
      </c>
      <c r="J226">
        <v>94.067764282226562</v>
      </c>
      <c r="K226">
        <v>448.501953125</v>
      </c>
      <c r="L226">
        <v>94.067764282226562</v>
      </c>
      <c r="M226">
        <v>447.39382934570312</v>
      </c>
      <c r="N226">
        <v>93.98919677734375</v>
      </c>
      <c r="O226">
        <v>342.36328125</v>
      </c>
      <c r="P226">
        <v>93.98919677734375</v>
      </c>
      <c r="Q226">
        <v>-830.3760986328125</v>
      </c>
      <c r="R226">
        <v>93.98919677734375</v>
      </c>
      <c r="S226">
        <v>1092.62109375</v>
      </c>
      <c r="T226">
        <v>93.98919677734375</v>
      </c>
      <c r="U226">
        <v>861.17047119140625</v>
      </c>
      <c r="V226">
        <v>94.067764282226562</v>
      </c>
      <c r="W226">
        <v>738.1953125</v>
      </c>
      <c r="X226">
        <v>94.067764282226562</v>
      </c>
      <c r="Y226">
        <v>-249.8443603515625</v>
      </c>
      <c r="Z226">
        <v>94.067764282226562</v>
      </c>
      <c r="AA226">
        <v>782.51171875</v>
      </c>
      <c r="AB226">
        <v>94.067764282226562</v>
      </c>
      <c r="AC226">
        <v>772.51611328125</v>
      </c>
      <c r="AD226">
        <v>93.989753723144531</v>
      </c>
      <c r="AE226">
        <v>1095.53515625</v>
      </c>
      <c r="AF226">
        <v>93.989753723144531</v>
      </c>
      <c r="AG226">
        <v>627.26129150390625</v>
      </c>
      <c r="AH226">
        <v>93.989753723144531</v>
      </c>
      <c r="AI226">
        <v>1618.4296875</v>
      </c>
      <c r="AJ226">
        <v>93.989753723144531</v>
      </c>
      <c r="AK226">
        <v>4.4228744506835938</v>
      </c>
      <c r="AL226">
        <v>93.947235107421875</v>
      </c>
      <c r="AM226">
        <v>803.32421875</v>
      </c>
      <c r="AN226">
        <v>93.947235107421875</v>
      </c>
      <c r="AO226">
        <v>228.27027893066406</v>
      </c>
      <c r="AP226">
        <v>93.947235107421875</v>
      </c>
      <c r="AQ226">
        <v>796.70703125</v>
      </c>
      <c r="AR226">
        <v>93.947235107421875</v>
      </c>
      <c r="AS226">
        <v>372.11920166015625</v>
      </c>
      <c r="AT226">
        <v>93.963844299316406</v>
      </c>
      <c r="AU226">
        <v>1067.1796875</v>
      </c>
      <c r="AV226">
        <v>93.963844299316406</v>
      </c>
      <c r="AW226">
        <v>663.7313232421875</v>
      </c>
      <c r="AX226">
        <v>93.963844299316406</v>
      </c>
      <c r="AY226">
        <v>548.38671875</v>
      </c>
      <c r="AZ226">
        <v>93.963844299316406</v>
      </c>
      <c r="BA226">
        <v>-348.01535034179688</v>
      </c>
      <c r="BB226">
        <v>94.078948974609375</v>
      </c>
      <c r="BC226">
        <v>14.44140625</v>
      </c>
      <c r="BD226">
        <v>94.078948974609375</v>
      </c>
      <c r="BE226">
        <v>995.36224365234375</v>
      </c>
      <c r="BF226">
        <v>94.078948974609375</v>
      </c>
      <c r="BG226">
        <v>1036.10546875</v>
      </c>
      <c r="BH226">
        <v>94.078948974609375</v>
      </c>
      <c r="BI226">
        <v>466.62738037109375</v>
      </c>
      <c r="BJ226">
        <v>93.98919677734375</v>
      </c>
      <c r="BK226">
        <v>1243.5703125</v>
      </c>
      <c r="BL226">
        <v>93.98919677734375</v>
      </c>
      <c r="BM226">
        <v>-82.283721923828125</v>
      </c>
      <c r="BN226">
        <v>93.98919677734375</v>
      </c>
      <c r="BO226">
        <v>1263.01953125</v>
      </c>
      <c r="BP226">
        <v>93.98919677734375</v>
      </c>
      <c r="BQ226">
        <v>-279.2802734375</v>
      </c>
      <c r="BR226">
        <v>94.067764282226562</v>
      </c>
      <c r="BS226">
        <v>649.47265625</v>
      </c>
      <c r="BT226">
        <v>94.067764282226562</v>
      </c>
      <c r="BU226">
        <v>790.0849609375</v>
      </c>
      <c r="BV226">
        <v>94.067764282226562</v>
      </c>
      <c r="BW226">
        <v>2223.640625</v>
      </c>
      <c r="BX226">
        <v>94.067764282226562</v>
      </c>
      <c r="BY226">
        <v>264.20297241210938</v>
      </c>
      <c r="BZ226">
        <v>93.989753723144531</v>
      </c>
      <c r="CA226">
        <v>1318.55859375</v>
      </c>
      <c r="CB226">
        <v>93.989753723144531</v>
      </c>
      <c r="CC226">
        <v>-509.27789306640625</v>
      </c>
      <c r="CD226">
        <v>93.989753723144531</v>
      </c>
      <c r="CE226">
        <v>846.26953125</v>
      </c>
      <c r="CF226">
        <v>93.989753723144531</v>
      </c>
      <c r="CG226">
        <v>-52.835174560546875</v>
      </c>
      <c r="CH226">
        <v>93.947235107421875</v>
      </c>
      <c r="CI226">
        <v>543.29296875</v>
      </c>
      <c r="CJ226">
        <v>93.947235107421875</v>
      </c>
      <c r="CK226">
        <v>-260.11151123046875</v>
      </c>
      <c r="CL226">
        <v>93.947235107421875</v>
      </c>
      <c r="CM226">
        <v>793.67578125</v>
      </c>
      <c r="CN226">
        <v>93.947235107421875</v>
      </c>
      <c r="CO226">
        <v>481.0767822265625</v>
      </c>
      <c r="CP226">
        <v>93.963844299316406</v>
      </c>
      <c r="CQ226">
        <v>1645.3828125</v>
      </c>
      <c r="CR226">
        <v>93.963844299316406</v>
      </c>
      <c r="CS226">
        <v>199.37741088867188</v>
      </c>
      <c r="CT226">
        <v>93.963844299316406</v>
      </c>
      <c r="CU226">
        <v>518.91015625</v>
      </c>
      <c r="CV226">
        <v>93.963844299316406</v>
      </c>
      <c r="CW226">
        <v>284.19381713867188</v>
      </c>
      <c r="CX226">
        <v>94.078948974609375</v>
      </c>
      <c r="CY226">
        <v>1704.328125</v>
      </c>
      <c r="CZ226">
        <v>94.078948974609375</v>
      </c>
      <c r="DA226">
        <v>-460.39926147460938</v>
      </c>
      <c r="DB226">
        <v>94.078948974609375</v>
      </c>
      <c r="DC226">
        <v>551.6796875</v>
      </c>
      <c r="DD226">
        <v>94.078948974609375</v>
      </c>
      <c r="DE226">
        <v>472.49954223632812</v>
      </c>
      <c r="DF226">
        <v>93.98919677734375</v>
      </c>
      <c r="DG226">
        <v>338.7734375</v>
      </c>
      <c r="DH226">
        <v>93.98919677734375</v>
      </c>
      <c r="DI226">
        <v>484.873779296875</v>
      </c>
      <c r="DJ226">
        <v>93.98919677734375</v>
      </c>
      <c r="DK226">
        <v>1508.875</v>
      </c>
      <c r="DL226">
        <v>93.98919677734375</v>
      </c>
      <c r="DM226">
        <v>-87.023796081542969</v>
      </c>
      <c r="DN226">
        <v>94.067764282226562</v>
      </c>
      <c r="DO226">
        <v>1041.609375</v>
      </c>
      <c r="DP226">
        <v>94.067764282226562</v>
      </c>
      <c r="DQ226">
        <v>405.10137939453125</v>
      </c>
      <c r="DR226">
        <v>94.067764282226562</v>
      </c>
      <c r="DS226">
        <v>685.91796875</v>
      </c>
      <c r="DT226">
        <v>94.067764282226562</v>
      </c>
      <c r="DU226">
        <v>1008.5986938476562</v>
      </c>
      <c r="DV226">
        <v>93.989753723144531</v>
      </c>
      <c r="DW226">
        <v>1088.828125</v>
      </c>
      <c r="DX226">
        <v>93.989753723144531</v>
      </c>
      <c r="DY226">
        <v>-141.09837341308594</v>
      </c>
      <c r="DZ226">
        <v>93.989753723144531</v>
      </c>
      <c r="EA226">
        <v>113.5703125</v>
      </c>
      <c r="EB226">
        <v>93.989753723144531</v>
      </c>
      <c r="EC226">
        <v>22.212686538696289</v>
      </c>
    </row>
    <row r="227" spans="2:133" x14ac:dyDescent="0.15">
      <c r="B227">
        <v>94.120964050292969</v>
      </c>
      <c r="C227">
        <v>1470.63671875</v>
      </c>
      <c r="D227">
        <v>94.120964050292969</v>
      </c>
      <c r="E227">
        <v>-300.30447387695312</v>
      </c>
      <c r="F227">
        <v>94.120964050292969</v>
      </c>
      <c r="G227">
        <v>-459.2958984375</v>
      </c>
      <c r="H227">
        <v>94.120964050292969</v>
      </c>
      <c r="I227">
        <v>177.41690063476562</v>
      </c>
      <c r="J227">
        <v>94.199897766113281</v>
      </c>
      <c r="K227">
        <v>444.8173828125</v>
      </c>
      <c r="L227">
        <v>94.199897766113281</v>
      </c>
      <c r="M227">
        <v>882.98211669921875</v>
      </c>
      <c r="N227">
        <v>94.120964050292969</v>
      </c>
      <c r="O227">
        <v>331.78125</v>
      </c>
      <c r="P227">
        <v>94.120964050292969</v>
      </c>
      <c r="Q227">
        <v>-1214.6131591796875</v>
      </c>
      <c r="R227">
        <v>94.120964050292969</v>
      </c>
      <c r="S227">
        <v>1228.140625</v>
      </c>
      <c r="T227">
        <v>94.120964050292969</v>
      </c>
      <c r="U227">
        <v>402.20870971679688</v>
      </c>
      <c r="V227">
        <v>94.199897766113281</v>
      </c>
      <c r="W227">
        <v>858.078125</v>
      </c>
      <c r="X227">
        <v>94.199897766113281</v>
      </c>
      <c r="Y227">
        <v>46.545627593994141</v>
      </c>
      <c r="Z227">
        <v>94.199897766113281</v>
      </c>
      <c r="AA227">
        <v>943.26171875</v>
      </c>
      <c r="AB227">
        <v>94.199897766113281</v>
      </c>
      <c r="AC227">
        <v>700.50390625</v>
      </c>
      <c r="AD227">
        <v>94.121536254882812</v>
      </c>
      <c r="AE227">
        <v>765.73828125</v>
      </c>
      <c r="AF227">
        <v>94.121536254882812</v>
      </c>
      <c r="AG227">
        <v>528.62615966796875</v>
      </c>
      <c r="AH227">
        <v>94.121536254882812</v>
      </c>
      <c r="AI227">
        <v>1610.40234375</v>
      </c>
      <c r="AJ227">
        <v>94.121536254882812</v>
      </c>
      <c r="AK227">
        <v>48.473564147949219</v>
      </c>
      <c r="AL227">
        <v>94.078811645507812</v>
      </c>
      <c r="AM227">
        <v>793.390625</v>
      </c>
      <c r="AN227">
        <v>94.078811645507812</v>
      </c>
      <c r="AO227">
        <v>39.923091888427734</v>
      </c>
      <c r="AP227">
        <v>94.078811645507812</v>
      </c>
      <c r="AQ227">
        <v>769.18359375</v>
      </c>
      <c r="AR227">
        <v>94.078811645507812</v>
      </c>
      <c r="AS227">
        <v>116.0582275390625</v>
      </c>
      <c r="AT227">
        <v>94.095497131347656</v>
      </c>
      <c r="AU227">
        <v>1139.6796875</v>
      </c>
      <c r="AV227">
        <v>94.095497131347656</v>
      </c>
      <c r="AW227">
        <v>918.77984619140625</v>
      </c>
      <c r="AX227">
        <v>94.095497131347656</v>
      </c>
      <c r="AY227">
        <v>366.0234375</v>
      </c>
      <c r="AZ227">
        <v>94.095497131347656</v>
      </c>
      <c r="BA227">
        <v>-386.129638671875</v>
      </c>
      <c r="BB227">
        <v>94.21112060546875</v>
      </c>
      <c r="BC227">
        <v>182.98046875</v>
      </c>
      <c r="BD227">
        <v>94.21112060546875</v>
      </c>
      <c r="BE227">
        <v>1066.1705322265625</v>
      </c>
      <c r="BF227">
        <v>94.21112060546875</v>
      </c>
      <c r="BG227">
        <v>1096.41796875</v>
      </c>
      <c r="BH227">
        <v>94.21112060546875</v>
      </c>
      <c r="BI227">
        <v>608.75634765625</v>
      </c>
      <c r="BJ227">
        <v>94.120964050292969</v>
      </c>
      <c r="BK227">
        <v>1212.3515625</v>
      </c>
      <c r="BL227">
        <v>94.120964050292969</v>
      </c>
      <c r="BM227">
        <v>-249.980712890625</v>
      </c>
      <c r="BN227">
        <v>94.120964050292969</v>
      </c>
      <c r="BO227">
        <v>1108.8203125</v>
      </c>
      <c r="BP227">
        <v>94.120964050292969</v>
      </c>
      <c r="BQ227">
        <v>-373.46237182617188</v>
      </c>
      <c r="BR227">
        <v>94.199897766113281</v>
      </c>
      <c r="BS227">
        <v>791.890625</v>
      </c>
      <c r="BT227">
        <v>94.199897766113281</v>
      </c>
      <c r="BU227">
        <v>555.718017578125</v>
      </c>
      <c r="BV227">
        <v>94.199897766113281</v>
      </c>
      <c r="BW227">
        <v>2217.38671875</v>
      </c>
      <c r="BX227">
        <v>94.199897766113281</v>
      </c>
      <c r="BY227">
        <v>351.22195434570312</v>
      </c>
      <c r="BZ227">
        <v>94.121536254882812</v>
      </c>
      <c r="CA227">
        <v>1240.62109375</v>
      </c>
      <c r="CB227">
        <v>94.121536254882812</v>
      </c>
      <c r="CC227">
        <v>-411.52960205078125</v>
      </c>
      <c r="CD227">
        <v>94.121536254882812</v>
      </c>
      <c r="CE227">
        <v>657.71875</v>
      </c>
      <c r="CF227">
        <v>94.121536254882812</v>
      </c>
      <c r="CG227">
        <v>-69.072280883789062</v>
      </c>
      <c r="CH227">
        <v>94.078811645507812</v>
      </c>
      <c r="CI227">
        <v>330.140625</v>
      </c>
      <c r="CJ227">
        <v>94.078811645507812</v>
      </c>
      <c r="CK227">
        <v>-270.412109375</v>
      </c>
      <c r="CL227">
        <v>94.078811645507812</v>
      </c>
      <c r="CM227">
        <v>736.65625</v>
      </c>
      <c r="CN227">
        <v>94.078811645507812</v>
      </c>
      <c r="CO227">
        <v>492.2747802734375</v>
      </c>
      <c r="CP227">
        <v>94.095497131347656</v>
      </c>
      <c r="CQ227">
        <v>1292.921875</v>
      </c>
      <c r="CR227">
        <v>94.095497131347656</v>
      </c>
      <c r="CS227">
        <v>104.29570007324219</v>
      </c>
      <c r="CT227">
        <v>94.095497131347656</v>
      </c>
      <c r="CU227">
        <v>518.29296875</v>
      </c>
      <c r="CV227">
        <v>94.095497131347656</v>
      </c>
      <c r="CW227">
        <v>271.73699951171875</v>
      </c>
      <c r="CX227">
        <v>94.21112060546875</v>
      </c>
      <c r="CY227">
        <v>1540.7109375</v>
      </c>
      <c r="CZ227">
        <v>94.21112060546875</v>
      </c>
      <c r="DA227">
        <v>-858.54400634765625</v>
      </c>
      <c r="DB227">
        <v>94.21112060546875</v>
      </c>
      <c r="DC227">
        <v>584.34375</v>
      </c>
      <c r="DD227">
        <v>94.21112060546875</v>
      </c>
      <c r="DE227">
        <v>660.48797607421875</v>
      </c>
      <c r="DF227">
        <v>94.120964050292969</v>
      </c>
      <c r="DG227">
        <v>361.9453125</v>
      </c>
      <c r="DH227">
        <v>94.120964050292969</v>
      </c>
      <c r="DI227">
        <v>161.19696044921875</v>
      </c>
      <c r="DJ227">
        <v>94.120964050292969</v>
      </c>
      <c r="DK227">
        <v>1597.453125</v>
      </c>
      <c r="DL227">
        <v>94.120964050292969</v>
      </c>
      <c r="DM227">
        <v>-35.868778228759766</v>
      </c>
      <c r="DN227">
        <v>94.199897766113281</v>
      </c>
      <c r="DO227">
        <v>1200.515625</v>
      </c>
      <c r="DP227">
        <v>94.199897766113281</v>
      </c>
      <c r="DQ227">
        <v>160.75796508789062</v>
      </c>
      <c r="DR227">
        <v>94.199897766113281</v>
      </c>
      <c r="DS227">
        <v>604.859375</v>
      </c>
      <c r="DT227">
        <v>94.199897766113281</v>
      </c>
      <c r="DU227">
        <v>1021.2766723632812</v>
      </c>
      <c r="DV227">
        <v>94.121536254882812</v>
      </c>
      <c r="DW227">
        <v>1044.81640625</v>
      </c>
      <c r="DX227">
        <v>94.121536254882812</v>
      </c>
      <c r="DY227">
        <v>-121.11052703857422</v>
      </c>
      <c r="DZ227">
        <v>94.121536254882812</v>
      </c>
      <c r="EA227">
        <v>25.88671875</v>
      </c>
      <c r="EB227">
        <v>94.121536254882812</v>
      </c>
      <c r="EC227">
        <v>-227.72100830078125</v>
      </c>
    </row>
    <row r="228" spans="2:133" x14ac:dyDescent="0.15">
      <c r="B228">
        <v>94.252731323242188</v>
      </c>
      <c r="C228">
        <v>1576.68359375</v>
      </c>
      <c r="D228">
        <v>94.252731323242188</v>
      </c>
      <c r="E228">
        <v>-130.70550537109375</v>
      </c>
      <c r="F228">
        <v>94.252731323242188</v>
      </c>
      <c r="G228">
        <v>-563.0166015625</v>
      </c>
      <c r="H228">
        <v>94.252731323242188</v>
      </c>
      <c r="I228">
        <v>63.367408752441406</v>
      </c>
      <c r="J228">
        <v>94.332023620605469</v>
      </c>
      <c r="K228">
        <v>458.2412109375</v>
      </c>
      <c r="L228">
        <v>94.332023620605469</v>
      </c>
      <c r="M228">
        <v>1036.9952392578125</v>
      </c>
      <c r="N228">
        <v>94.252731323242188</v>
      </c>
      <c r="O228">
        <v>333.9296875</v>
      </c>
      <c r="P228">
        <v>94.252731323242188</v>
      </c>
      <c r="Q228">
        <v>-1478.6912841796875</v>
      </c>
      <c r="R228">
        <v>94.252731323242188</v>
      </c>
      <c r="S228">
        <v>1425.734375</v>
      </c>
      <c r="T228">
        <v>94.252731323242188</v>
      </c>
      <c r="U228">
        <v>-26.656440734863281</v>
      </c>
      <c r="V228">
        <v>94.332023620605469</v>
      </c>
      <c r="W228">
        <v>973.3125</v>
      </c>
      <c r="X228">
        <v>94.332023620605469</v>
      </c>
      <c r="Y228">
        <v>271.73654174804688</v>
      </c>
      <c r="Z228">
        <v>94.332023620605469</v>
      </c>
      <c r="AA228">
        <v>1088.890625</v>
      </c>
      <c r="AB228">
        <v>94.332023620605469</v>
      </c>
      <c r="AC228">
        <v>585.50714111328125</v>
      </c>
      <c r="AD228">
        <v>94.253311157226562</v>
      </c>
      <c r="AE228">
        <v>420.6640625</v>
      </c>
      <c r="AF228">
        <v>94.253311157226562</v>
      </c>
      <c r="AG228">
        <v>312.48764038085938</v>
      </c>
      <c r="AH228">
        <v>94.253311157226562</v>
      </c>
      <c r="AI228">
        <v>1534.69921875</v>
      </c>
      <c r="AJ228">
        <v>94.253311157226562</v>
      </c>
      <c r="AK228">
        <v>106.33563232421875</v>
      </c>
      <c r="AL228">
        <v>94.21038818359375</v>
      </c>
      <c r="AM228">
        <v>754.51171875</v>
      </c>
      <c r="AN228">
        <v>94.21038818359375</v>
      </c>
      <c r="AO228">
        <v>-73.699531555175781</v>
      </c>
      <c r="AP228">
        <v>94.21038818359375</v>
      </c>
      <c r="AQ228">
        <v>695.4296875</v>
      </c>
      <c r="AR228">
        <v>94.21038818359375</v>
      </c>
      <c r="AS228">
        <v>-147.24627685546875</v>
      </c>
      <c r="AT228">
        <v>94.227157592773438</v>
      </c>
      <c r="AU228">
        <v>1219.76171875</v>
      </c>
      <c r="AV228">
        <v>94.227157592773438</v>
      </c>
      <c r="AW228">
        <v>1069.7281494140625</v>
      </c>
      <c r="AX228">
        <v>94.227157592773438</v>
      </c>
      <c r="AY228">
        <v>278.33984375</v>
      </c>
      <c r="AZ228">
        <v>94.227157592773438</v>
      </c>
      <c r="BA228">
        <v>-344.36019897460938</v>
      </c>
      <c r="BB228">
        <v>94.343299865722656</v>
      </c>
      <c r="BC228">
        <v>430.3359375</v>
      </c>
      <c r="BD228">
        <v>94.343299865722656</v>
      </c>
      <c r="BE228">
        <v>1206.9476318359375</v>
      </c>
      <c r="BF228">
        <v>94.343299865722656</v>
      </c>
      <c r="BG228">
        <v>1107.578125</v>
      </c>
      <c r="BH228">
        <v>94.343299865722656</v>
      </c>
      <c r="BI228">
        <v>682.1788330078125</v>
      </c>
      <c r="BJ228">
        <v>94.252731323242188</v>
      </c>
      <c r="BK228">
        <v>1197.25</v>
      </c>
      <c r="BL228">
        <v>94.252731323242188</v>
      </c>
      <c r="BM228">
        <v>-252.32357788085938</v>
      </c>
      <c r="BN228">
        <v>94.252731323242188</v>
      </c>
      <c r="BO228">
        <v>1015.87890625</v>
      </c>
      <c r="BP228">
        <v>94.252731323242188</v>
      </c>
      <c r="BQ228">
        <v>-434.86666870117188</v>
      </c>
      <c r="BR228">
        <v>94.332023620605469</v>
      </c>
      <c r="BS228">
        <v>962.84375</v>
      </c>
      <c r="BT228">
        <v>94.332023620605469</v>
      </c>
      <c r="BU228">
        <v>305.94198608398438</v>
      </c>
      <c r="BV228">
        <v>94.332023620605469</v>
      </c>
      <c r="BW228">
        <v>2171.74609375</v>
      </c>
      <c r="BX228">
        <v>94.332023620605469</v>
      </c>
      <c r="BY228">
        <v>448.1812744140625</v>
      </c>
      <c r="BZ228">
        <v>94.253311157226562</v>
      </c>
      <c r="CA228">
        <v>1170.43359375</v>
      </c>
      <c r="CB228">
        <v>94.253311157226562</v>
      </c>
      <c r="CC228">
        <v>-231.32749938964844</v>
      </c>
      <c r="CD228">
        <v>94.253311157226562</v>
      </c>
      <c r="CE228">
        <v>519.34375</v>
      </c>
      <c r="CF228">
        <v>94.253311157226562</v>
      </c>
      <c r="CG228">
        <v>-14.243403434753418</v>
      </c>
      <c r="CH228">
        <v>94.21038818359375</v>
      </c>
      <c r="CI228">
        <v>174.390625</v>
      </c>
      <c r="CJ228">
        <v>94.21038818359375</v>
      </c>
      <c r="CK228">
        <v>-163.13700866699219</v>
      </c>
      <c r="CL228">
        <v>94.21038818359375</v>
      </c>
      <c r="CM228">
        <v>698.125</v>
      </c>
      <c r="CN228">
        <v>94.21038818359375</v>
      </c>
      <c r="CO228">
        <v>491.64483642578125</v>
      </c>
      <c r="CP228">
        <v>94.227157592773438</v>
      </c>
      <c r="CQ228">
        <v>971.765625</v>
      </c>
      <c r="CR228">
        <v>94.227157592773438</v>
      </c>
      <c r="CS228">
        <v>72.588058471679688</v>
      </c>
      <c r="CT228">
        <v>94.227157592773438</v>
      </c>
      <c r="CU228">
        <v>514.0546875</v>
      </c>
      <c r="CV228">
        <v>94.227157592773438</v>
      </c>
      <c r="CW228">
        <v>265.92660522460938</v>
      </c>
      <c r="CX228">
        <v>94.343299865722656</v>
      </c>
      <c r="CY228">
        <v>1406.640625</v>
      </c>
      <c r="CZ228">
        <v>94.343299865722656</v>
      </c>
      <c r="DA228">
        <v>-1103.517333984375</v>
      </c>
      <c r="DB228">
        <v>94.343299865722656</v>
      </c>
      <c r="DC228">
        <v>648.1875</v>
      </c>
      <c r="DD228">
        <v>94.343299865722656</v>
      </c>
      <c r="DE228">
        <v>812.76483154296875</v>
      </c>
      <c r="DF228">
        <v>94.252731323242188</v>
      </c>
      <c r="DG228">
        <v>307.796875</v>
      </c>
      <c r="DH228">
        <v>94.252731323242188</v>
      </c>
      <c r="DI228">
        <v>-170.71652221679688</v>
      </c>
      <c r="DJ228">
        <v>94.252731323242188</v>
      </c>
      <c r="DK228">
        <v>1617.953125</v>
      </c>
      <c r="DL228">
        <v>94.252731323242188</v>
      </c>
      <c r="DM228">
        <v>83.378578186035156</v>
      </c>
      <c r="DN228">
        <v>94.332023620605469</v>
      </c>
      <c r="DO228">
        <v>1290.515625</v>
      </c>
      <c r="DP228">
        <v>94.332023620605469</v>
      </c>
      <c r="DQ228">
        <v>-123.93088531494141</v>
      </c>
      <c r="DR228">
        <v>94.332023620605469</v>
      </c>
      <c r="DS228">
        <v>534.421875</v>
      </c>
      <c r="DT228">
        <v>94.332023620605469</v>
      </c>
      <c r="DU228">
        <v>957.2525634765625</v>
      </c>
      <c r="DV228">
        <v>94.253311157226562</v>
      </c>
      <c r="DW228">
        <v>927.21875</v>
      </c>
      <c r="DX228">
        <v>94.253311157226562</v>
      </c>
      <c r="DY228">
        <v>-227.94976806640625</v>
      </c>
      <c r="DZ228">
        <v>94.253311157226562</v>
      </c>
      <c r="EA228">
        <v>-107.99609375</v>
      </c>
      <c r="EB228">
        <v>94.253311157226562</v>
      </c>
      <c r="EC228">
        <v>-485.12680053710938</v>
      </c>
    </row>
    <row r="229" spans="2:133" x14ac:dyDescent="0.15">
      <c r="B229">
        <v>94.384506225585938</v>
      </c>
      <c r="C229">
        <v>1596.51171875</v>
      </c>
      <c r="D229">
        <v>94.384506225585938</v>
      </c>
      <c r="E229">
        <v>-45.472785949707031</v>
      </c>
      <c r="F229">
        <v>94.384506225585938</v>
      </c>
      <c r="G229">
        <v>-420.11328125</v>
      </c>
      <c r="H229">
        <v>94.384506225585938</v>
      </c>
      <c r="I229">
        <v>-148.43896484375</v>
      </c>
      <c r="J229">
        <v>94.464157104492188</v>
      </c>
      <c r="K229">
        <v>476.009765625</v>
      </c>
      <c r="L229">
        <v>94.464157104492188</v>
      </c>
      <c r="M229">
        <v>917.37847900390625</v>
      </c>
      <c r="N229">
        <v>94.384506225585938</v>
      </c>
      <c r="O229">
        <v>361.5234375</v>
      </c>
      <c r="P229">
        <v>94.384506225585938</v>
      </c>
      <c r="Q229">
        <v>-1573.165771484375</v>
      </c>
      <c r="R229">
        <v>94.384506225585938</v>
      </c>
      <c r="S229">
        <v>1627.0234375</v>
      </c>
      <c r="T229">
        <v>94.384506225585938</v>
      </c>
      <c r="U229">
        <v>-277.50543212890625</v>
      </c>
      <c r="V229">
        <v>94.464157104492188</v>
      </c>
      <c r="W229">
        <v>1065.66015625</v>
      </c>
      <c r="X229">
        <v>94.464157104492188</v>
      </c>
      <c r="Y229">
        <v>364.53369140625</v>
      </c>
      <c r="Z229">
        <v>94.464157104492188</v>
      </c>
      <c r="AA229">
        <v>1185.05078125</v>
      </c>
      <c r="AB229">
        <v>94.464157104492188</v>
      </c>
      <c r="AC229">
        <v>482.29217529296875</v>
      </c>
      <c r="AD229">
        <v>94.385086059570312</v>
      </c>
      <c r="AE229">
        <v>131.70703125</v>
      </c>
      <c r="AF229">
        <v>94.385086059570312</v>
      </c>
      <c r="AG229">
        <v>31.11668586730957</v>
      </c>
      <c r="AH229">
        <v>94.385086059570312</v>
      </c>
      <c r="AI229">
        <v>1403.328125</v>
      </c>
      <c r="AJ229">
        <v>94.385086059570312</v>
      </c>
      <c r="AK229">
        <v>178.33157348632812</v>
      </c>
      <c r="AL229">
        <v>94.341972351074219</v>
      </c>
      <c r="AM229">
        <v>732.546875</v>
      </c>
      <c r="AN229">
        <v>94.341972351074219</v>
      </c>
      <c r="AO229">
        <v>-105.03407287597656</v>
      </c>
      <c r="AP229">
        <v>94.341972351074219</v>
      </c>
      <c r="AQ229">
        <v>617.4296875</v>
      </c>
      <c r="AR229">
        <v>94.341972351074219</v>
      </c>
      <c r="AS229">
        <v>-355.47271728515625</v>
      </c>
      <c r="AT229">
        <v>94.358810424804688</v>
      </c>
      <c r="AU229">
        <v>1306.3515625</v>
      </c>
      <c r="AV229">
        <v>94.358810424804688</v>
      </c>
      <c r="AW229">
        <v>1112.8363037109375</v>
      </c>
      <c r="AX229">
        <v>94.358810424804688</v>
      </c>
      <c r="AY229">
        <v>278.765625</v>
      </c>
      <c r="AZ229">
        <v>94.358810424804688</v>
      </c>
      <c r="BA229">
        <v>-251.10650634765625</v>
      </c>
      <c r="BB229">
        <v>94.475479125976562</v>
      </c>
      <c r="BC229">
        <v>686.11328125</v>
      </c>
      <c r="BD229">
        <v>94.475479125976562</v>
      </c>
      <c r="BE229">
        <v>1345.562744140625</v>
      </c>
      <c r="BF229">
        <v>94.475479125976562</v>
      </c>
      <c r="BG229">
        <v>1097.67578125</v>
      </c>
      <c r="BH229">
        <v>94.475479125976562</v>
      </c>
      <c r="BI229">
        <v>693.2249755859375</v>
      </c>
      <c r="BJ229">
        <v>94.384506225585938</v>
      </c>
      <c r="BK229">
        <v>1177.078125</v>
      </c>
      <c r="BL229">
        <v>94.384506225585938</v>
      </c>
      <c r="BM229">
        <v>-138.5625</v>
      </c>
      <c r="BN229">
        <v>94.384506225585938</v>
      </c>
      <c r="BO229">
        <v>949.0234375</v>
      </c>
      <c r="BP229">
        <v>94.384506225585938</v>
      </c>
      <c r="BQ229">
        <v>-435.65884399414062</v>
      </c>
      <c r="BR229">
        <v>94.464157104492188</v>
      </c>
      <c r="BS229">
        <v>1096.8125</v>
      </c>
      <c r="BT229">
        <v>94.464157104492188</v>
      </c>
      <c r="BU229">
        <v>126.68071746826172</v>
      </c>
      <c r="BV229">
        <v>94.464157104492188</v>
      </c>
      <c r="BW229">
        <v>2097.48046875</v>
      </c>
      <c r="BX229">
        <v>94.464157104492188</v>
      </c>
      <c r="BY229">
        <v>534.76953125</v>
      </c>
      <c r="BZ229">
        <v>94.385086059570312</v>
      </c>
      <c r="CA229">
        <v>1102.8671875</v>
      </c>
      <c r="CB229">
        <v>94.385086059570312</v>
      </c>
      <c r="CC229">
        <v>-38.271965026855469</v>
      </c>
      <c r="CD229">
        <v>94.385086059570312</v>
      </c>
      <c r="CE229">
        <v>427.01171875</v>
      </c>
      <c r="CF229">
        <v>94.385086059570312</v>
      </c>
      <c r="CG229">
        <v>142.49797058105469</v>
      </c>
      <c r="CH229">
        <v>94.341972351074219</v>
      </c>
      <c r="CI229">
        <v>85.57421875</v>
      </c>
      <c r="CJ229">
        <v>94.341972351074219</v>
      </c>
      <c r="CK229">
        <v>45.156875610351562</v>
      </c>
      <c r="CL229">
        <v>94.341972351074219</v>
      </c>
      <c r="CM229">
        <v>660.9765625</v>
      </c>
      <c r="CN229">
        <v>94.341972351074219</v>
      </c>
      <c r="CO229">
        <v>443.00677490234375</v>
      </c>
      <c r="CP229">
        <v>94.358810424804688</v>
      </c>
      <c r="CQ229">
        <v>771.66015625</v>
      </c>
      <c r="CR229">
        <v>94.358810424804688</v>
      </c>
      <c r="CS229">
        <v>107.93080139160156</v>
      </c>
      <c r="CT229">
        <v>94.358810424804688</v>
      </c>
      <c r="CU229">
        <v>482.046875</v>
      </c>
      <c r="CV229">
        <v>94.358810424804688</v>
      </c>
      <c r="CW229">
        <v>254.20993041992188</v>
      </c>
      <c r="CX229">
        <v>94.475479125976562</v>
      </c>
      <c r="CY229">
        <v>1386.8828125</v>
      </c>
      <c r="CZ229">
        <v>94.475479125976562</v>
      </c>
      <c r="DA229">
        <v>-1206.202392578125</v>
      </c>
      <c r="DB229">
        <v>94.475479125976562</v>
      </c>
      <c r="DC229">
        <v>702.109375</v>
      </c>
      <c r="DD229">
        <v>94.475479125976562</v>
      </c>
      <c r="DE229">
        <v>972.57745361328125</v>
      </c>
      <c r="DF229">
        <v>94.384506225585938</v>
      </c>
      <c r="DG229">
        <v>203.28125</v>
      </c>
      <c r="DH229">
        <v>94.384506225585938</v>
      </c>
      <c r="DI229">
        <v>-337.71963500976562</v>
      </c>
      <c r="DJ229">
        <v>94.384506225585938</v>
      </c>
      <c r="DK229">
        <v>1544.3359375</v>
      </c>
      <c r="DL229">
        <v>94.384506225585938</v>
      </c>
      <c r="DM229">
        <v>194.14776611328125</v>
      </c>
      <c r="DN229">
        <v>94.464157104492188</v>
      </c>
      <c r="DO229">
        <v>1253.8046875</v>
      </c>
      <c r="DP229">
        <v>94.464157104492188</v>
      </c>
      <c r="DQ229">
        <v>-398.81365966796875</v>
      </c>
      <c r="DR229">
        <v>94.464157104492188</v>
      </c>
      <c r="DS229">
        <v>471.20703125</v>
      </c>
      <c r="DT229">
        <v>94.464157104492188</v>
      </c>
      <c r="DU229">
        <v>842.70343017578125</v>
      </c>
      <c r="DV229">
        <v>94.385086059570312</v>
      </c>
      <c r="DW229">
        <v>767.58984375</v>
      </c>
      <c r="DX229">
        <v>94.385086059570312</v>
      </c>
      <c r="DY229">
        <v>-439.0029296875</v>
      </c>
      <c r="DZ229">
        <v>94.385086059570312</v>
      </c>
      <c r="EA229">
        <v>-333.02734375</v>
      </c>
      <c r="EB229">
        <v>94.385086059570312</v>
      </c>
      <c r="EC229">
        <v>-732.684814453125</v>
      </c>
    </row>
    <row r="230" spans="2:133" x14ac:dyDescent="0.15">
      <c r="B230">
        <v>94.516281127929688</v>
      </c>
      <c r="C230">
        <v>1540.5</v>
      </c>
      <c r="D230">
        <v>94.516281127929688</v>
      </c>
      <c r="E230">
        <v>-89.744651794433594</v>
      </c>
      <c r="F230">
        <v>94.516281127929688</v>
      </c>
      <c r="G230">
        <v>-167.359375</v>
      </c>
      <c r="H230">
        <v>94.516281127929688</v>
      </c>
      <c r="I230">
        <v>-398.11181640625</v>
      </c>
      <c r="J230">
        <v>94.596282958984375</v>
      </c>
      <c r="K230">
        <v>479.2392578125</v>
      </c>
      <c r="L230">
        <v>94.596282958984375</v>
      </c>
      <c r="M230">
        <v>644.57244873046875</v>
      </c>
      <c r="N230">
        <v>94.516281127929688</v>
      </c>
      <c r="O230">
        <v>410.1171875</v>
      </c>
      <c r="P230">
        <v>94.516281127929688</v>
      </c>
      <c r="Q230">
        <v>-1520.0540771484375</v>
      </c>
      <c r="R230">
        <v>94.516281127929688</v>
      </c>
      <c r="S230">
        <v>1766.18359375</v>
      </c>
      <c r="T230">
        <v>94.516281127929688</v>
      </c>
      <c r="U230">
        <v>-277.76129150390625</v>
      </c>
      <c r="V230">
        <v>94.596282958984375</v>
      </c>
      <c r="W230">
        <v>1114.91796875</v>
      </c>
      <c r="X230">
        <v>94.596282958984375</v>
      </c>
      <c r="Y230">
        <v>334.17153930664062</v>
      </c>
      <c r="Z230">
        <v>94.596282958984375</v>
      </c>
      <c r="AA230">
        <v>1215.953125</v>
      </c>
      <c r="AB230">
        <v>94.596282958984375</v>
      </c>
      <c r="AC230">
        <v>453.16619873046875</v>
      </c>
      <c r="AD230">
        <v>94.516860961914062</v>
      </c>
      <c r="AE230">
        <v>-53.37890625</v>
      </c>
      <c r="AF230">
        <v>94.516860961914062</v>
      </c>
      <c r="AG230">
        <v>-197.56809997558594</v>
      </c>
      <c r="AH230">
        <v>94.516860961914062</v>
      </c>
      <c r="AI230">
        <v>1245.20703125</v>
      </c>
      <c r="AJ230">
        <v>94.516860961914062</v>
      </c>
      <c r="AK230">
        <v>255.21598815917969</v>
      </c>
      <c r="AL230">
        <v>94.473548889160156</v>
      </c>
      <c r="AM230">
        <v>761.34765625</v>
      </c>
      <c r="AN230">
        <v>94.473548889160156</v>
      </c>
      <c r="AO230">
        <v>-69.147567749023438</v>
      </c>
      <c r="AP230">
        <v>94.473548889160156</v>
      </c>
      <c r="AQ230">
        <v>558.16015625</v>
      </c>
      <c r="AR230">
        <v>94.473548889160156</v>
      </c>
      <c r="AS230">
        <v>-471.60638427734375</v>
      </c>
      <c r="AT230">
        <v>94.490463256835938</v>
      </c>
      <c r="AU230">
        <v>1394.98828125</v>
      </c>
      <c r="AV230">
        <v>94.490463256835938</v>
      </c>
      <c r="AW230">
        <v>1087.6666259765625</v>
      </c>
      <c r="AX230">
        <v>94.490463256835938</v>
      </c>
      <c r="AY230">
        <v>319.66796875</v>
      </c>
      <c r="AZ230">
        <v>94.490463256835938</v>
      </c>
      <c r="BA230">
        <v>-140.36495971679688</v>
      </c>
      <c r="BB230">
        <v>94.607658386230469</v>
      </c>
      <c r="BC230">
        <v>876.5703125</v>
      </c>
      <c r="BD230">
        <v>94.607658386230469</v>
      </c>
      <c r="BE230">
        <v>1395.6451416015625</v>
      </c>
      <c r="BF230">
        <v>94.607658386230469</v>
      </c>
      <c r="BG230">
        <v>1095.203125</v>
      </c>
      <c r="BH230">
        <v>94.607658386230469</v>
      </c>
      <c r="BI230">
        <v>670.90521240234375</v>
      </c>
      <c r="BJ230">
        <v>94.516281127929688</v>
      </c>
      <c r="BK230">
        <v>1145.4921875</v>
      </c>
      <c r="BL230">
        <v>94.516281127929688</v>
      </c>
      <c r="BM230">
        <v>-2.896575927734375</v>
      </c>
      <c r="BN230">
        <v>94.516281127929688</v>
      </c>
      <c r="BO230">
        <v>870.23046875</v>
      </c>
      <c r="BP230">
        <v>94.516281127929688</v>
      </c>
      <c r="BQ230">
        <v>-373.00973510742188</v>
      </c>
      <c r="BR230">
        <v>94.596282958984375</v>
      </c>
      <c r="BS230">
        <v>1142.38671875</v>
      </c>
      <c r="BT230">
        <v>94.596282958984375</v>
      </c>
      <c r="BU230">
        <v>63.482658386230469</v>
      </c>
      <c r="BV230">
        <v>94.596282958984375</v>
      </c>
      <c r="BW230">
        <v>2008.3671875</v>
      </c>
      <c r="BX230">
        <v>94.596282958984375</v>
      </c>
      <c r="BY230">
        <v>606.85943603515625</v>
      </c>
      <c r="BZ230">
        <v>94.516860961914062</v>
      </c>
      <c r="CA230">
        <v>1032.765625</v>
      </c>
      <c r="CB230">
        <v>94.516860961914062</v>
      </c>
      <c r="CC230">
        <v>98.824539184570312</v>
      </c>
      <c r="CD230">
        <v>94.516860961914062</v>
      </c>
      <c r="CE230">
        <v>365.2890625</v>
      </c>
      <c r="CF230">
        <v>94.516860961914062</v>
      </c>
      <c r="CG230">
        <v>334.18304443359375</v>
      </c>
      <c r="CH230">
        <v>94.473548889160156</v>
      </c>
      <c r="CI230">
        <v>46.8125</v>
      </c>
      <c r="CJ230">
        <v>94.473548889160156</v>
      </c>
      <c r="CK230">
        <v>290.9615478515625</v>
      </c>
      <c r="CL230">
        <v>94.473548889160156</v>
      </c>
      <c r="CM230">
        <v>617.94921875</v>
      </c>
      <c r="CN230">
        <v>94.473548889160156</v>
      </c>
      <c r="CO230">
        <v>341.34738159179688</v>
      </c>
      <c r="CP230">
        <v>94.490463256835938</v>
      </c>
      <c r="CQ230">
        <v>720.3203125</v>
      </c>
      <c r="CR230">
        <v>94.490463256835938</v>
      </c>
      <c r="CS230">
        <v>178.70771789550781</v>
      </c>
      <c r="CT230">
        <v>94.490463256835938</v>
      </c>
      <c r="CU230">
        <v>420.17578125</v>
      </c>
      <c r="CV230">
        <v>94.490463256835938</v>
      </c>
      <c r="CW230">
        <v>232.79270935058594</v>
      </c>
      <c r="CX230">
        <v>94.607658386230469</v>
      </c>
      <c r="CY230">
        <v>1493.84375</v>
      </c>
      <c r="CZ230">
        <v>94.607658386230469</v>
      </c>
      <c r="DA230">
        <v>-1221.642822265625</v>
      </c>
      <c r="DB230">
        <v>94.607658386230469</v>
      </c>
      <c r="DC230">
        <v>709.109375</v>
      </c>
      <c r="DD230">
        <v>94.607658386230469</v>
      </c>
      <c r="DE230">
        <v>1206.3511962890625</v>
      </c>
      <c r="DF230">
        <v>94.516281127929688</v>
      </c>
      <c r="DG230">
        <v>71.65625</v>
      </c>
      <c r="DH230">
        <v>94.516281127929688</v>
      </c>
      <c r="DI230">
        <v>-380.78231811523438</v>
      </c>
      <c r="DJ230">
        <v>94.516281127929688</v>
      </c>
      <c r="DK230">
        <v>1397.703125</v>
      </c>
      <c r="DL230">
        <v>94.516281127929688</v>
      </c>
      <c r="DM230">
        <v>217.20550537109375</v>
      </c>
      <c r="DN230">
        <v>94.596282958984375</v>
      </c>
      <c r="DO230">
        <v>1057.3515625</v>
      </c>
      <c r="DP230">
        <v>94.596282958984375</v>
      </c>
      <c r="DQ230">
        <v>-515.89373779296875</v>
      </c>
      <c r="DR230">
        <v>94.596282958984375</v>
      </c>
      <c r="DS230">
        <v>413.98046875</v>
      </c>
      <c r="DT230">
        <v>94.596282958984375</v>
      </c>
      <c r="DU230">
        <v>735.166259765625</v>
      </c>
      <c r="DV230">
        <v>94.516860961914062</v>
      </c>
      <c r="DW230">
        <v>599.93359375</v>
      </c>
      <c r="DX230">
        <v>94.516860961914062</v>
      </c>
      <c r="DY230">
        <v>-706.92816162109375</v>
      </c>
      <c r="DZ230">
        <v>94.516860961914062</v>
      </c>
      <c r="EA230">
        <v>-641.70703125</v>
      </c>
      <c r="EB230">
        <v>94.516860961914062</v>
      </c>
      <c r="EC230">
        <v>-956.733154296875</v>
      </c>
    </row>
    <row r="231" spans="2:133" x14ac:dyDescent="0.15">
      <c r="B231">
        <v>94.648048400878906</v>
      </c>
      <c r="C231">
        <v>1435.462890625</v>
      </c>
      <c r="D231">
        <v>94.648048400878906</v>
      </c>
      <c r="E231">
        <v>-239.98660278320312</v>
      </c>
      <c r="F231">
        <v>94.648048400878906</v>
      </c>
      <c r="G231">
        <v>56.58984375</v>
      </c>
      <c r="H231">
        <v>94.648048400878906</v>
      </c>
      <c r="I231">
        <v>-600.268798828125</v>
      </c>
      <c r="J231">
        <v>94.728408813476562</v>
      </c>
      <c r="K231">
        <v>453.2607421875</v>
      </c>
      <c r="L231">
        <v>94.728408813476562</v>
      </c>
      <c r="M231">
        <v>374.29132080078125</v>
      </c>
      <c r="N231">
        <v>94.648048400878906</v>
      </c>
      <c r="O231">
        <v>462.7265625</v>
      </c>
      <c r="P231">
        <v>94.648048400878906</v>
      </c>
      <c r="Q231">
        <v>-1401.5711669921875</v>
      </c>
      <c r="R231">
        <v>94.648048400878906</v>
      </c>
      <c r="S231">
        <v>1799.6953125</v>
      </c>
      <c r="T231">
        <v>94.648048400878906</v>
      </c>
      <c r="U231">
        <v>-73.074516296386719</v>
      </c>
      <c r="V231">
        <v>94.728408813476562</v>
      </c>
      <c r="W231">
        <v>1105.52734375</v>
      </c>
      <c r="X231">
        <v>94.728408813476562</v>
      </c>
      <c r="Y231">
        <v>218.06625366210938</v>
      </c>
      <c r="Z231">
        <v>94.728408813476562</v>
      </c>
      <c r="AA231">
        <v>1189.12109375</v>
      </c>
      <c r="AB231">
        <v>94.728408813476562</v>
      </c>
      <c r="AC231">
        <v>531.7530517578125</v>
      </c>
      <c r="AD231">
        <v>94.648635864257812</v>
      </c>
      <c r="AE231">
        <v>-126.98828125</v>
      </c>
      <c r="AF231">
        <v>94.648635864257812</v>
      </c>
      <c r="AG231">
        <v>-355.59365844726562</v>
      </c>
      <c r="AH231">
        <v>94.648635864257812</v>
      </c>
      <c r="AI231">
        <v>1104.27734375</v>
      </c>
      <c r="AJ231">
        <v>94.648635864257812</v>
      </c>
      <c r="AK231">
        <v>320.98553466796875</v>
      </c>
      <c r="AL231">
        <v>94.605125427246094</v>
      </c>
      <c r="AM231">
        <v>843.3046875</v>
      </c>
      <c r="AN231">
        <v>94.605125427246094</v>
      </c>
      <c r="AO231">
        <v>22.347354888916016</v>
      </c>
      <c r="AP231">
        <v>94.605125427246094</v>
      </c>
      <c r="AQ231">
        <v>516.70703125</v>
      </c>
      <c r="AR231">
        <v>94.605125427246094</v>
      </c>
      <c r="AS231">
        <v>-494.66436767578125</v>
      </c>
      <c r="AT231">
        <v>94.622116088867188</v>
      </c>
      <c r="AU231">
        <v>1476.22265625</v>
      </c>
      <c r="AV231">
        <v>94.622116088867188</v>
      </c>
      <c r="AW231">
        <v>1057.98583984375</v>
      </c>
      <c r="AX231">
        <v>94.622116088867188</v>
      </c>
      <c r="AY231">
        <v>340.23046875</v>
      </c>
      <c r="AZ231">
        <v>94.622116088867188</v>
      </c>
      <c r="BA231">
        <v>-26.607345581054688</v>
      </c>
      <c r="BB231">
        <v>94.739837646484375</v>
      </c>
      <c r="BC231">
        <v>950.1484375</v>
      </c>
      <c r="BD231">
        <v>94.739837646484375</v>
      </c>
      <c r="BE231">
        <v>1329.9801025390625</v>
      </c>
      <c r="BF231">
        <v>94.739837646484375</v>
      </c>
      <c r="BG231">
        <v>1108.66015625</v>
      </c>
      <c r="BH231">
        <v>94.739837646484375</v>
      </c>
      <c r="BI231">
        <v>651.1402587890625</v>
      </c>
      <c r="BJ231">
        <v>94.648048400878906</v>
      </c>
      <c r="BK231">
        <v>1109.3203125</v>
      </c>
      <c r="BL231">
        <v>94.648048400878906</v>
      </c>
      <c r="BM231">
        <v>71.914039611816406</v>
      </c>
      <c r="BN231">
        <v>94.648048400878906</v>
      </c>
      <c r="BO231">
        <v>757.609375</v>
      </c>
      <c r="BP231">
        <v>94.648048400878906</v>
      </c>
      <c r="BQ231">
        <v>-273.951171875</v>
      </c>
      <c r="BR231">
        <v>94.728408813476562</v>
      </c>
      <c r="BS231">
        <v>1092.8359375</v>
      </c>
      <c r="BT231">
        <v>94.728408813476562</v>
      </c>
      <c r="BU231">
        <v>108.28406524658203</v>
      </c>
      <c r="BV231">
        <v>94.728408813476562</v>
      </c>
      <c r="BW231">
        <v>1921.08984375</v>
      </c>
      <c r="BX231">
        <v>94.728408813476562</v>
      </c>
      <c r="BY231">
        <v>673.07122802734375</v>
      </c>
      <c r="BZ231">
        <v>94.648635864257812</v>
      </c>
      <c r="CA231">
        <v>962.38671875</v>
      </c>
      <c r="CB231">
        <v>94.648635864257812</v>
      </c>
      <c r="CC231">
        <v>112.08909606933594</v>
      </c>
      <c r="CD231">
        <v>94.648635864257812</v>
      </c>
      <c r="CE231">
        <v>329.234375</v>
      </c>
      <c r="CF231">
        <v>94.648635864257812</v>
      </c>
      <c r="CG231">
        <v>485.46322631835938</v>
      </c>
      <c r="CH231">
        <v>94.605125427246094</v>
      </c>
      <c r="CI231">
        <v>20.65625</v>
      </c>
      <c r="CJ231">
        <v>94.605125427246094</v>
      </c>
      <c r="CK231">
        <v>481.93255615234375</v>
      </c>
      <c r="CL231">
        <v>94.605125427246094</v>
      </c>
      <c r="CM231">
        <v>570.60546875</v>
      </c>
      <c r="CN231">
        <v>94.605125427246094</v>
      </c>
      <c r="CO231">
        <v>218.66127014160156</v>
      </c>
      <c r="CP231">
        <v>94.622116088867188</v>
      </c>
      <c r="CQ231">
        <v>783.0546875</v>
      </c>
      <c r="CR231">
        <v>94.622116088867188</v>
      </c>
      <c r="CS231">
        <v>242.33732604980469</v>
      </c>
      <c r="CT231">
        <v>94.622116088867188</v>
      </c>
      <c r="CU231">
        <v>344.29296875</v>
      </c>
      <c r="CV231">
        <v>94.622116088867188</v>
      </c>
      <c r="CW231">
        <v>204.37255859375</v>
      </c>
      <c r="CX231">
        <v>94.739837646484375</v>
      </c>
      <c r="CY231">
        <v>1676.0390625</v>
      </c>
      <c r="CZ231">
        <v>94.739837646484375</v>
      </c>
      <c r="DA231">
        <v>-1227.6649169921875</v>
      </c>
      <c r="DB231">
        <v>94.739837646484375</v>
      </c>
      <c r="DC231">
        <v>666.875</v>
      </c>
      <c r="DD231">
        <v>94.739837646484375</v>
      </c>
      <c r="DE231">
        <v>1520.8968505859375</v>
      </c>
      <c r="DF231">
        <v>94.648048400878906</v>
      </c>
      <c r="DG231">
        <v>-64.1640625</v>
      </c>
      <c r="DH231">
        <v>94.648048400878906</v>
      </c>
      <c r="DI231">
        <v>-327.392333984375</v>
      </c>
      <c r="DJ231">
        <v>94.648048400878906</v>
      </c>
      <c r="DK231">
        <v>1235.2421875</v>
      </c>
      <c r="DL231">
        <v>94.648048400878906</v>
      </c>
      <c r="DM231">
        <v>115.25009918212891</v>
      </c>
      <c r="DN231">
        <v>94.728408813476562</v>
      </c>
      <c r="DO231">
        <v>725.25</v>
      </c>
      <c r="DP231">
        <v>94.728408813476562</v>
      </c>
      <c r="DQ231">
        <v>-451.81478881835938</v>
      </c>
      <c r="DR231">
        <v>94.728408813476562</v>
      </c>
      <c r="DS231">
        <v>355.95703125</v>
      </c>
      <c r="DT231">
        <v>94.728408813476562</v>
      </c>
      <c r="DU231">
        <v>698.71142578125</v>
      </c>
      <c r="DV231">
        <v>94.648635864257812</v>
      </c>
      <c r="DW231">
        <v>443.18359375</v>
      </c>
      <c r="DX231">
        <v>94.648635864257812</v>
      </c>
      <c r="DY231">
        <v>-976.0537109375</v>
      </c>
      <c r="DZ231">
        <v>94.648635864257812</v>
      </c>
      <c r="EA231">
        <v>-972.58203125</v>
      </c>
      <c r="EB231">
        <v>94.648635864257812</v>
      </c>
      <c r="EC231">
        <v>-1139.292236328125</v>
      </c>
    </row>
    <row r="232" spans="2:133" x14ac:dyDescent="0.15">
      <c r="B232">
        <v>94.779815673828125</v>
      </c>
      <c r="C232">
        <v>1312.548828125</v>
      </c>
      <c r="D232">
        <v>94.779815673828125</v>
      </c>
      <c r="E232">
        <v>-427.77883911132812</v>
      </c>
      <c r="F232">
        <v>94.779815673828125</v>
      </c>
      <c r="G232">
        <v>173.4580078125</v>
      </c>
      <c r="H232">
        <v>94.779815673828125</v>
      </c>
      <c r="I232">
        <v>-696.3170166015625</v>
      </c>
      <c r="J232">
        <v>94.86053466796875</v>
      </c>
      <c r="K232">
        <v>395.912109375</v>
      </c>
      <c r="L232">
        <v>94.86053466796875</v>
      </c>
      <c r="M232">
        <v>216.16310119628906</v>
      </c>
      <c r="N232">
        <v>94.779815673828125</v>
      </c>
      <c r="O232">
        <v>500.88671875</v>
      </c>
      <c r="P232">
        <v>94.779815673828125</v>
      </c>
      <c r="Q232">
        <v>-1314.467041015625</v>
      </c>
      <c r="R232">
        <v>94.779815673828125</v>
      </c>
      <c r="S232">
        <v>1727.5</v>
      </c>
      <c r="T232">
        <v>94.779815673828125</v>
      </c>
      <c r="U232">
        <v>217.43367004394531</v>
      </c>
      <c r="V232">
        <v>94.86053466796875</v>
      </c>
      <c r="W232">
        <v>1037.703125</v>
      </c>
      <c r="X232">
        <v>94.86053466796875</v>
      </c>
      <c r="Y232">
        <v>65.386795043945312</v>
      </c>
      <c r="Z232">
        <v>94.86053466796875</v>
      </c>
      <c r="AA232">
        <v>1129.63671875</v>
      </c>
      <c r="AB232">
        <v>94.86053466796875</v>
      </c>
      <c r="AC232">
        <v>701.6387939453125</v>
      </c>
      <c r="AD232">
        <v>94.780410766601562</v>
      </c>
      <c r="AE232">
        <v>-119.453125</v>
      </c>
      <c r="AF232">
        <v>94.780410766601562</v>
      </c>
      <c r="AG232">
        <v>-428.43710327148438</v>
      </c>
      <c r="AH232">
        <v>94.780410766601562</v>
      </c>
      <c r="AI232">
        <v>1021.58984375</v>
      </c>
      <c r="AJ232">
        <v>94.780410766601562</v>
      </c>
      <c r="AK232">
        <v>362.518798828125</v>
      </c>
      <c r="AL232">
        <v>94.736709594726562</v>
      </c>
      <c r="AM232">
        <v>952.12109375</v>
      </c>
      <c r="AN232">
        <v>94.736709594726562</v>
      </c>
      <c r="AO232">
        <v>148.44929504394531</v>
      </c>
      <c r="AP232">
        <v>94.736709594726562</v>
      </c>
      <c r="AQ232">
        <v>480.2578125</v>
      </c>
      <c r="AR232">
        <v>94.736709594726562</v>
      </c>
      <c r="AS232">
        <v>-450.39410400390625</v>
      </c>
      <c r="AT232">
        <v>94.753776550292969</v>
      </c>
      <c r="AU232">
        <v>1539.86328125</v>
      </c>
      <c r="AV232">
        <v>94.753776550292969</v>
      </c>
      <c r="AW232">
        <v>1076.28173828125</v>
      </c>
      <c r="AX232">
        <v>94.753776550292969</v>
      </c>
      <c r="AY232">
        <v>297.0625</v>
      </c>
      <c r="AZ232">
        <v>94.753776550292969</v>
      </c>
      <c r="BA232">
        <v>45.264106750488281</v>
      </c>
      <c r="BB232">
        <v>94.872016906738281</v>
      </c>
      <c r="BC232">
        <v>898.08203125</v>
      </c>
      <c r="BD232">
        <v>94.872016906738281</v>
      </c>
      <c r="BE232">
        <v>1199.35791015625</v>
      </c>
      <c r="BF232">
        <v>94.872016906738281</v>
      </c>
      <c r="BG232">
        <v>1126.41796875</v>
      </c>
      <c r="BH232">
        <v>94.872016906738281</v>
      </c>
      <c r="BI232">
        <v>657.81048583984375</v>
      </c>
      <c r="BJ232">
        <v>94.779815673828125</v>
      </c>
      <c r="BK232">
        <v>1077.921875</v>
      </c>
      <c r="BL232">
        <v>94.779815673828125</v>
      </c>
      <c r="BM232">
        <v>46.37591552734375</v>
      </c>
      <c r="BN232">
        <v>94.779815673828125</v>
      </c>
      <c r="BO232">
        <v>610.3984375</v>
      </c>
      <c r="BP232">
        <v>94.779815673828125</v>
      </c>
      <c r="BQ232">
        <v>-177.62924194335938</v>
      </c>
      <c r="BR232">
        <v>94.86053466796875</v>
      </c>
      <c r="BS232">
        <v>988.40234375</v>
      </c>
      <c r="BT232">
        <v>94.86053466796875</v>
      </c>
      <c r="BU232">
        <v>216.09445190429688</v>
      </c>
      <c r="BV232">
        <v>94.86053466796875</v>
      </c>
      <c r="BW232">
        <v>1851.49609375</v>
      </c>
      <c r="BX232">
        <v>94.86053466796875</v>
      </c>
      <c r="BY232">
        <v>746.02130126953125</v>
      </c>
      <c r="BZ232">
        <v>94.780410766601562</v>
      </c>
      <c r="CA232">
        <v>901.44921875</v>
      </c>
      <c r="CB232">
        <v>94.780410766601562</v>
      </c>
      <c r="CC232">
        <v>-12.37188720703125</v>
      </c>
      <c r="CD232">
        <v>94.780410766601562</v>
      </c>
      <c r="CE232">
        <v>324.6640625</v>
      </c>
      <c r="CF232">
        <v>94.780410766601562</v>
      </c>
      <c r="CG232">
        <v>540.130615234375</v>
      </c>
      <c r="CH232">
        <v>94.736709594726562</v>
      </c>
      <c r="CI232">
        <v>-32.20703125</v>
      </c>
      <c r="CJ232">
        <v>94.736709594726562</v>
      </c>
      <c r="CK232">
        <v>555.6361083984375</v>
      </c>
      <c r="CL232">
        <v>94.736709594726562</v>
      </c>
      <c r="CM232">
        <v>521.453125</v>
      </c>
      <c r="CN232">
        <v>94.736709594726562</v>
      </c>
      <c r="CO232">
        <v>121.11619567871094</v>
      </c>
      <c r="CP232">
        <v>94.753776550292969</v>
      </c>
      <c r="CQ232">
        <v>894.08984375</v>
      </c>
      <c r="CR232">
        <v>94.753776550292969</v>
      </c>
      <c r="CS232">
        <v>272.81927490234375</v>
      </c>
      <c r="CT232">
        <v>94.753776550292969</v>
      </c>
      <c r="CU232">
        <v>273.8828125</v>
      </c>
      <c r="CV232">
        <v>94.753776550292969</v>
      </c>
      <c r="CW232">
        <v>174.34465026855469</v>
      </c>
      <c r="CX232">
        <v>94.872016906738281</v>
      </c>
      <c r="CY232">
        <v>1862.4921875</v>
      </c>
      <c r="CZ232">
        <v>94.872016906738281</v>
      </c>
      <c r="DA232">
        <v>-1289.796142578125</v>
      </c>
      <c r="DB232">
        <v>94.872016906738281</v>
      </c>
      <c r="DC232">
        <v>606.796875</v>
      </c>
      <c r="DD232">
        <v>94.872016906738281</v>
      </c>
      <c r="DE232">
        <v>1849.491943359375</v>
      </c>
      <c r="DF232">
        <v>94.779815673828125</v>
      </c>
      <c r="DG232">
        <v>-181.9140625</v>
      </c>
      <c r="DH232">
        <v>94.779815673828125</v>
      </c>
      <c r="DI232">
        <v>-246.26409912109375</v>
      </c>
      <c r="DJ232">
        <v>94.779815673828125</v>
      </c>
      <c r="DK232">
        <v>1115.8515625</v>
      </c>
      <c r="DL232">
        <v>94.779815673828125</v>
      </c>
      <c r="DM232">
        <v>-87.125007629394531</v>
      </c>
      <c r="DN232">
        <v>94.86053466796875</v>
      </c>
      <c r="DO232">
        <v>337.0390625</v>
      </c>
      <c r="DP232">
        <v>94.86053466796875</v>
      </c>
      <c r="DQ232">
        <v>-255.29144287109375</v>
      </c>
      <c r="DR232">
        <v>94.86053466796875</v>
      </c>
      <c r="DS232">
        <v>286.671875</v>
      </c>
      <c r="DT232">
        <v>94.86053466796875</v>
      </c>
      <c r="DU232">
        <v>770.9903564453125</v>
      </c>
      <c r="DV232">
        <v>94.780410766601562</v>
      </c>
      <c r="DW232">
        <v>300.9375</v>
      </c>
      <c r="DX232">
        <v>94.780410766601562</v>
      </c>
      <c r="DY232">
        <v>-1200.351806640625</v>
      </c>
      <c r="DZ232">
        <v>94.780410766601562</v>
      </c>
      <c r="EA232">
        <v>-1250.1640625</v>
      </c>
      <c r="EB232">
        <v>94.780410766601562</v>
      </c>
      <c r="EC232">
        <v>-1264.1046142578125</v>
      </c>
    </row>
    <row r="241" spans="2:52" x14ac:dyDescent="0.15">
      <c r="B241" t="s">
        <v>122</v>
      </c>
      <c r="I241" t="s">
        <v>160</v>
      </c>
      <c r="O241" t="s">
        <v>161</v>
      </c>
      <c r="X241" t="s">
        <v>166</v>
      </c>
      <c r="AE241" t="s">
        <v>167</v>
      </c>
      <c r="AL241" t="s">
        <v>168</v>
      </c>
      <c r="AS241" t="s">
        <v>169</v>
      </c>
      <c r="AZ241" t="s">
        <v>170</v>
      </c>
    </row>
    <row r="273" spans="2:15" x14ac:dyDescent="0.15">
      <c r="B273" t="s">
        <v>164</v>
      </c>
      <c r="I273" t="s">
        <v>163</v>
      </c>
      <c r="O273" t="s">
        <v>162</v>
      </c>
    </row>
  </sheetData>
  <mergeCells count="2">
    <mergeCell ref="B4:C4"/>
    <mergeCell ref="B3:C3"/>
  </mergeCells>
  <pageMargins left="0.7" right="0.7" top="0.75" bottom="0.75" header="0.3" footer="0.3"/>
  <pageSetup scale="1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E47:CJ158"/>
  <sheetViews>
    <sheetView topLeftCell="F77" zoomScale="50" workbookViewId="0">
      <selection activeCell="R133" sqref="R133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83203125" bestFit="1" customWidth="1"/>
    <col min="13" max="13" width="8.5" bestFit="1" customWidth="1"/>
    <col min="14" max="14" width="7.33203125" bestFit="1" customWidth="1"/>
    <col min="15" max="16" width="8.6640625" bestFit="1" customWidth="1"/>
    <col min="17" max="17" width="15.1640625" customWidth="1"/>
    <col min="18" max="18" width="14.33203125" customWidth="1"/>
    <col min="19" max="19" width="7.33203125" bestFit="1" customWidth="1"/>
    <col min="20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5" bestFit="1" customWidth="1"/>
    <col min="25" max="25" width="7.33203125" bestFit="1" customWidth="1"/>
    <col min="26" max="26" width="6.83203125" bestFit="1" customWidth="1"/>
    <col min="27" max="27" width="8.6640625" bestFit="1" customWidth="1"/>
    <col min="28" max="28" width="7.33203125" bestFit="1" customWidth="1"/>
    <col min="29" max="29" width="11.1640625" bestFit="1" customWidth="1"/>
    <col min="30" max="30" width="7.33203125" bestFit="1" customWidth="1"/>
    <col min="31" max="31" width="8.1640625" bestFit="1" customWidth="1"/>
    <col min="32" max="32" width="3.83203125" customWidth="1"/>
    <col min="33" max="33" width="11.1640625" bestFit="1" customWidth="1"/>
    <col min="34" max="34" width="6.6640625" bestFit="1" customWidth="1"/>
    <col min="35" max="36" width="7.33203125" bestFit="1" customWidth="1"/>
    <col min="37" max="37" width="6.83203125" bestFit="1" customWidth="1"/>
    <col min="38" max="38" width="8.6640625" bestFit="1" customWidth="1"/>
    <col min="39" max="39" width="8" bestFit="1" customWidth="1"/>
    <col min="40" max="40" width="7.5" bestFit="1" customWidth="1"/>
    <col min="41" max="41" width="7.3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47" spans="76:88" ht="14" thickBot="1" x14ac:dyDescent="0.2"/>
    <row r="48" spans="76:88" x14ac:dyDescent="0.15">
      <c r="BX48" s="66" t="s">
        <v>0</v>
      </c>
      <c r="BY48" s="67"/>
      <c r="BZ48" s="67"/>
      <c r="CA48" s="67"/>
      <c r="CB48" s="67"/>
      <c r="CC48" s="67"/>
      <c r="CD48" s="67"/>
      <c r="CE48" s="67"/>
      <c r="CF48" s="67"/>
      <c r="CG48" s="67"/>
      <c r="CH48" s="1"/>
      <c r="CJ48" t="s">
        <v>1</v>
      </c>
    </row>
    <row r="49" spans="5:86" ht="13" customHeight="1" thickBot="1" x14ac:dyDescent="0.2">
      <c r="J49" s="2" t="s">
        <v>138</v>
      </c>
      <c r="BX49" s="68" t="s">
        <v>2</v>
      </c>
      <c r="BY49" s="69"/>
      <c r="BZ49" s="69"/>
      <c r="CA49" s="69"/>
      <c r="CB49" s="69"/>
      <c r="CC49" s="69"/>
      <c r="CD49" s="69"/>
      <c r="CE49" s="69"/>
      <c r="CF49" s="69"/>
      <c r="CG49" s="69"/>
      <c r="CH49" s="70"/>
    </row>
    <row r="51" spans="5:86" x14ac:dyDescent="0.15">
      <c r="J51" s="71" t="s">
        <v>134</v>
      </c>
      <c r="K51" s="72"/>
      <c r="L51" s="72"/>
      <c r="M51" s="72"/>
      <c r="N51" s="72"/>
      <c r="O51" s="72"/>
      <c r="P51" s="72"/>
      <c r="Q51" s="72"/>
      <c r="R51" s="72"/>
      <c r="S51" s="73"/>
      <c r="U51" s="71" t="s">
        <v>139</v>
      </c>
      <c r="V51" s="72"/>
      <c r="W51" s="72"/>
      <c r="X51" s="72"/>
      <c r="Y51" s="72"/>
      <c r="Z51" s="72"/>
      <c r="AA51" s="72"/>
      <c r="AB51" s="72"/>
      <c r="AC51" s="72"/>
      <c r="AD51" s="73"/>
      <c r="AF51" s="71" t="s">
        <v>140</v>
      </c>
      <c r="AG51" s="72"/>
      <c r="AH51" s="72"/>
      <c r="AI51" s="72"/>
      <c r="AJ51" s="72"/>
      <c r="AK51" s="72"/>
      <c r="AL51" s="72"/>
      <c r="AM51" s="72"/>
      <c r="AN51" s="72"/>
      <c r="AO51" s="73"/>
      <c r="BM51" s="2" t="s">
        <v>3</v>
      </c>
      <c r="BX51" s="2" t="s">
        <v>4</v>
      </c>
      <c r="CB51" s="2" t="s">
        <v>5</v>
      </c>
      <c r="CF51" s="4" t="s">
        <v>6</v>
      </c>
    </row>
    <row r="52" spans="5:86" s="5" customFormat="1" ht="56" x14ac:dyDescent="0.15">
      <c r="J52" s="6" t="str">
        <f>[3]Results!B52</f>
        <v>Well Position</v>
      </c>
      <c r="K52" s="6" t="str">
        <f>[3]Results!E52</f>
        <v>Target Name</v>
      </c>
      <c r="L52" s="6" t="str">
        <f>[3]Results!I52</f>
        <v>CT</v>
      </c>
      <c r="M52" s="7" t="s">
        <v>7</v>
      </c>
      <c r="N52" s="7" t="s">
        <v>8</v>
      </c>
      <c r="O52" s="6" t="str">
        <f>[3]Results!AG52</f>
        <v>Tm1</v>
      </c>
      <c r="P52" s="7" t="s">
        <v>9</v>
      </c>
      <c r="Q52" s="7" t="s">
        <v>10</v>
      </c>
      <c r="R52" s="8" t="s">
        <v>11</v>
      </c>
      <c r="S52" s="8" t="s">
        <v>12</v>
      </c>
      <c r="T52" s="9"/>
      <c r="U52" s="7" t="str">
        <f>[4]Results!B52</f>
        <v>Well Position</v>
      </c>
      <c r="V52" s="7" t="str">
        <f>[4]Results!E52</f>
        <v>Target Name</v>
      </c>
      <c r="W52" s="7" t="str">
        <f>[4]Results!I52</f>
        <v>CT</v>
      </c>
      <c r="X52" s="7" t="s">
        <v>7</v>
      </c>
      <c r="Y52" s="7" t="s">
        <v>8</v>
      </c>
      <c r="Z52" s="7" t="str">
        <f>[4]Results!AG52</f>
        <v>Tm1</v>
      </c>
      <c r="AA52" s="7" t="s">
        <v>9</v>
      </c>
      <c r="AB52" s="7" t="s">
        <v>10</v>
      </c>
      <c r="AC52" s="8" t="s">
        <v>11</v>
      </c>
      <c r="AD52" s="8" t="s">
        <v>12</v>
      </c>
      <c r="AE52" s="9"/>
      <c r="AF52" s="7" t="str">
        <f>[5]Results!B52</f>
        <v>Well Position</v>
      </c>
      <c r="AG52" s="7" t="str">
        <f>[5]Results!E52</f>
        <v>Target Name</v>
      </c>
      <c r="AH52" s="7" t="str">
        <f>[5]Results!I52</f>
        <v>CT</v>
      </c>
      <c r="AI52" s="7" t="s">
        <v>7</v>
      </c>
      <c r="AJ52" s="7" t="s">
        <v>8</v>
      </c>
      <c r="AK52" s="7" t="str">
        <f>[5]Results!AD52</f>
        <v>Tm1</v>
      </c>
      <c r="AL52" s="7" t="s">
        <v>9</v>
      </c>
      <c r="AM52" s="7" t="s">
        <v>10</v>
      </c>
      <c r="AN52" s="8" t="s">
        <v>11</v>
      </c>
      <c r="AO52" s="8" t="s">
        <v>12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M52" s="8" t="str">
        <f>BX53</f>
        <v>MEP183</v>
      </c>
      <c r="BN52" s="8" t="s">
        <v>13</v>
      </c>
      <c r="BO52" s="10" t="s">
        <v>14</v>
      </c>
      <c r="BP52" s="10" t="s">
        <v>15</v>
      </c>
      <c r="BQ52" s="10" t="s">
        <v>16</v>
      </c>
      <c r="BR52" s="10" t="s">
        <v>17</v>
      </c>
      <c r="BS52" s="10" t="s">
        <v>18</v>
      </c>
      <c r="BT52" s="10" t="s">
        <v>19</v>
      </c>
      <c r="BU52" s="10" t="s">
        <v>20</v>
      </c>
      <c r="BV52" s="10" t="s">
        <v>21</v>
      </c>
      <c r="BX52" s="11" t="s">
        <v>22</v>
      </c>
      <c r="BY52" s="11" t="s">
        <v>23</v>
      </c>
      <c r="BZ52" s="11" t="s">
        <v>24</v>
      </c>
      <c r="CB52"/>
      <c r="CC52"/>
      <c r="CD52"/>
      <c r="CE52"/>
      <c r="CF52"/>
      <c r="CG52"/>
      <c r="CH52"/>
    </row>
    <row r="53" spans="5:86" ht="14" thickBot="1" x14ac:dyDescent="0.2">
      <c r="E53" s="12"/>
      <c r="F53" s="12"/>
      <c r="J53" s="13" t="s">
        <v>25</v>
      </c>
      <c r="K53" s="13" t="s">
        <v>26</v>
      </c>
      <c r="L53" s="13"/>
      <c r="M53" s="63" t="e">
        <f>AVERAGE(L53:L55)</f>
        <v>#DIV/0!</v>
      </c>
      <c r="N53" s="63" t="e">
        <f>STDEV(L53:L55)</f>
        <v>#DIV/0!</v>
      </c>
      <c r="O53" s="14"/>
      <c r="P53" s="51" t="e">
        <f>AVERAGE(O53:O55)</f>
        <v>#DIV/0!</v>
      </c>
      <c r="Q53" s="51" t="e">
        <f>STDEV(O53:O55)</f>
        <v>#DIV/0!</v>
      </c>
      <c r="R53" s="15" t="e">
        <f>O53-$O$96</f>
        <v>#DIV/0!</v>
      </c>
      <c r="S53" s="51" t="e">
        <f>STDEV(R53:R55)</f>
        <v>#DIV/0!</v>
      </c>
      <c r="T53" s="5"/>
      <c r="U53" s="16" t="str">
        <f>[4]Results!B53</f>
        <v>A1</v>
      </c>
      <c r="V53" s="16" t="str">
        <f>[4]Results!E53</f>
        <v>NTC</v>
      </c>
      <c r="W53" s="16"/>
      <c r="X53" s="63" t="e">
        <f>AVERAGE(W53:W55)</f>
        <v>#DIV/0!</v>
      </c>
      <c r="Y53" s="63" t="e">
        <f>STDEV(W53:W55)</f>
        <v>#DIV/0!</v>
      </c>
      <c r="Z53" s="17"/>
      <c r="AA53" s="51" t="e">
        <f>AVERAGE(Z53:Z55)</f>
        <v>#DIV/0!</v>
      </c>
      <c r="AB53" s="51" t="e">
        <f>STDEV(Z53:Z55)</f>
        <v>#DIV/0!</v>
      </c>
      <c r="AC53" s="15" t="e">
        <f>Z53-$O$96</f>
        <v>#DIV/0!</v>
      </c>
      <c r="AD53" s="51" t="e">
        <f>STDEV(AC53:AC55)</f>
        <v>#DIV/0!</v>
      </c>
      <c r="AE53" s="5"/>
      <c r="AF53" s="16" t="str">
        <f>[5]Results!B53</f>
        <v>A1</v>
      </c>
      <c r="AG53" s="16" t="str">
        <f>[5]Results!E53</f>
        <v>NTC</v>
      </c>
      <c r="AH53" s="17"/>
      <c r="AI53" s="51" t="e">
        <f>AVERAGE(AH53:AH55)</f>
        <v>#DIV/0!</v>
      </c>
      <c r="AJ53" s="51" t="e">
        <f>STDEV(AH53:AH55)</f>
        <v>#DIV/0!</v>
      </c>
      <c r="AK53" s="17"/>
      <c r="AL53" s="51" t="e">
        <f>AVERAGE(AK53:AK55)</f>
        <v>#DIV/0!</v>
      </c>
      <c r="AM53" s="51" t="e">
        <f>STDEV(AK53:AK55)</f>
        <v>#DIV/0!</v>
      </c>
      <c r="AN53" s="15" t="e">
        <f>AK53-$O$96</f>
        <v>#DIV/0!</v>
      </c>
      <c r="AO53" s="51" t="e">
        <f>STDEV(AN53:AN55)</f>
        <v>#DIV/0!</v>
      </c>
      <c r="BM53" s="18" t="s">
        <v>27</v>
      </c>
      <c r="BN53" s="18" t="s">
        <v>28</v>
      </c>
      <c r="BO53" s="18" t="s">
        <v>29</v>
      </c>
      <c r="BP53" s="18" t="s">
        <v>30</v>
      </c>
      <c r="BQ53" s="18" t="s">
        <v>31</v>
      </c>
      <c r="BR53" s="18" t="s">
        <v>32</v>
      </c>
      <c r="BS53" s="18" t="s">
        <v>33</v>
      </c>
      <c r="BT53" s="18" t="s">
        <v>34</v>
      </c>
      <c r="BU53" s="18" t="s">
        <v>35</v>
      </c>
      <c r="BV53" s="18" t="s">
        <v>36</v>
      </c>
      <c r="BX53" s="13" t="str">
        <f>$BM$53</f>
        <v>MEP183</v>
      </c>
      <c r="BY53" s="18" t="s">
        <v>28</v>
      </c>
      <c r="BZ53" s="13" t="e">
        <f>_xlfn.T.TEST(BM54:BM62,BN54:BN62,2,2)</f>
        <v>#DIV/0!</v>
      </c>
      <c r="CB53" t="s">
        <v>37</v>
      </c>
    </row>
    <row r="54" spans="5:86" x14ac:dyDescent="0.15">
      <c r="E54" s="12"/>
      <c r="F54" s="12"/>
      <c r="J54" s="13" t="s">
        <v>38</v>
      </c>
      <c r="K54" s="13" t="s">
        <v>26</v>
      </c>
      <c r="L54" s="13"/>
      <c r="M54" s="64"/>
      <c r="N54" s="64"/>
      <c r="O54" s="14"/>
      <c r="P54" s="52"/>
      <c r="Q54" s="52"/>
      <c r="R54" s="15" t="e">
        <f t="shared" ref="R54:R85" si="0">O54-$O$96</f>
        <v>#DIV/0!</v>
      </c>
      <c r="S54" s="52"/>
      <c r="T54" s="5"/>
      <c r="U54" s="16" t="str">
        <f>[4]Results!B54</f>
        <v>A2</v>
      </c>
      <c r="V54" s="16" t="str">
        <f>[4]Results!E54</f>
        <v>NTC</v>
      </c>
      <c r="W54" s="16"/>
      <c r="X54" s="64"/>
      <c r="Y54" s="64"/>
      <c r="Z54" s="17"/>
      <c r="AA54" s="52"/>
      <c r="AB54" s="52"/>
      <c r="AC54" s="15" t="e">
        <f t="shared" ref="AC54:AC85" si="1">Z54-$O$96</f>
        <v>#DIV/0!</v>
      </c>
      <c r="AD54" s="52"/>
      <c r="AE54" s="5"/>
      <c r="AF54" s="16" t="str">
        <f>[5]Results!B54</f>
        <v>A2</v>
      </c>
      <c r="AG54" s="16" t="str">
        <f>[5]Results!E54</f>
        <v>NTC</v>
      </c>
      <c r="AH54" s="17"/>
      <c r="AI54" s="52"/>
      <c r="AJ54" s="52"/>
      <c r="AK54" s="17"/>
      <c r="AL54" s="52"/>
      <c r="AM54" s="52"/>
      <c r="AN54" s="15" t="e">
        <f t="shared" ref="AN54:AN85" si="2">AK54-$O$96</f>
        <v>#DIV/0!</v>
      </c>
      <c r="AO54" s="52"/>
      <c r="BM54" s="13">
        <f>BF56</f>
        <v>0</v>
      </c>
      <c r="BN54" s="13">
        <f>BF65</f>
        <v>0</v>
      </c>
      <c r="BO54" s="14">
        <f>O62</f>
        <v>0</v>
      </c>
      <c r="BP54" s="14">
        <f>O65</f>
        <v>0</v>
      </c>
      <c r="BQ54" s="14">
        <f>O68</f>
        <v>0</v>
      </c>
      <c r="BR54" s="14">
        <f>O71</f>
        <v>0</v>
      </c>
      <c r="BS54" s="14">
        <f>O74</f>
        <v>0</v>
      </c>
      <c r="BT54" s="14">
        <f>O77</f>
        <v>0</v>
      </c>
      <c r="BU54" s="14">
        <f>O80</f>
        <v>0</v>
      </c>
      <c r="BV54" s="14">
        <f>O83</f>
        <v>0</v>
      </c>
      <c r="BX54" s="13" t="str">
        <f t="shared" ref="BX54:BX61" si="3">$BM$53</f>
        <v>MEP183</v>
      </c>
      <c r="BY54" s="18" t="s">
        <v>29</v>
      </c>
      <c r="BZ54" s="13" t="e">
        <f>_xlfn.T.TEST(BM54:BM62,BO54:BO62,2,2)</f>
        <v>#DIV/0!</v>
      </c>
      <c r="CB54" s="19" t="s">
        <v>39</v>
      </c>
      <c r="CC54" s="19" t="s">
        <v>40</v>
      </c>
      <c r="CD54" s="19" t="s">
        <v>41</v>
      </c>
      <c r="CE54" s="19" t="s">
        <v>42</v>
      </c>
      <c r="CF54" s="19" t="s">
        <v>43</v>
      </c>
    </row>
    <row r="55" spans="5:86" x14ac:dyDescent="0.15">
      <c r="E55" s="12"/>
      <c r="F55" s="12"/>
      <c r="J55" s="13" t="s">
        <v>44</v>
      </c>
      <c r="K55" s="13" t="s">
        <v>26</v>
      </c>
      <c r="L55" s="13"/>
      <c r="M55" s="65"/>
      <c r="N55" s="65"/>
      <c r="O55" s="14"/>
      <c r="P55" s="53"/>
      <c r="Q55" s="53"/>
      <c r="R55" s="15" t="e">
        <f t="shared" si="0"/>
        <v>#DIV/0!</v>
      </c>
      <c r="S55" s="53"/>
      <c r="T55" s="5"/>
      <c r="U55" s="16" t="str">
        <f>[4]Results!B55</f>
        <v>A3</v>
      </c>
      <c r="V55" s="16" t="str">
        <f>[4]Results!E55</f>
        <v>NTC</v>
      </c>
      <c r="W55" s="16"/>
      <c r="X55" s="65"/>
      <c r="Y55" s="65"/>
      <c r="Z55" s="17"/>
      <c r="AA55" s="53"/>
      <c r="AB55" s="53"/>
      <c r="AC55" s="15" t="e">
        <f t="shared" si="1"/>
        <v>#DIV/0!</v>
      </c>
      <c r="AD55" s="53"/>
      <c r="AE55" s="5"/>
      <c r="AF55" s="16" t="str">
        <f>[5]Results!B55</f>
        <v>A3</v>
      </c>
      <c r="AG55" s="16" t="str">
        <f>[5]Results!E55</f>
        <v>NTC</v>
      </c>
      <c r="AH55" s="17"/>
      <c r="AI55" s="53"/>
      <c r="AJ55" s="53"/>
      <c r="AK55" s="17"/>
      <c r="AL55" s="53"/>
      <c r="AM55" s="53"/>
      <c r="AN55" s="15" t="e">
        <f t="shared" si="2"/>
        <v>#DIV/0!</v>
      </c>
      <c r="AO55" s="53"/>
      <c r="BM55" s="13">
        <f t="shared" ref="BM55:BM61" si="4">BF57</f>
        <v>0</v>
      </c>
      <c r="BN55" s="13">
        <f t="shared" ref="BN55:BN61" si="5">BF66</f>
        <v>0</v>
      </c>
      <c r="BO55" s="14">
        <f>O63</f>
        <v>0</v>
      </c>
      <c r="BP55" s="14">
        <f t="shared" ref="BP55:BP56" si="6">O66</f>
        <v>0</v>
      </c>
      <c r="BQ55" s="14">
        <f t="shared" ref="BQ55:BQ56" si="7">O69</f>
        <v>0</v>
      </c>
      <c r="BR55" s="14">
        <f t="shared" ref="BR55:BR56" si="8">O72</f>
        <v>0</v>
      </c>
      <c r="BS55" s="14">
        <f t="shared" ref="BS55:BS56" si="9">O75</f>
        <v>0</v>
      </c>
      <c r="BT55" s="14">
        <f t="shared" ref="BT55:BT56" si="10">O78</f>
        <v>0</v>
      </c>
      <c r="BU55" s="14">
        <f>O81</f>
        <v>0</v>
      </c>
      <c r="BV55" s="14">
        <f>O84</f>
        <v>0</v>
      </c>
      <c r="BX55" s="13" t="str">
        <f t="shared" si="3"/>
        <v>MEP183</v>
      </c>
      <c r="BY55" s="18" t="s">
        <v>30</v>
      </c>
      <c r="BZ55" s="13" t="e">
        <f>_xlfn.T.TEST(BM54:BM62,BP54:BP62,2,2)</f>
        <v>#DIV/0!</v>
      </c>
      <c r="CB55" t="s">
        <v>27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5:86" x14ac:dyDescent="0.15">
      <c r="E56" s="12"/>
      <c r="F56" s="12"/>
      <c r="J56" s="13" t="s">
        <v>45</v>
      </c>
      <c r="K56" s="13" t="s">
        <v>27</v>
      </c>
      <c r="L56" s="14"/>
      <c r="M56" s="51" t="e">
        <f t="shared" ref="M56" si="11">AVERAGE(L56:L58)</f>
        <v>#DIV/0!</v>
      </c>
      <c r="N56" s="51" t="e">
        <f t="shared" ref="N56" si="12">STDEV(L56:L58)</f>
        <v>#DIV/0!</v>
      </c>
      <c r="O56" s="14"/>
      <c r="P56" s="51" t="e">
        <f t="shared" ref="P56" si="13">AVERAGE(O56:O58)</f>
        <v>#DIV/0!</v>
      </c>
      <c r="Q56" s="51" t="e">
        <f t="shared" ref="Q56" si="14">STDEV(O56:O58)</f>
        <v>#DIV/0!</v>
      </c>
      <c r="R56" s="15" t="e">
        <f t="shared" si="0"/>
        <v>#DIV/0!</v>
      </c>
      <c r="S56" s="51" t="e">
        <f t="shared" ref="S56" si="15">STDEV(R56:R58)</f>
        <v>#DIV/0!</v>
      </c>
      <c r="T56" s="5"/>
      <c r="U56" s="16" t="str">
        <f>[4]Results!B56</f>
        <v>F1</v>
      </c>
      <c r="V56" s="16" t="str">
        <f>[4]Results!E56</f>
        <v>MEP183</v>
      </c>
      <c r="W56" s="17"/>
      <c r="X56" s="51" t="e">
        <f t="shared" ref="X56" si="16">AVERAGE(W56:W58)</f>
        <v>#DIV/0!</v>
      </c>
      <c r="Y56" s="51" t="e">
        <f t="shared" ref="Y56" si="17">STDEV(W56:W58)</f>
        <v>#DIV/0!</v>
      </c>
      <c r="Z56" s="17"/>
      <c r="AA56" s="51" t="e">
        <f t="shared" ref="AA56" si="18">AVERAGE(Z56:Z58)</f>
        <v>#DIV/0!</v>
      </c>
      <c r="AB56" s="51" t="e">
        <f t="shared" ref="AB56" si="19">STDEV(Z56:Z58)</f>
        <v>#DIV/0!</v>
      </c>
      <c r="AC56" s="15" t="e">
        <f t="shared" si="1"/>
        <v>#DIV/0!</v>
      </c>
      <c r="AD56" s="51" t="e">
        <f t="shared" ref="AD56" si="20">STDEV(AC56:AC58)</f>
        <v>#DIV/0!</v>
      </c>
      <c r="AE56" s="5"/>
      <c r="AF56" s="16" t="str">
        <f>[5]Results!B56</f>
        <v>F1</v>
      </c>
      <c r="AG56" s="16" t="str">
        <f>[5]Results!E56</f>
        <v>MEP183</v>
      </c>
      <c r="AH56" s="17"/>
      <c r="AI56" s="51" t="e">
        <f t="shared" ref="AI56" si="21">AVERAGE(AH56:AH58)</f>
        <v>#DIV/0!</v>
      </c>
      <c r="AJ56" s="51" t="e">
        <f t="shared" ref="AJ56" si="22">STDEV(AH56:AH58)</f>
        <v>#DIV/0!</v>
      </c>
      <c r="AK56" s="17"/>
      <c r="AL56" s="51" t="e">
        <f t="shared" ref="AL56" si="23">AVERAGE(AK56:AK58)</f>
        <v>#DIV/0!</v>
      </c>
      <c r="AM56" s="51" t="e">
        <f t="shared" ref="AM56" si="24">STDEV(AK56:AK58)</f>
        <v>#DIV/0!</v>
      </c>
      <c r="AN56" s="15" t="e">
        <f t="shared" si="2"/>
        <v>#DIV/0!</v>
      </c>
      <c r="AO56" s="51" t="e">
        <f t="shared" ref="AO56" si="25">STDEV(AN56:AN58)</f>
        <v>#DIV/0!</v>
      </c>
      <c r="BM56" s="13">
        <f t="shared" si="4"/>
        <v>0</v>
      </c>
      <c r="BN56" s="13">
        <f t="shared" si="5"/>
        <v>0</v>
      </c>
      <c r="BO56" s="14">
        <f>O64</f>
        <v>0</v>
      </c>
      <c r="BP56" s="14">
        <f t="shared" si="6"/>
        <v>0</v>
      </c>
      <c r="BQ56" s="14">
        <f t="shared" si="7"/>
        <v>0</v>
      </c>
      <c r="BR56" s="14">
        <f t="shared" si="8"/>
        <v>0</v>
      </c>
      <c r="BS56" s="14">
        <f t="shared" si="9"/>
        <v>0</v>
      </c>
      <c r="BT56" s="14">
        <f t="shared" si="10"/>
        <v>0</v>
      </c>
      <c r="BU56" s="14">
        <f>O82</f>
        <v>0</v>
      </c>
      <c r="BV56" s="14">
        <f>O85</f>
        <v>0</v>
      </c>
      <c r="BX56" s="13" t="str">
        <f t="shared" si="3"/>
        <v>MEP183</v>
      </c>
      <c r="BY56" s="18" t="s">
        <v>31</v>
      </c>
      <c r="BZ56" s="13" t="e">
        <f>_xlfn.T.TEST(BM54:BM62,BQ54:BQ62,2,2)</f>
        <v>#DIV/0!</v>
      </c>
      <c r="CB56" t="s">
        <v>28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5:86" x14ac:dyDescent="0.15">
      <c r="E57" s="12"/>
      <c r="F57" s="12"/>
      <c r="J57" s="13" t="s">
        <v>46</v>
      </c>
      <c r="K57" s="13" t="s">
        <v>27</v>
      </c>
      <c r="L57" s="14"/>
      <c r="M57" s="52"/>
      <c r="N57" s="52"/>
      <c r="O57" s="14"/>
      <c r="P57" s="52"/>
      <c r="Q57" s="52"/>
      <c r="R57" s="15" t="e">
        <f t="shared" si="0"/>
        <v>#DIV/0!</v>
      </c>
      <c r="S57" s="52"/>
      <c r="T57" s="5"/>
      <c r="U57" s="16" t="str">
        <f>[4]Results!B57</f>
        <v>F2</v>
      </c>
      <c r="V57" s="16" t="str">
        <f>[4]Results!E57</f>
        <v>MEP183</v>
      </c>
      <c r="W57" s="17"/>
      <c r="X57" s="52"/>
      <c r="Y57" s="52"/>
      <c r="Z57" s="17"/>
      <c r="AA57" s="52"/>
      <c r="AB57" s="52"/>
      <c r="AC57" s="15" t="e">
        <f t="shared" si="1"/>
        <v>#DIV/0!</v>
      </c>
      <c r="AD57" s="52"/>
      <c r="AE57" s="5"/>
      <c r="AF57" s="16" t="str">
        <f>[5]Results!B57</f>
        <v>F2</v>
      </c>
      <c r="AG57" s="16" t="str">
        <f>[5]Results!E57</f>
        <v>MEP183</v>
      </c>
      <c r="AH57" s="17"/>
      <c r="AI57" s="52"/>
      <c r="AJ57" s="52"/>
      <c r="AK57" s="17"/>
      <c r="AL57" s="52"/>
      <c r="AM57" s="52"/>
      <c r="AN57" s="15" t="e">
        <f t="shared" si="2"/>
        <v>#DIV/0!</v>
      </c>
      <c r="AO57" s="52"/>
      <c r="BM57" s="13">
        <f t="shared" si="4"/>
        <v>0</v>
      </c>
      <c r="BN57" s="13">
        <f t="shared" si="5"/>
        <v>0</v>
      </c>
      <c r="BO57" s="14">
        <f>Z62</f>
        <v>0</v>
      </c>
      <c r="BP57" s="14">
        <f>Z65</f>
        <v>0</v>
      </c>
      <c r="BQ57" s="14">
        <f>Z68</f>
        <v>0</v>
      </c>
      <c r="BR57" s="14">
        <f>Z71</f>
        <v>0</v>
      </c>
      <c r="BS57" s="14">
        <f>Z74</f>
        <v>0</v>
      </c>
      <c r="BT57" s="14">
        <f>Z77</f>
        <v>0</v>
      </c>
      <c r="BU57" s="14">
        <f>Z80</f>
        <v>0</v>
      </c>
      <c r="BV57" s="14">
        <f>Z83</f>
        <v>0</v>
      </c>
      <c r="BX57" s="13" t="str">
        <f t="shared" si="3"/>
        <v>MEP183</v>
      </c>
      <c r="BY57" s="18" t="s">
        <v>32</v>
      </c>
      <c r="BZ57" s="13" t="e">
        <f>_xlfn.T.TEST(BM54:BM62,BR54:BR62,2,2)</f>
        <v>#DIV/0!</v>
      </c>
      <c r="CB57" t="s">
        <v>29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5:86" x14ac:dyDescent="0.15">
      <c r="E58" s="12"/>
      <c r="F58" s="12"/>
      <c r="J58" s="13" t="s">
        <v>47</v>
      </c>
      <c r="K58" s="13" t="s">
        <v>27</v>
      </c>
      <c r="L58" s="14"/>
      <c r="M58" s="53"/>
      <c r="N58" s="53"/>
      <c r="O58" s="14"/>
      <c r="P58" s="53"/>
      <c r="Q58" s="53"/>
      <c r="R58" s="15" t="e">
        <f t="shared" si="0"/>
        <v>#DIV/0!</v>
      </c>
      <c r="S58" s="53"/>
      <c r="T58" s="5"/>
      <c r="U58" s="16" t="str">
        <f>[4]Results!B58</f>
        <v>F3</v>
      </c>
      <c r="V58" s="16" t="str">
        <f>[4]Results!E58</f>
        <v>MEP183</v>
      </c>
      <c r="W58" s="17"/>
      <c r="X58" s="53"/>
      <c r="Y58" s="53"/>
      <c r="Z58" s="17"/>
      <c r="AA58" s="53"/>
      <c r="AB58" s="53"/>
      <c r="AC58" s="15" t="e">
        <f t="shared" si="1"/>
        <v>#DIV/0!</v>
      </c>
      <c r="AD58" s="53"/>
      <c r="AE58" s="5"/>
      <c r="AF58" s="16" t="str">
        <f>[5]Results!B58</f>
        <v>F3</v>
      </c>
      <c r="AG58" s="16" t="str">
        <f>[5]Results!E58</f>
        <v>MEP183</v>
      </c>
      <c r="AH58" s="17"/>
      <c r="AI58" s="53"/>
      <c r="AJ58" s="53"/>
      <c r="AK58" s="17"/>
      <c r="AL58" s="53"/>
      <c r="AM58" s="53"/>
      <c r="AN58" s="15" t="e">
        <f t="shared" si="2"/>
        <v>#DIV/0!</v>
      </c>
      <c r="AO58" s="53"/>
      <c r="BM58" s="13">
        <f t="shared" si="4"/>
        <v>0</v>
      </c>
      <c r="BN58" s="13">
        <f t="shared" si="5"/>
        <v>0</v>
      </c>
      <c r="BO58" s="14">
        <f>Z63</f>
        <v>0</v>
      </c>
      <c r="BP58" s="14">
        <f t="shared" ref="BP58:BP59" si="26">Z66</f>
        <v>0</v>
      </c>
      <c r="BQ58" s="14">
        <f t="shared" ref="BQ58:BQ59" si="27">Z69</f>
        <v>0</v>
      </c>
      <c r="BR58" s="14">
        <f t="shared" ref="BR58:BR59" si="28">Z72</f>
        <v>0</v>
      </c>
      <c r="BS58" s="14">
        <f t="shared" ref="BS58:BS59" si="29">Z75</f>
        <v>0</v>
      </c>
      <c r="BT58" s="14">
        <f t="shared" ref="BT58:BT59" si="30">Z78</f>
        <v>0</v>
      </c>
      <c r="BU58" s="14">
        <f>Z81</f>
        <v>0</v>
      </c>
      <c r="BV58" s="14">
        <f>Z84</f>
        <v>0</v>
      </c>
      <c r="BX58" s="13" t="str">
        <f t="shared" si="3"/>
        <v>MEP183</v>
      </c>
      <c r="BY58" s="18" t="s">
        <v>33</v>
      </c>
      <c r="BZ58" s="13" t="e">
        <f>_xlfn.T.TEST(BM54:BM62,BS54:BS62,2,2)</f>
        <v>#DIV/0!</v>
      </c>
      <c r="CB58" t="s">
        <v>30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5:86" x14ac:dyDescent="0.15">
      <c r="E59" s="12"/>
      <c r="F59" s="12"/>
      <c r="J59" s="13" t="s">
        <v>48</v>
      </c>
      <c r="K59" s="13" t="s">
        <v>28</v>
      </c>
      <c r="L59" s="14"/>
      <c r="M59" s="51" t="e">
        <f t="shared" ref="M59" si="31">AVERAGE(L59:L61)</f>
        <v>#DIV/0!</v>
      </c>
      <c r="N59" s="51" t="e">
        <f t="shared" ref="N59" si="32">STDEV(L59:L61)</f>
        <v>#DIV/0!</v>
      </c>
      <c r="O59" s="14"/>
      <c r="P59" s="51" t="e">
        <f t="shared" ref="P59" si="33">AVERAGE(O59:O61)</f>
        <v>#DIV/0!</v>
      </c>
      <c r="Q59" s="51" t="e">
        <f t="shared" ref="Q59" si="34">STDEV(O59:O61)</f>
        <v>#DIV/0!</v>
      </c>
      <c r="R59" s="15" t="e">
        <f t="shared" si="0"/>
        <v>#DIV/0!</v>
      </c>
      <c r="S59" s="51" t="e">
        <f t="shared" ref="S59" si="35">STDEV(R59:R61)</f>
        <v>#DIV/0!</v>
      </c>
      <c r="T59" s="5"/>
      <c r="U59" s="16" t="str">
        <f>[4]Results!B59</f>
        <v>F4</v>
      </c>
      <c r="V59" s="16" t="str">
        <f>[4]Results!E59</f>
        <v>MEP184</v>
      </c>
      <c r="W59" s="17"/>
      <c r="X59" s="51" t="e">
        <f t="shared" ref="X59" si="36">AVERAGE(W59:W61)</f>
        <v>#DIV/0!</v>
      </c>
      <c r="Y59" s="51" t="e">
        <f t="shared" ref="Y59" si="37">STDEV(W59:W61)</f>
        <v>#DIV/0!</v>
      </c>
      <c r="Z59" s="17"/>
      <c r="AA59" s="51" t="e">
        <f t="shared" ref="AA59" si="38">AVERAGE(Z59:Z61)</f>
        <v>#DIV/0!</v>
      </c>
      <c r="AB59" s="51" t="e">
        <f t="shared" ref="AB59" si="39">STDEV(Z59:Z61)</f>
        <v>#DIV/0!</v>
      </c>
      <c r="AC59" s="15" t="e">
        <f t="shared" si="1"/>
        <v>#DIV/0!</v>
      </c>
      <c r="AD59" s="51" t="e">
        <f t="shared" ref="AD59" si="40">STDEV(AC59:AC61)</f>
        <v>#DIV/0!</v>
      </c>
      <c r="AE59" s="5"/>
      <c r="AF59" s="16" t="str">
        <f>[5]Results!B59</f>
        <v>F4</v>
      </c>
      <c r="AG59" s="16" t="str">
        <f>[5]Results!E59</f>
        <v>MEP184</v>
      </c>
      <c r="AH59" s="17"/>
      <c r="AI59" s="51" t="e">
        <f t="shared" ref="AI59" si="41">AVERAGE(AH59:AH61)</f>
        <v>#DIV/0!</v>
      </c>
      <c r="AJ59" s="51" t="e">
        <f t="shared" ref="AJ59" si="42">STDEV(AH59:AH61)</f>
        <v>#DIV/0!</v>
      </c>
      <c r="AK59" s="17"/>
      <c r="AL59" s="51" t="e">
        <f t="shared" ref="AL59" si="43">AVERAGE(AK59:AK61)</f>
        <v>#DIV/0!</v>
      </c>
      <c r="AM59" s="51" t="e">
        <f t="shared" ref="AM59" si="44">STDEV(AK59:AK61)</f>
        <v>#DIV/0!</v>
      </c>
      <c r="AN59" s="15" t="e">
        <f t="shared" si="2"/>
        <v>#DIV/0!</v>
      </c>
      <c r="AO59" s="51" t="e">
        <f t="shared" ref="AO59" si="45">STDEV(AN59:AN61)</f>
        <v>#DIV/0!</v>
      </c>
      <c r="BM59" s="13">
        <f t="shared" si="4"/>
        <v>0</v>
      </c>
      <c r="BN59" s="13">
        <f t="shared" si="5"/>
        <v>0</v>
      </c>
      <c r="BO59" s="14">
        <f>Z64</f>
        <v>0</v>
      </c>
      <c r="BP59" s="14">
        <f t="shared" si="26"/>
        <v>0</v>
      </c>
      <c r="BQ59" s="14">
        <f t="shared" si="27"/>
        <v>0</v>
      </c>
      <c r="BR59" s="14">
        <f t="shared" si="28"/>
        <v>0</v>
      </c>
      <c r="BS59" s="14">
        <f t="shared" si="29"/>
        <v>0</v>
      </c>
      <c r="BT59" s="14">
        <f t="shared" si="30"/>
        <v>0</v>
      </c>
      <c r="BU59" s="14">
        <f>Z82</f>
        <v>0</v>
      </c>
      <c r="BV59" s="14">
        <f>Z85</f>
        <v>0</v>
      </c>
      <c r="BX59" s="13" t="str">
        <f t="shared" si="3"/>
        <v>MEP183</v>
      </c>
      <c r="BY59" s="18" t="s">
        <v>34</v>
      </c>
      <c r="BZ59" s="13" t="e">
        <f>_xlfn.T.TEST(BM54:BM62,BT54:BT62,2,2)</f>
        <v>#DIV/0!</v>
      </c>
      <c r="CB59" t="s">
        <v>31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5:86" x14ac:dyDescent="0.15">
      <c r="E60" s="12"/>
      <c r="F60" s="12"/>
      <c r="J60" s="13" t="s">
        <v>49</v>
      </c>
      <c r="K60" s="13" t="s">
        <v>28</v>
      </c>
      <c r="L60" s="14"/>
      <c r="M60" s="52"/>
      <c r="N60" s="52"/>
      <c r="O60" s="14"/>
      <c r="P60" s="52"/>
      <c r="Q60" s="52"/>
      <c r="R60" s="15" t="e">
        <f t="shared" si="0"/>
        <v>#DIV/0!</v>
      </c>
      <c r="S60" s="52"/>
      <c r="T60" s="5"/>
      <c r="U60" s="16" t="str">
        <f>[4]Results!B60</f>
        <v>F5</v>
      </c>
      <c r="V60" s="16" t="str">
        <f>[4]Results!E60</f>
        <v>MEP184</v>
      </c>
      <c r="W60" s="17"/>
      <c r="X60" s="52"/>
      <c r="Y60" s="52"/>
      <c r="Z60" s="17"/>
      <c r="AA60" s="52"/>
      <c r="AB60" s="52"/>
      <c r="AC60" s="15" t="e">
        <f t="shared" si="1"/>
        <v>#DIV/0!</v>
      </c>
      <c r="AD60" s="52"/>
      <c r="AE60" s="5"/>
      <c r="AF60" s="16" t="str">
        <f>[5]Results!B60</f>
        <v>F5</v>
      </c>
      <c r="AG60" s="16" t="str">
        <f>[5]Results!E60</f>
        <v>MEP184</v>
      </c>
      <c r="AH60" s="17"/>
      <c r="AI60" s="52"/>
      <c r="AJ60" s="52"/>
      <c r="AK60" s="17"/>
      <c r="AL60" s="52"/>
      <c r="AM60" s="52"/>
      <c r="AN60" s="15" t="e">
        <f t="shared" si="2"/>
        <v>#DIV/0!</v>
      </c>
      <c r="AO60" s="52"/>
      <c r="BM60" s="13">
        <f t="shared" si="4"/>
        <v>0</v>
      </c>
      <c r="BN60" s="13">
        <f t="shared" si="5"/>
        <v>0</v>
      </c>
      <c r="BO60" s="14">
        <f>AK62</f>
        <v>0</v>
      </c>
      <c r="BP60" s="14">
        <f>AK65</f>
        <v>0</v>
      </c>
      <c r="BQ60" s="14">
        <f>AK68</f>
        <v>0</v>
      </c>
      <c r="BR60" s="14">
        <f>AK71</f>
        <v>0</v>
      </c>
      <c r="BS60" s="14">
        <f>AK74</f>
        <v>0</v>
      </c>
      <c r="BT60" s="14">
        <f>AK77</f>
        <v>0</v>
      </c>
      <c r="BU60" s="14">
        <f>AK80</f>
        <v>0</v>
      </c>
      <c r="BV60" s="14">
        <f>AK83</f>
        <v>0</v>
      </c>
      <c r="BX60" s="13" t="str">
        <f t="shared" si="3"/>
        <v>MEP183</v>
      </c>
      <c r="BY60" s="18" t="s">
        <v>35</v>
      </c>
      <c r="BZ60" s="13" t="e">
        <f>_xlfn.T.TEST(BM54:BM62,BU54:BU62,2,2)</f>
        <v>#DIV/0!</v>
      </c>
      <c r="CB60" t="s">
        <v>32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5:86" x14ac:dyDescent="0.15">
      <c r="E61" s="12"/>
      <c r="F61" s="12"/>
      <c r="J61" s="13" t="s">
        <v>50</v>
      </c>
      <c r="K61" s="13" t="s">
        <v>28</v>
      </c>
      <c r="L61" s="14"/>
      <c r="M61" s="53"/>
      <c r="N61" s="53"/>
      <c r="O61" s="14"/>
      <c r="P61" s="53"/>
      <c r="Q61" s="53"/>
      <c r="R61" s="15" t="e">
        <f t="shared" si="0"/>
        <v>#DIV/0!</v>
      </c>
      <c r="S61" s="53"/>
      <c r="T61" s="5"/>
      <c r="U61" s="16" t="str">
        <f>[4]Results!B61</f>
        <v>F6</v>
      </c>
      <c r="V61" s="16" t="str">
        <f>[4]Results!E61</f>
        <v>MEP184</v>
      </c>
      <c r="W61" s="17"/>
      <c r="X61" s="53"/>
      <c r="Y61" s="53"/>
      <c r="Z61" s="17"/>
      <c r="AA61" s="53"/>
      <c r="AB61" s="53"/>
      <c r="AC61" s="15" t="e">
        <f t="shared" si="1"/>
        <v>#DIV/0!</v>
      </c>
      <c r="AD61" s="53"/>
      <c r="AE61" s="5"/>
      <c r="AF61" s="16" t="str">
        <f>[5]Results!B61</f>
        <v>F6</v>
      </c>
      <c r="AG61" s="16" t="str">
        <f>[5]Results!E61</f>
        <v>MEP184</v>
      </c>
      <c r="AH61" s="17"/>
      <c r="AI61" s="53"/>
      <c r="AJ61" s="53"/>
      <c r="AK61" s="17"/>
      <c r="AL61" s="53"/>
      <c r="AM61" s="53"/>
      <c r="AN61" s="15" t="e">
        <f t="shared" si="2"/>
        <v>#DIV/0!</v>
      </c>
      <c r="AO61" s="53"/>
      <c r="BM61" s="13">
        <f t="shared" si="4"/>
        <v>0</v>
      </c>
      <c r="BN61" s="13">
        <f t="shared" si="5"/>
        <v>0</v>
      </c>
      <c r="BO61" s="14">
        <f>AK63</f>
        <v>0</v>
      </c>
      <c r="BP61" s="14">
        <f t="shared" ref="BP61:BP62" si="46">AK66</f>
        <v>0</v>
      </c>
      <c r="BQ61" s="14">
        <f t="shared" ref="BQ61:BQ62" si="47">AK69</f>
        <v>0</v>
      </c>
      <c r="BR61" s="14">
        <f t="shared" ref="BR61:BR62" si="48">AK72</f>
        <v>0</v>
      </c>
      <c r="BS61" s="14">
        <f>AK75</f>
        <v>0</v>
      </c>
      <c r="BT61" s="14">
        <f t="shared" ref="BT61:BT62" si="49">AK78</f>
        <v>0</v>
      </c>
      <c r="BU61" s="14">
        <f t="shared" ref="BU61:BU62" si="50">AK81</f>
        <v>0</v>
      </c>
      <c r="BV61" s="14">
        <f t="shared" ref="BV61:BV62" si="51">AK84</f>
        <v>0</v>
      </c>
      <c r="BX61" s="13" t="str">
        <f t="shared" si="3"/>
        <v>MEP183</v>
      </c>
      <c r="BY61" s="18" t="s">
        <v>36</v>
      </c>
      <c r="BZ61" s="13" t="e">
        <f>_xlfn.T.TEST(BM54:BM62,BV54:BV62,2,2)</f>
        <v>#DIV/0!</v>
      </c>
      <c r="CB61" t="s">
        <v>33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5:86" x14ac:dyDescent="0.15">
      <c r="E62" s="12"/>
      <c r="F62" s="12"/>
      <c r="J62" s="13" t="s">
        <v>51</v>
      </c>
      <c r="K62" s="13" t="s">
        <v>29</v>
      </c>
      <c r="L62" s="14"/>
      <c r="M62" s="51" t="e">
        <f t="shared" ref="M62" si="52">AVERAGE(L62:L64)</f>
        <v>#DIV/0!</v>
      </c>
      <c r="N62" s="51" t="e">
        <f t="shared" ref="N62" si="53">STDEV(L62:L64)</f>
        <v>#DIV/0!</v>
      </c>
      <c r="O62" s="14"/>
      <c r="P62" s="51" t="e">
        <f t="shared" ref="P62" si="54">AVERAGE(O62:O64)</f>
        <v>#DIV/0!</v>
      </c>
      <c r="Q62" s="51" t="e">
        <f t="shared" ref="Q62" si="55">STDEV(O62:O64)</f>
        <v>#DIV/0!</v>
      </c>
      <c r="R62" s="15" t="e">
        <f t="shared" si="0"/>
        <v>#DIV/0!</v>
      </c>
      <c r="S62" s="51" t="e">
        <f t="shared" ref="S62" si="56">STDEV(R62:R64)</f>
        <v>#DIV/0!</v>
      </c>
      <c r="T62" s="5"/>
      <c r="U62" s="16" t="str">
        <f>[4]Results!B62</f>
        <v>F7</v>
      </c>
      <c r="V62" s="16" t="str">
        <f>[4]Results!E62</f>
        <v>MEP185</v>
      </c>
      <c r="W62" s="17"/>
      <c r="X62" s="51" t="e">
        <f t="shared" ref="X62" si="57">AVERAGE(W62:W64)</f>
        <v>#DIV/0!</v>
      </c>
      <c r="Y62" s="51" t="e">
        <f t="shared" ref="Y62" si="58">STDEV(W62:W64)</f>
        <v>#DIV/0!</v>
      </c>
      <c r="Z62" s="17"/>
      <c r="AA62" s="51" t="e">
        <f t="shared" ref="AA62" si="59">AVERAGE(Z62:Z64)</f>
        <v>#DIV/0!</v>
      </c>
      <c r="AB62" s="51" t="e">
        <f t="shared" ref="AB62" si="60">STDEV(Z62:Z64)</f>
        <v>#DIV/0!</v>
      </c>
      <c r="AC62" s="15" t="e">
        <f t="shared" si="1"/>
        <v>#DIV/0!</v>
      </c>
      <c r="AD62" s="51" t="e">
        <f t="shared" ref="AD62" si="61">STDEV(AC62:AC64)</f>
        <v>#DIV/0!</v>
      </c>
      <c r="AE62" s="5"/>
      <c r="AF62" s="16" t="str">
        <f>[5]Results!B62</f>
        <v>F7</v>
      </c>
      <c r="AG62" s="16" t="str">
        <f>[5]Results!E62</f>
        <v>MEP185</v>
      </c>
      <c r="AH62" s="17"/>
      <c r="AI62" s="51" t="e">
        <f t="shared" ref="AI62" si="62">AVERAGE(AH62:AH64)</f>
        <v>#DIV/0!</v>
      </c>
      <c r="AJ62" s="51" t="e">
        <f t="shared" ref="AJ62" si="63">STDEV(AH62:AH64)</f>
        <v>#DIV/0!</v>
      </c>
      <c r="AK62" s="17"/>
      <c r="AL62" s="51" t="e">
        <f t="shared" ref="AL62" si="64">AVERAGE(AK62:AK64)</f>
        <v>#DIV/0!</v>
      </c>
      <c r="AM62" s="51" t="e">
        <f t="shared" ref="AM62" si="65">STDEV(AK62:AK64)</f>
        <v>#DIV/0!</v>
      </c>
      <c r="AN62" s="15" t="e">
        <f t="shared" si="2"/>
        <v>#DIV/0!</v>
      </c>
      <c r="AO62" s="51" t="e">
        <f t="shared" ref="AO62" si="66">STDEV(AN62:AN64)</f>
        <v>#DIV/0!</v>
      </c>
      <c r="BM62" s="13">
        <f>BF64</f>
        <v>0</v>
      </c>
      <c r="BN62" s="13">
        <f>BF73</f>
        <v>0</v>
      </c>
      <c r="BO62" s="14">
        <f>AK64</f>
        <v>0</v>
      </c>
      <c r="BP62" s="14">
        <f t="shared" si="46"/>
        <v>0</v>
      </c>
      <c r="BQ62" s="14">
        <f t="shared" si="47"/>
        <v>0</v>
      </c>
      <c r="BR62" s="14">
        <f t="shared" si="48"/>
        <v>0</v>
      </c>
      <c r="BS62" s="14">
        <f>AK76</f>
        <v>0</v>
      </c>
      <c r="BT62" s="14">
        <f t="shared" si="49"/>
        <v>0</v>
      </c>
      <c r="BU62" s="14">
        <f t="shared" si="50"/>
        <v>0</v>
      </c>
      <c r="BV62" s="14">
        <f t="shared" si="51"/>
        <v>0</v>
      </c>
      <c r="CB62" t="s">
        <v>34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5:86" x14ac:dyDescent="0.15">
      <c r="E63" s="12"/>
      <c r="F63" s="12"/>
      <c r="J63" s="13" t="s">
        <v>53</v>
      </c>
      <c r="K63" s="13" t="s">
        <v>29</v>
      </c>
      <c r="L63" s="14"/>
      <c r="M63" s="52"/>
      <c r="N63" s="52"/>
      <c r="O63" s="14"/>
      <c r="P63" s="52"/>
      <c r="Q63" s="52"/>
      <c r="R63" s="15" t="e">
        <f t="shared" si="0"/>
        <v>#DIV/0!</v>
      </c>
      <c r="S63" s="52"/>
      <c r="T63" s="5"/>
      <c r="U63" s="16" t="str">
        <f>[4]Results!B63</f>
        <v>F8</v>
      </c>
      <c r="V63" s="16" t="str">
        <f>[4]Results!E63</f>
        <v>MEP185</v>
      </c>
      <c r="W63" s="17"/>
      <c r="X63" s="52"/>
      <c r="Y63" s="52"/>
      <c r="Z63" s="17"/>
      <c r="AA63" s="52"/>
      <c r="AB63" s="52"/>
      <c r="AC63" s="15" t="e">
        <f t="shared" si="1"/>
        <v>#DIV/0!</v>
      </c>
      <c r="AD63" s="52"/>
      <c r="AE63" s="5"/>
      <c r="AF63" s="16" t="str">
        <f>[5]Results!B63</f>
        <v>F8</v>
      </c>
      <c r="AG63" s="16" t="str">
        <f>[5]Results!E63</f>
        <v>MEP185</v>
      </c>
      <c r="AH63" s="17"/>
      <c r="AI63" s="52"/>
      <c r="AJ63" s="52"/>
      <c r="AK63" s="17"/>
      <c r="AL63" s="52"/>
      <c r="AM63" s="52"/>
      <c r="AN63" s="15" t="e">
        <f t="shared" si="2"/>
        <v>#DIV/0!</v>
      </c>
      <c r="AO63" s="52"/>
      <c r="BX63" s="62" t="s">
        <v>52</v>
      </c>
      <c r="BY63" s="62"/>
      <c r="BZ63" s="62"/>
      <c r="CB63" t="s">
        <v>35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5:86" ht="14" thickBot="1" x14ac:dyDescent="0.2">
      <c r="E64" s="12"/>
      <c r="F64" s="12"/>
      <c r="J64" s="13" t="s">
        <v>55</v>
      </c>
      <c r="K64" s="13" t="s">
        <v>29</v>
      </c>
      <c r="L64" s="14"/>
      <c r="M64" s="53"/>
      <c r="N64" s="53"/>
      <c r="O64" s="14"/>
      <c r="P64" s="53"/>
      <c r="Q64" s="53"/>
      <c r="R64" s="15" t="e">
        <f t="shared" si="0"/>
        <v>#DIV/0!</v>
      </c>
      <c r="S64" s="53"/>
      <c r="T64" s="5"/>
      <c r="U64" s="16" t="str">
        <f>[4]Results!B64</f>
        <v>F9</v>
      </c>
      <c r="V64" s="16" t="str">
        <f>[4]Results!E64</f>
        <v>MEP185</v>
      </c>
      <c r="W64" s="17"/>
      <c r="X64" s="53"/>
      <c r="Y64" s="53"/>
      <c r="Z64" s="17"/>
      <c r="AA64" s="53"/>
      <c r="AB64" s="53"/>
      <c r="AC64" s="15" t="e">
        <f t="shared" si="1"/>
        <v>#DIV/0!</v>
      </c>
      <c r="AD64" s="53"/>
      <c r="AE64" s="5"/>
      <c r="AF64" s="16" t="str">
        <f>[5]Results!B64</f>
        <v>F9</v>
      </c>
      <c r="AG64" s="16" t="str">
        <f>[5]Results!E64</f>
        <v>MEP185</v>
      </c>
      <c r="AH64" s="17"/>
      <c r="AI64" s="53"/>
      <c r="AJ64" s="53"/>
      <c r="AK64" s="17"/>
      <c r="AL64" s="53"/>
      <c r="AM64" s="53"/>
      <c r="AN64" s="15" t="e">
        <f t="shared" si="2"/>
        <v>#DIV/0!</v>
      </c>
      <c r="AO64" s="53"/>
      <c r="BL64" s="16" t="s">
        <v>54</v>
      </c>
      <c r="BM64" s="13">
        <f>AVERAGE(BM54:BM62)</f>
        <v>0</v>
      </c>
      <c r="BN64" s="13">
        <f t="shared" ref="BN64:BS64" si="67">AVERAGE(BN54:BN62)</f>
        <v>0</v>
      </c>
      <c r="BO64" s="13">
        <f t="shared" si="67"/>
        <v>0</v>
      </c>
      <c r="BP64" s="13">
        <f t="shared" si="67"/>
        <v>0</v>
      </c>
      <c r="BQ64" s="13">
        <f t="shared" si="67"/>
        <v>0</v>
      </c>
      <c r="BR64" s="13">
        <f t="shared" si="67"/>
        <v>0</v>
      </c>
      <c r="BS64" s="13">
        <f t="shared" si="67"/>
        <v>0</v>
      </c>
      <c r="BT64" s="14">
        <f>AVERAGE(BT54:BT62)</f>
        <v>0</v>
      </c>
      <c r="BU64" s="13">
        <f>AVERAGE(BU54:BU62)</f>
        <v>0</v>
      </c>
      <c r="BV64" s="13">
        <f>AVERAGE(BV54:BV62)</f>
        <v>0</v>
      </c>
      <c r="BX64" s="62"/>
      <c r="BY64" s="62"/>
      <c r="BZ64" s="62"/>
      <c r="CB64" s="20" t="s">
        <v>36</v>
      </c>
      <c r="CC64" s="20">
        <v>9</v>
      </c>
      <c r="CD64" s="20">
        <v>725.28384399414062</v>
      </c>
      <c r="CE64" s="20">
        <v>80.587093777126739</v>
      </c>
      <c r="CF64" s="20">
        <v>1.5077789184740847E-2</v>
      </c>
    </row>
    <row r="65" spans="5:86" x14ac:dyDescent="0.15">
      <c r="E65" s="12"/>
      <c r="F65" s="12"/>
      <c r="J65" s="13" t="s">
        <v>57</v>
      </c>
      <c r="K65" s="13" t="s">
        <v>30</v>
      </c>
      <c r="L65" s="14"/>
      <c r="M65" s="51" t="e">
        <f t="shared" ref="M65" si="68">AVERAGE(L65:L67)</f>
        <v>#DIV/0!</v>
      </c>
      <c r="N65" s="51" t="e">
        <f t="shared" ref="N65" si="69">STDEV(L65:L67)</f>
        <v>#DIV/0!</v>
      </c>
      <c r="O65" s="14"/>
      <c r="P65" s="51" t="e">
        <f t="shared" ref="P65" si="70">AVERAGE(O65:O67)</f>
        <v>#DIV/0!</v>
      </c>
      <c r="Q65" s="51" t="e">
        <f t="shared" ref="Q65" si="71">STDEV(O65:O67)</f>
        <v>#DIV/0!</v>
      </c>
      <c r="R65" s="15" t="e">
        <f t="shared" si="0"/>
        <v>#DIV/0!</v>
      </c>
      <c r="S65" s="51" t="e">
        <f t="shared" ref="S65" si="72">STDEV(R65:R67)</f>
        <v>#DIV/0!</v>
      </c>
      <c r="T65" s="5"/>
      <c r="U65" s="16" t="str">
        <f>[4]Results!B65</f>
        <v>F10</v>
      </c>
      <c r="V65" s="16" t="str">
        <f>[4]Results!E65</f>
        <v>MEP186</v>
      </c>
      <c r="W65" s="17"/>
      <c r="X65" s="51" t="e">
        <f t="shared" ref="X65" si="73">AVERAGE(W65:W67)</f>
        <v>#DIV/0!</v>
      </c>
      <c r="Y65" s="51" t="e">
        <f t="shared" ref="Y65" si="74">STDEV(W65:W67)</f>
        <v>#DIV/0!</v>
      </c>
      <c r="Z65" s="17"/>
      <c r="AA65" s="51" t="e">
        <f t="shared" ref="AA65" si="75">AVERAGE(Z65:Z67)</f>
        <v>#DIV/0!</v>
      </c>
      <c r="AB65" s="51" t="e">
        <f t="shared" ref="AB65" si="76">STDEV(Z65:Z67)</f>
        <v>#DIV/0!</v>
      </c>
      <c r="AC65" s="15" t="e">
        <f t="shared" si="1"/>
        <v>#DIV/0!</v>
      </c>
      <c r="AD65" s="51" t="e">
        <f t="shared" ref="AD65" si="77">STDEV(AC65:AC67)</f>
        <v>#DIV/0!</v>
      </c>
      <c r="AE65" s="5"/>
      <c r="AF65" s="16" t="str">
        <f>[5]Results!B65</f>
        <v>F10</v>
      </c>
      <c r="AG65" s="16" t="str">
        <f>[5]Results!E65</f>
        <v>MEP186</v>
      </c>
      <c r="AH65" s="17"/>
      <c r="AI65" s="51" t="e">
        <f t="shared" ref="AI65" si="78">AVERAGE(AH65:AH67)</f>
        <v>#DIV/0!</v>
      </c>
      <c r="AJ65" s="51" t="e">
        <f t="shared" ref="AJ65" si="79">STDEV(AH65:AH67)</f>
        <v>#DIV/0!</v>
      </c>
      <c r="AK65" s="17"/>
      <c r="AL65" s="51" t="e">
        <f t="shared" ref="AL65" si="80">AVERAGE(AK65:AK67)</f>
        <v>#DIV/0!</v>
      </c>
      <c r="AM65" s="51" t="e">
        <f t="shared" ref="AM65" si="81">STDEV(AK65:AK67)</f>
        <v>#DIV/0!</v>
      </c>
      <c r="AN65" s="15" t="e">
        <f t="shared" si="2"/>
        <v>#DIV/0!</v>
      </c>
      <c r="AO65" s="51" t="e">
        <f t="shared" ref="AO65" si="82">STDEV(AN65:AN67)</f>
        <v>#DIV/0!</v>
      </c>
      <c r="BL65" s="16" t="s">
        <v>56</v>
      </c>
      <c r="BM65" s="13">
        <f>STDEV(BM54:BM62)</f>
        <v>0</v>
      </c>
      <c r="BN65" s="13">
        <f t="shared" ref="BN65:BT65" si="83">STDEV(BN54:BN62)</f>
        <v>0</v>
      </c>
      <c r="BO65" s="13">
        <f t="shared" si="83"/>
        <v>0</v>
      </c>
      <c r="BP65" s="13">
        <f t="shared" si="83"/>
        <v>0</v>
      </c>
      <c r="BQ65" s="13">
        <f t="shared" si="83"/>
        <v>0</v>
      </c>
      <c r="BR65" s="13">
        <f t="shared" si="83"/>
        <v>0</v>
      </c>
      <c r="BS65" s="13">
        <f t="shared" si="83"/>
        <v>0</v>
      </c>
      <c r="BT65" s="13">
        <f t="shared" si="83"/>
        <v>0</v>
      </c>
      <c r="BU65" s="13">
        <f>STDEV(BU54:BU62)</f>
        <v>0</v>
      </c>
      <c r="BV65" s="13">
        <f>STDEV(BV54:BV62)</f>
        <v>0</v>
      </c>
      <c r="BX65" s="62"/>
      <c r="BY65" s="62"/>
      <c r="BZ65" s="62"/>
    </row>
    <row r="66" spans="5:86" x14ac:dyDescent="0.15">
      <c r="E66" s="12"/>
      <c r="F66" s="12"/>
      <c r="J66" s="13" t="s">
        <v>58</v>
      </c>
      <c r="K66" s="13" t="s">
        <v>30</v>
      </c>
      <c r="L66" s="14"/>
      <c r="M66" s="52"/>
      <c r="N66" s="52"/>
      <c r="O66" s="14"/>
      <c r="P66" s="52"/>
      <c r="Q66" s="52"/>
      <c r="R66" s="15" t="e">
        <f t="shared" si="0"/>
        <v>#DIV/0!</v>
      </c>
      <c r="S66" s="52"/>
      <c r="T66" s="5"/>
      <c r="U66" s="16" t="str">
        <f>[4]Results!B66</f>
        <v>F11</v>
      </c>
      <c r="V66" s="16" t="str">
        <f>[4]Results!E66</f>
        <v>MEP186</v>
      </c>
      <c r="W66" s="17"/>
      <c r="X66" s="52"/>
      <c r="Y66" s="52"/>
      <c r="Z66" s="17"/>
      <c r="AA66" s="52"/>
      <c r="AB66" s="52"/>
      <c r="AC66" s="15" t="e">
        <f t="shared" si="1"/>
        <v>#DIV/0!</v>
      </c>
      <c r="AD66" s="52"/>
      <c r="AE66" s="5"/>
      <c r="AF66" s="16" t="str">
        <f>[5]Results!B66</f>
        <v>F11</v>
      </c>
      <c r="AG66" s="16" t="str">
        <f>[5]Results!E66</f>
        <v>MEP186</v>
      </c>
      <c r="AH66" s="17"/>
      <c r="AI66" s="52"/>
      <c r="AJ66" s="52"/>
      <c r="AK66" s="17"/>
      <c r="AL66" s="52"/>
      <c r="AM66" s="52"/>
      <c r="AN66" s="15" t="e">
        <f t="shared" si="2"/>
        <v>#DIV/0!</v>
      </c>
      <c r="AO66" s="52"/>
    </row>
    <row r="67" spans="5:86" ht="14" thickBot="1" x14ac:dyDescent="0.2">
      <c r="E67" s="12"/>
      <c r="F67" s="12"/>
      <c r="J67" s="13" t="s">
        <v>60</v>
      </c>
      <c r="K67" s="13" t="s">
        <v>30</v>
      </c>
      <c r="L67" s="14"/>
      <c r="M67" s="53"/>
      <c r="N67" s="53"/>
      <c r="O67" s="14"/>
      <c r="P67" s="53"/>
      <c r="Q67" s="53"/>
      <c r="R67" s="15" t="e">
        <f t="shared" si="0"/>
        <v>#DIV/0!</v>
      </c>
      <c r="S67" s="53"/>
      <c r="T67" s="5"/>
      <c r="U67" s="16" t="str">
        <f>[4]Results!B67</f>
        <v>F12</v>
      </c>
      <c r="V67" s="16" t="str">
        <f>[4]Results!E67</f>
        <v>MEP186</v>
      </c>
      <c r="W67" s="17"/>
      <c r="X67" s="53"/>
      <c r="Y67" s="53"/>
      <c r="Z67" s="17"/>
      <c r="AA67" s="53"/>
      <c r="AB67" s="53"/>
      <c r="AC67" s="15" t="e">
        <f t="shared" si="1"/>
        <v>#DIV/0!</v>
      </c>
      <c r="AD67" s="53"/>
      <c r="AE67" s="5"/>
      <c r="AF67" s="16" t="str">
        <f>[5]Results!B67</f>
        <v>F12</v>
      </c>
      <c r="AG67" s="16" t="str">
        <f>[5]Results!E67</f>
        <v>MEP186</v>
      </c>
      <c r="AH67" s="17"/>
      <c r="AI67" s="53"/>
      <c r="AJ67" s="53"/>
      <c r="AK67" s="17"/>
      <c r="AL67" s="53"/>
      <c r="AM67" s="53"/>
      <c r="AN67" s="15" t="e">
        <f t="shared" si="2"/>
        <v>#DIV/0!</v>
      </c>
      <c r="AO67" s="53"/>
      <c r="CB67" t="s">
        <v>59</v>
      </c>
    </row>
    <row r="68" spans="5:86" x14ac:dyDescent="0.15">
      <c r="E68" s="12"/>
      <c r="F68" s="12"/>
      <c r="J68" s="13" t="s">
        <v>68</v>
      </c>
      <c r="K68" s="13" t="s">
        <v>31</v>
      </c>
      <c r="L68" s="14"/>
      <c r="M68" s="51" t="e">
        <f t="shared" ref="M68" si="84">AVERAGE(L68:L70)</f>
        <v>#DIV/0!</v>
      </c>
      <c r="N68" s="51" t="e">
        <f t="shared" ref="N68" si="85">STDEV(L68:L70)</f>
        <v>#DIV/0!</v>
      </c>
      <c r="O68" s="14"/>
      <c r="P68" s="51" t="e">
        <f t="shared" ref="P68" si="86">AVERAGE(O68:O70)</f>
        <v>#DIV/0!</v>
      </c>
      <c r="Q68" s="51" t="e">
        <f t="shared" ref="Q68" si="87">STDEV(O68:O70)</f>
        <v>#DIV/0!</v>
      </c>
      <c r="R68" s="15" t="e">
        <f t="shared" si="0"/>
        <v>#DIV/0!</v>
      </c>
      <c r="S68" s="51" t="e">
        <f t="shared" ref="S68" si="88">STDEV(R68:R70)</f>
        <v>#DIV/0!</v>
      </c>
      <c r="T68" s="5"/>
      <c r="U68" s="16" t="str">
        <f>[4]Results!B68</f>
        <v>G1</v>
      </c>
      <c r="V68" s="16" t="str">
        <f>[4]Results!E68</f>
        <v>MEP187</v>
      </c>
      <c r="W68" s="17"/>
      <c r="X68" s="51" t="e">
        <f t="shared" ref="X68" si="89">AVERAGE(W68:W70)</f>
        <v>#DIV/0!</v>
      </c>
      <c r="Y68" s="51" t="e">
        <f t="shared" ref="Y68" si="90">STDEV(W68:W70)</f>
        <v>#DIV/0!</v>
      </c>
      <c r="Z68" s="17"/>
      <c r="AA68" s="51" t="e">
        <f t="shared" ref="AA68" si="91">AVERAGE(Z68:Z70)</f>
        <v>#DIV/0!</v>
      </c>
      <c r="AB68" s="51" t="e">
        <f t="shared" ref="AB68" si="92">STDEV(Z68:Z70)</f>
        <v>#DIV/0!</v>
      </c>
      <c r="AC68" s="15" t="e">
        <f t="shared" si="1"/>
        <v>#DIV/0!</v>
      </c>
      <c r="AD68" s="51" t="e">
        <f t="shared" ref="AD68" si="93">STDEV(AC68:AC70)</f>
        <v>#DIV/0!</v>
      </c>
      <c r="AE68" s="5"/>
      <c r="AF68" s="16" t="str">
        <f>[5]Results!B68</f>
        <v>G1</v>
      </c>
      <c r="AG68" s="16" t="str">
        <f>[5]Results!E68</f>
        <v>MEP187</v>
      </c>
      <c r="AH68" s="17"/>
      <c r="AI68" s="51" t="e">
        <f t="shared" ref="AI68" si="94">AVERAGE(AH68:AH70)</f>
        <v>#DIV/0!</v>
      </c>
      <c r="AJ68" s="51" t="e">
        <f t="shared" ref="AJ68" si="95">STDEV(AH68:AH70)</f>
        <v>#DIV/0!</v>
      </c>
      <c r="AK68" s="17"/>
      <c r="AL68" s="51" t="e">
        <f t="shared" ref="AL68" si="96">AVERAGE(AK68:AK70)</f>
        <v>#DIV/0!</v>
      </c>
      <c r="AM68" s="51" t="e">
        <f t="shared" ref="AM68" si="97">STDEV(AK68:AK70)</f>
        <v>#DIV/0!</v>
      </c>
      <c r="AN68" s="15" t="e">
        <f t="shared" si="2"/>
        <v>#DIV/0!</v>
      </c>
      <c r="AO68" s="51" t="e">
        <f t="shared" ref="AO68" si="98">STDEV(AN68:AN70)</f>
        <v>#DIV/0!</v>
      </c>
      <c r="CB68" s="19" t="s">
        <v>61</v>
      </c>
      <c r="CC68" s="19" t="s">
        <v>62</v>
      </c>
      <c r="CD68" s="19" t="s">
        <v>63</v>
      </c>
      <c r="CE68" s="19" t="s">
        <v>64</v>
      </c>
      <c r="CF68" s="19" t="s">
        <v>65</v>
      </c>
      <c r="CG68" s="19" t="s">
        <v>66</v>
      </c>
      <c r="CH68" s="19" t="s">
        <v>67</v>
      </c>
    </row>
    <row r="69" spans="5:86" x14ac:dyDescent="0.15">
      <c r="E69" s="12"/>
      <c r="F69" s="12"/>
      <c r="J69" s="13" t="s">
        <v>70</v>
      </c>
      <c r="K69" s="13" t="s">
        <v>31</v>
      </c>
      <c r="L69" s="14"/>
      <c r="M69" s="52"/>
      <c r="N69" s="52"/>
      <c r="O69" s="14"/>
      <c r="P69" s="52"/>
      <c r="Q69" s="52"/>
      <c r="R69" s="15" t="e">
        <f t="shared" si="0"/>
        <v>#DIV/0!</v>
      </c>
      <c r="S69" s="52"/>
      <c r="T69" s="5"/>
      <c r="U69" s="16" t="str">
        <f>[4]Results!B69</f>
        <v>G2</v>
      </c>
      <c r="V69" s="16" t="str">
        <f>[4]Results!E69</f>
        <v>MEP187</v>
      </c>
      <c r="W69" s="17"/>
      <c r="X69" s="52"/>
      <c r="Y69" s="52"/>
      <c r="Z69" s="17"/>
      <c r="AA69" s="52"/>
      <c r="AB69" s="52"/>
      <c r="AC69" s="15" t="e">
        <f t="shared" si="1"/>
        <v>#DIV/0!</v>
      </c>
      <c r="AD69" s="52"/>
      <c r="AE69" s="5"/>
      <c r="AF69" s="16" t="str">
        <f>[5]Results!B69</f>
        <v>G2</v>
      </c>
      <c r="AG69" s="16" t="str">
        <f>[5]Results!E69</f>
        <v>MEP187</v>
      </c>
      <c r="AH69" s="17"/>
      <c r="AI69" s="52"/>
      <c r="AJ69" s="52"/>
      <c r="AK69" s="17"/>
      <c r="AL69" s="52"/>
      <c r="AM69" s="52"/>
      <c r="AN69" s="15" t="e">
        <f t="shared" si="2"/>
        <v>#DIV/0!</v>
      </c>
      <c r="AO69" s="52"/>
      <c r="CB69" t="s">
        <v>69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5:86" x14ac:dyDescent="0.15">
      <c r="E70" s="12"/>
      <c r="F70" s="12"/>
      <c r="J70" s="13" t="s">
        <v>72</v>
      </c>
      <c r="K70" s="13" t="s">
        <v>31</v>
      </c>
      <c r="L70" s="14"/>
      <c r="M70" s="53"/>
      <c r="N70" s="53"/>
      <c r="O70" s="14"/>
      <c r="P70" s="53"/>
      <c r="Q70" s="53"/>
      <c r="R70" s="15" t="e">
        <f t="shared" si="0"/>
        <v>#DIV/0!</v>
      </c>
      <c r="S70" s="53"/>
      <c r="T70" s="5"/>
      <c r="U70" s="16" t="str">
        <f>[4]Results!B70</f>
        <v>G3</v>
      </c>
      <c r="V70" s="16" t="str">
        <f>[4]Results!E70</f>
        <v>MEP187</v>
      </c>
      <c r="W70" s="17"/>
      <c r="X70" s="53"/>
      <c r="Y70" s="53"/>
      <c r="Z70" s="17"/>
      <c r="AA70" s="53"/>
      <c r="AB70" s="53"/>
      <c r="AC70" s="15" t="e">
        <f t="shared" si="1"/>
        <v>#DIV/0!</v>
      </c>
      <c r="AD70" s="53"/>
      <c r="AE70" s="5"/>
      <c r="AF70" s="16" t="str">
        <f>[5]Results!B70</f>
        <v>G3</v>
      </c>
      <c r="AG70" s="16" t="str">
        <f>[5]Results!E70</f>
        <v>MEP187</v>
      </c>
      <c r="AH70" s="17"/>
      <c r="AI70" s="53"/>
      <c r="AJ70" s="53"/>
      <c r="AK70" s="17"/>
      <c r="AL70" s="53"/>
      <c r="AM70" s="53"/>
      <c r="AN70" s="15" t="e">
        <f t="shared" si="2"/>
        <v>#DIV/0!</v>
      </c>
      <c r="AO70" s="53"/>
      <c r="BM70" s="3"/>
      <c r="CB70" t="s">
        <v>71</v>
      </c>
      <c r="CC70">
        <v>0.59573094976238072</v>
      </c>
      <c r="CD70">
        <v>80</v>
      </c>
      <c r="CE70">
        <v>7.4466368720297587E-3</v>
      </c>
    </row>
    <row r="71" spans="5:86" x14ac:dyDescent="0.15">
      <c r="E71" s="12"/>
      <c r="F71" s="12"/>
      <c r="J71" s="13" t="s">
        <v>73</v>
      </c>
      <c r="K71" s="13" t="s">
        <v>32</v>
      </c>
      <c r="L71" s="14"/>
      <c r="M71" s="51" t="e">
        <f t="shared" ref="M71" si="99">AVERAGE(L71:L73)</f>
        <v>#DIV/0!</v>
      </c>
      <c r="N71" s="51" t="e">
        <f t="shared" ref="N71" si="100">STDEV(L71:L73)</f>
        <v>#DIV/0!</v>
      </c>
      <c r="O71" s="14"/>
      <c r="P71" s="51" t="e">
        <f t="shared" ref="P71" si="101">AVERAGE(O71:O73)</f>
        <v>#DIV/0!</v>
      </c>
      <c r="Q71" s="51" t="e">
        <f t="shared" ref="Q71" si="102">STDEV(O71:O73)</f>
        <v>#DIV/0!</v>
      </c>
      <c r="R71" s="15" t="e">
        <f t="shared" si="0"/>
        <v>#DIV/0!</v>
      </c>
      <c r="S71" s="51" t="e">
        <f t="shared" ref="S71" si="103">STDEV(R71:R73)</f>
        <v>#DIV/0!</v>
      </c>
      <c r="T71" s="5"/>
      <c r="U71" s="16" t="str">
        <f>[4]Results!B71</f>
        <v>G4</v>
      </c>
      <c r="V71" s="16" t="str">
        <f>[4]Results!E71</f>
        <v>MEP188</v>
      </c>
      <c r="W71" s="17"/>
      <c r="X71" s="51" t="e">
        <f t="shared" ref="X71" si="104">AVERAGE(W71:W73)</f>
        <v>#DIV/0!</v>
      </c>
      <c r="Y71" s="51" t="e">
        <f t="shared" ref="Y71" si="105">STDEV(W71:W73)</f>
        <v>#DIV/0!</v>
      </c>
      <c r="Z71" s="17"/>
      <c r="AA71" s="51" t="e">
        <f t="shared" ref="AA71" si="106">AVERAGE(Z71:Z73)</f>
        <v>#DIV/0!</v>
      </c>
      <c r="AB71" s="51" t="e">
        <f t="shared" ref="AB71" si="107">STDEV(Z71:Z73)</f>
        <v>#DIV/0!</v>
      </c>
      <c r="AC71" s="15" t="e">
        <f t="shared" si="1"/>
        <v>#DIV/0!</v>
      </c>
      <c r="AD71" s="51" t="e">
        <f t="shared" ref="AD71" si="108">STDEV(AC71:AC73)</f>
        <v>#DIV/0!</v>
      </c>
      <c r="AE71" s="5"/>
      <c r="AF71" s="16" t="str">
        <f>[5]Results!B71</f>
        <v>G4</v>
      </c>
      <c r="AG71" s="16" t="str">
        <f>[5]Results!E71</f>
        <v>MEP188</v>
      </c>
      <c r="AH71" s="17"/>
      <c r="AI71" s="51" t="e">
        <f t="shared" ref="AI71" si="109">AVERAGE(AH71:AH73)</f>
        <v>#DIV/0!</v>
      </c>
      <c r="AJ71" s="51" t="e">
        <f t="shared" ref="AJ71" si="110">STDEV(AH71:AH73)</f>
        <v>#DIV/0!</v>
      </c>
      <c r="AK71" s="17"/>
      <c r="AL71" s="51" t="e">
        <f t="shared" ref="AL71" si="111">AVERAGE(AK71:AK73)</f>
        <v>#DIV/0!</v>
      </c>
      <c r="AM71" s="51" t="e">
        <f t="shared" ref="AM71" si="112">STDEV(AK71:AK73)</f>
        <v>#DIV/0!</v>
      </c>
      <c r="AN71" s="15" t="e">
        <f t="shared" si="2"/>
        <v>#DIV/0!</v>
      </c>
      <c r="AO71" s="51" t="e">
        <f t="shared" ref="AO71" si="113">STDEV(AN71:AN73)</f>
        <v>#DIV/0!</v>
      </c>
    </row>
    <row r="72" spans="5:86" ht="14" thickBot="1" x14ac:dyDescent="0.2">
      <c r="E72" s="12"/>
      <c r="F72" s="12"/>
      <c r="J72" s="13" t="s">
        <v>75</v>
      </c>
      <c r="K72" s="13" t="s">
        <v>32</v>
      </c>
      <c r="L72" s="14"/>
      <c r="M72" s="52"/>
      <c r="N72" s="52"/>
      <c r="O72" s="14"/>
      <c r="P72" s="52"/>
      <c r="Q72" s="52"/>
      <c r="R72" s="15" t="e">
        <f t="shared" si="0"/>
        <v>#DIV/0!</v>
      </c>
      <c r="S72" s="52"/>
      <c r="T72" s="5"/>
      <c r="U72" s="16" t="str">
        <f>[4]Results!B72</f>
        <v>G5</v>
      </c>
      <c r="V72" s="16" t="str">
        <f>[4]Results!E72</f>
        <v>MEP188</v>
      </c>
      <c r="W72" s="17"/>
      <c r="X72" s="52"/>
      <c r="Y72" s="52"/>
      <c r="Z72" s="17"/>
      <c r="AA72" s="52"/>
      <c r="AB72" s="52"/>
      <c r="AC72" s="15" t="e">
        <f t="shared" si="1"/>
        <v>#DIV/0!</v>
      </c>
      <c r="AD72" s="52"/>
      <c r="AE72" s="5"/>
      <c r="AF72" s="16" t="str">
        <f>[5]Results!B72</f>
        <v>G5</v>
      </c>
      <c r="AG72" s="16" t="str">
        <f>[5]Results!E72</f>
        <v>MEP188</v>
      </c>
      <c r="AH72" s="17"/>
      <c r="AI72" s="52"/>
      <c r="AJ72" s="52"/>
      <c r="AK72" s="17"/>
      <c r="AL72" s="52"/>
      <c r="AM72" s="52"/>
      <c r="AN72" s="15" t="e">
        <f t="shared" si="2"/>
        <v>#DIV/0!</v>
      </c>
      <c r="AO72" s="52"/>
      <c r="CB72" s="20" t="s">
        <v>74</v>
      </c>
      <c r="CC72" s="20">
        <v>32.61608041428974</v>
      </c>
      <c r="CD72" s="20">
        <v>89</v>
      </c>
      <c r="CE72" s="20"/>
      <c r="CF72" s="20"/>
      <c r="CG72" s="20"/>
      <c r="CH72" s="20"/>
    </row>
    <row r="73" spans="5:86" x14ac:dyDescent="0.15">
      <c r="E73" s="12"/>
      <c r="F73" s="12"/>
      <c r="J73" s="13" t="s">
        <v>76</v>
      </c>
      <c r="K73" s="13" t="s">
        <v>32</v>
      </c>
      <c r="L73" s="14"/>
      <c r="M73" s="53"/>
      <c r="N73" s="53"/>
      <c r="O73" s="14"/>
      <c r="P73" s="53"/>
      <c r="Q73" s="53"/>
      <c r="R73" s="15" t="e">
        <f t="shared" si="0"/>
        <v>#DIV/0!</v>
      </c>
      <c r="S73" s="53"/>
      <c r="T73" s="5"/>
      <c r="U73" s="16" t="str">
        <f>[4]Results!B73</f>
        <v>G6</v>
      </c>
      <c r="V73" s="16" t="str">
        <f>[4]Results!E73</f>
        <v>MEP188</v>
      </c>
      <c r="W73" s="17"/>
      <c r="X73" s="53"/>
      <c r="Y73" s="53"/>
      <c r="Z73" s="17"/>
      <c r="AA73" s="53"/>
      <c r="AB73" s="53"/>
      <c r="AC73" s="15" t="e">
        <f t="shared" si="1"/>
        <v>#DIV/0!</v>
      </c>
      <c r="AD73" s="53"/>
      <c r="AE73" s="5"/>
      <c r="AF73" s="16" t="str">
        <f>[5]Results!B73</f>
        <v>G6</v>
      </c>
      <c r="AG73" s="16" t="str">
        <f>[5]Results!E73</f>
        <v>MEP188</v>
      </c>
      <c r="AH73" s="17"/>
      <c r="AI73" s="53"/>
      <c r="AJ73" s="53"/>
      <c r="AK73" s="17"/>
      <c r="AL73" s="53"/>
      <c r="AM73" s="53"/>
      <c r="AN73" s="15" t="e">
        <f t="shared" si="2"/>
        <v>#DIV/0!</v>
      </c>
      <c r="AO73" s="53"/>
    </row>
    <row r="74" spans="5:86" x14ac:dyDescent="0.15">
      <c r="E74" s="12"/>
      <c r="F74" s="12"/>
      <c r="J74" s="13" t="s">
        <v>78</v>
      </c>
      <c r="K74" s="13" t="s">
        <v>33</v>
      </c>
      <c r="L74" s="14"/>
      <c r="M74" s="51" t="e">
        <f t="shared" ref="M74" si="114">AVERAGE(L74:L76)</f>
        <v>#DIV/0!</v>
      </c>
      <c r="N74" s="51" t="e">
        <f t="shared" ref="N74" si="115">STDEV(L74:L76)</f>
        <v>#DIV/0!</v>
      </c>
      <c r="O74" s="14"/>
      <c r="P74" s="51" t="e">
        <f t="shared" ref="P74" si="116">AVERAGE(O74:O76)</f>
        <v>#DIV/0!</v>
      </c>
      <c r="Q74" s="51" t="e">
        <f t="shared" ref="Q74" si="117">STDEV(O74:O76)</f>
        <v>#DIV/0!</v>
      </c>
      <c r="R74" s="15" t="e">
        <f t="shared" si="0"/>
        <v>#DIV/0!</v>
      </c>
      <c r="S74" s="51" t="e">
        <f t="shared" ref="S74" si="118">STDEV(R74:R76)</f>
        <v>#DIV/0!</v>
      </c>
      <c r="T74" s="5"/>
      <c r="U74" s="16" t="str">
        <f>[4]Results!B74</f>
        <v>G7</v>
      </c>
      <c r="V74" s="16" t="str">
        <f>[4]Results!E74</f>
        <v>MEP189</v>
      </c>
      <c r="W74" s="17"/>
      <c r="X74" s="51" t="e">
        <f t="shared" ref="X74" si="119">AVERAGE(W74:W76)</f>
        <v>#DIV/0!</v>
      </c>
      <c r="Y74" s="51" t="e">
        <f t="shared" ref="Y74" si="120">STDEV(W74:W76)</f>
        <v>#DIV/0!</v>
      </c>
      <c r="Z74" s="17"/>
      <c r="AA74" s="51" t="e">
        <f t="shared" ref="AA74" si="121">AVERAGE(Z74:Z76)</f>
        <v>#DIV/0!</v>
      </c>
      <c r="AB74" s="51" t="e">
        <f t="shared" ref="AB74" si="122">STDEV(Z74:Z76)</f>
        <v>#DIV/0!</v>
      </c>
      <c r="AC74" s="15" t="e">
        <f t="shared" si="1"/>
        <v>#DIV/0!</v>
      </c>
      <c r="AD74" s="51" t="e">
        <f t="shared" ref="AD74" si="123">STDEV(AC74:AC76)</f>
        <v>#DIV/0!</v>
      </c>
      <c r="AE74" s="5"/>
      <c r="AF74" s="16" t="str">
        <f>[5]Results!B74</f>
        <v>G7</v>
      </c>
      <c r="AG74" s="16" t="str">
        <f>[5]Results!E74</f>
        <v>MEP189</v>
      </c>
      <c r="AH74" s="17"/>
      <c r="AI74" s="51" t="e">
        <f t="shared" ref="AI74" si="124">AVERAGE(AH74:AH76)</f>
        <v>#DIV/0!</v>
      </c>
      <c r="AJ74" s="51" t="e">
        <f t="shared" ref="AJ74" si="125">STDEV(AH74:AH76)</f>
        <v>#DIV/0!</v>
      </c>
      <c r="AK74" s="17"/>
      <c r="AL74" s="51" t="e">
        <f t="shared" ref="AL74" si="126">AVERAGE(AK74:AK76)</f>
        <v>#DIV/0!</v>
      </c>
      <c r="AM74" s="51" t="e">
        <f t="shared" ref="AM74" si="127">STDEV(AK74:AK76)</f>
        <v>#DIV/0!</v>
      </c>
      <c r="AN74" s="15" t="e">
        <f t="shared" si="2"/>
        <v>#DIV/0!</v>
      </c>
      <c r="AO74" s="51" t="e">
        <f t="shared" ref="AO74" si="128">STDEV(AN74:AN76)</f>
        <v>#DIV/0!</v>
      </c>
      <c r="CB74" s="3" t="s">
        <v>77</v>
      </c>
    </row>
    <row r="75" spans="5:86" x14ac:dyDescent="0.15">
      <c r="E75" s="12"/>
      <c r="F75" s="12"/>
      <c r="J75" s="13" t="s">
        <v>79</v>
      </c>
      <c r="K75" s="13" t="s">
        <v>33</v>
      </c>
      <c r="L75" s="14"/>
      <c r="M75" s="52"/>
      <c r="N75" s="52"/>
      <c r="O75" s="14"/>
      <c r="P75" s="52"/>
      <c r="Q75" s="52"/>
      <c r="R75" s="15" t="e">
        <f t="shared" si="0"/>
        <v>#DIV/0!</v>
      </c>
      <c r="S75" s="52"/>
      <c r="T75" s="5"/>
      <c r="U75" s="16" t="str">
        <f>[4]Results!B75</f>
        <v>G8</v>
      </c>
      <c r="V75" s="16" t="str">
        <f>[4]Results!E75</f>
        <v>MEP189</v>
      </c>
      <c r="W75" s="17"/>
      <c r="X75" s="52"/>
      <c r="Y75" s="52"/>
      <c r="Z75" s="17"/>
      <c r="AA75" s="52"/>
      <c r="AB75" s="52"/>
      <c r="AC75" s="15" t="e">
        <f t="shared" si="1"/>
        <v>#DIV/0!</v>
      </c>
      <c r="AD75" s="52"/>
      <c r="AE75" s="5"/>
      <c r="AF75" s="16" t="str">
        <f>[5]Results!B75</f>
        <v>G8</v>
      </c>
      <c r="AG75" s="16" t="str">
        <f>[5]Results!E75</f>
        <v>MEP189</v>
      </c>
      <c r="AH75" s="17"/>
      <c r="AI75" s="52"/>
      <c r="AJ75" s="52"/>
      <c r="AK75" s="17"/>
      <c r="AL75" s="52"/>
      <c r="AM75" s="52"/>
      <c r="AN75" s="15" t="e">
        <f t="shared" si="2"/>
        <v>#DIV/0!</v>
      </c>
      <c r="AO75" s="52"/>
    </row>
    <row r="76" spans="5:86" x14ac:dyDescent="0.15">
      <c r="E76" s="12"/>
      <c r="F76" s="12"/>
      <c r="J76" s="13" t="s">
        <v>80</v>
      </c>
      <c r="K76" s="13" t="s">
        <v>33</v>
      </c>
      <c r="L76" s="14"/>
      <c r="M76" s="53"/>
      <c r="N76" s="53"/>
      <c r="O76" s="14"/>
      <c r="P76" s="53"/>
      <c r="Q76" s="53"/>
      <c r="R76" s="15" t="e">
        <f t="shared" si="0"/>
        <v>#DIV/0!</v>
      </c>
      <c r="S76" s="53"/>
      <c r="T76" s="5"/>
      <c r="U76" s="16" t="str">
        <f>[4]Results!B76</f>
        <v>G9</v>
      </c>
      <c r="V76" s="16" t="str">
        <f>[4]Results!E76</f>
        <v>MEP189</v>
      </c>
      <c r="W76" s="17"/>
      <c r="X76" s="53"/>
      <c r="Y76" s="53"/>
      <c r="Z76" s="17"/>
      <c r="AA76" s="53"/>
      <c r="AB76" s="53"/>
      <c r="AC76" s="15" t="e">
        <f t="shared" si="1"/>
        <v>#DIV/0!</v>
      </c>
      <c r="AD76" s="53"/>
      <c r="AE76" s="5"/>
      <c r="AF76" s="16" t="str">
        <f>[5]Results!B76</f>
        <v>G9</v>
      </c>
      <c r="AG76" s="16" t="str">
        <f>[5]Results!E76</f>
        <v>MEP189</v>
      </c>
      <c r="AH76" s="17"/>
      <c r="AI76" s="53"/>
      <c r="AJ76" s="53"/>
      <c r="AK76" s="17"/>
      <c r="AL76" s="53"/>
      <c r="AM76" s="53"/>
      <c r="AN76" s="15" t="e">
        <f t="shared" si="2"/>
        <v>#DIV/0!</v>
      </c>
      <c r="AO76" s="53"/>
    </row>
    <row r="77" spans="5:86" x14ac:dyDescent="0.15">
      <c r="E77" s="12"/>
      <c r="F77" s="12"/>
      <c r="J77" s="13" t="s">
        <v>81</v>
      </c>
      <c r="K77" s="13" t="s">
        <v>34</v>
      </c>
      <c r="L77" s="14"/>
      <c r="M77" s="51" t="e">
        <f t="shared" ref="M77" si="129">AVERAGE(L77:L79)</f>
        <v>#DIV/0!</v>
      </c>
      <c r="N77" s="51" t="e">
        <f t="shared" ref="N77" si="130">STDEV(L77:L79)</f>
        <v>#DIV/0!</v>
      </c>
      <c r="O77" s="14"/>
      <c r="P77" s="51" t="e">
        <f t="shared" ref="P77" si="131">AVERAGE(O77:O79)</f>
        <v>#DIV/0!</v>
      </c>
      <c r="Q77" s="51" t="e">
        <f t="shared" ref="Q77" si="132">STDEV(O77:O79)</f>
        <v>#DIV/0!</v>
      </c>
      <c r="R77" s="15" t="e">
        <f t="shared" si="0"/>
        <v>#DIV/0!</v>
      </c>
      <c r="S77" s="51" t="e">
        <f t="shared" ref="S77" si="133">STDEV(R77:R79)</f>
        <v>#DIV/0!</v>
      </c>
      <c r="T77" s="5"/>
      <c r="U77" s="16" t="str">
        <f>[4]Results!B77</f>
        <v>G10</v>
      </c>
      <c r="V77" s="16" t="str">
        <f>[4]Results!E77</f>
        <v>MEP197</v>
      </c>
      <c r="W77" s="17"/>
      <c r="X77" s="51" t="e">
        <f t="shared" ref="X77" si="134">AVERAGE(W77:W79)</f>
        <v>#DIV/0!</v>
      </c>
      <c r="Y77" s="51" t="e">
        <f t="shared" ref="Y77" si="135">STDEV(W77:W79)</f>
        <v>#DIV/0!</v>
      </c>
      <c r="Z77" s="17"/>
      <c r="AA77" s="51" t="e">
        <f t="shared" ref="AA77" si="136">AVERAGE(Z77:Z79)</f>
        <v>#DIV/0!</v>
      </c>
      <c r="AB77" s="51" t="e">
        <f t="shared" ref="AB77" si="137">STDEV(Z77:Z79)</f>
        <v>#DIV/0!</v>
      </c>
      <c r="AC77" s="15" t="e">
        <f t="shared" si="1"/>
        <v>#DIV/0!</v>
      </c>
      <c r="AD77" s="51" t="e">
        <f t="shared" ref="AD77" si="138">STDEV(AC77:AC79)</f>
        <v>#DIV/0!</v>
      </c>
      <c r="AE77" s="5"/>
      <c r="AF77" s="16" t="str">
        <f>[5]Results!B77</f>
        <v>G10</v>
      </c>
      <c r="AG77" s="16" t="str">
        <f>[5]Results!E77</f>
        <v>MEP197</v>
      </c>
      <c r="AH77" s="17"/>
      <c r="AI77" s="51" t="e">
        <f t="shared" ref="AI77" si="139">AVERAGE(AH77:AH79)</f>
        <v>#DIV/0!</v>
      </c>
      <c r="AJ77" s="51" t="e">
        <f t="shared" ref="AJ77" si="140">STDEV(AH77:AH79)</f>
        <v>#DIV/0!</v>
      </c>
      <c r="AK77" s="17"/>
      <c r="AL77" s="51" t="e">
        <f t="shared" ref="AL77" si="141">AVERAGE(AK77:AK79)</f>
        <v>#DIV/0!</v>
      </c>
      <c r="AM77" s="51" t="e">
        <f t="shared" ref="AM77" si="142">STDEV(AK77:AK79)</f>
        <v>#DIV/0!</v>
      </c>
      <c r="AN77" s="15" t="e">
        <f t="shared" si="2"/>
        <v>#DIV/0!</v>
      </c>
      <c r="AO77" s="51" t="e">
        <f t="shared" ref="AO77" si="143">STDEV(AN77:AN79)</f>
        <v>#DIV/0!</v>
      </c>
    </row>
    <row r="78" spans="5:86" x14ac:dyDescent="0.15">
      <c r="E78" s="12"/>
      <c r="F78" s="12"/>
      <c r="J78" s="13" t="s">
        <v>82</v>
      </c>
      <c r="K78" s="13" t="s">
        <v>34</v>
      </c>
      <c r="L78" s="14"/>
      <c r="M78" s="52"/>
      <c r="N78" s="52"/>
      <c r="O78" s="14"/>
      <c r="P78" s="52"/>
      <c r="Q78" s="52"/>
      <c r="R78" s="15" t="e">
        <f t="shared" si="0"/>
        <v>#DIV/0!</v>
      </c>
      <c r="S78" s="52"/>
      <c r="T78" s="5"/>
      <c r="U78" s="16" t="str">
        <f>[4]Results!B78</f>
        <v>G11</v>
      </c>
      <c r="V78" s="16" t="str">
        <f>[4]Results!E78</f>
        <v>MEP197</v>
      </c>
      <c r="W78" s="17"/>
      <c r="X78" s="52"/>
      <c r="Y78" s="52"/>
      <c r="Z78" s="17"/>
      <c r="AA78" s="52"/>
      <c r="AB78" s="52"/>
      <c r="AC78" s="15" t="e">
        <f t="shared" si="1"/>
        <v>#DIV/0!</v>
      </c>
      <c r="AD78" s="52"/>
      <c r="AE78" s="5"/>
      <c r="AF78" s="16" t="str">
        <f>[5]Results!B78</f>
        <v>G11</v>
      </c>
      <c r="AG78" s="16" t="str">
        <f>[5]Results!E78</f>
        <v>MEP197</v>
      </c>
      <c r="AH78" s="17"/>
      <c r="AI78" s="52"/>
      <c r="AJ78" s="52"/>
      <c r="AK78" s="17"/>
      <c r="AL78" s="52"/>
      <c r="AM78" s="52"/>
      <c r="AN78" s="15" t="e">
        <f t="shared" si="2"/>
        <v>#DIV/0!</v>
      </c>
      <c r="AO78" s="52"/>
    </row>
    <row r="79" spans="5:86" x14ac:dyDescent="0.15">
      <c r="E79" s="12"/>
      <c r="F79" s="12"/>
      <c r="J79" s="13" t="s">
        <v>83</v>
      </c>
      <c r="K79" s="13" t="s">
        <v>34</v>
      </c>
      <c r="L79" s="14"/>
      <c r="M79" s="53"/>
      <c r="N79" s="53"/>
      <c r="O79" s="14"/>
      <c r="P79" s="53"/>
      <c r="Q79" s="53"/>
      <c r="R79" s="15" t="e">
        <f t="shared" si="0"/>
        <v>#DIV/0!</v>
      </c>
      <c r="S79" s="53"/>
      <c r="T79" s="5"/>
      <c r="U79" s="16" t="str">
        <f>[4]Results!B79</f>
        <v>G12</v>
      </c>
      <c r="V79" s="16" t="str">
        <f>[4]Results!E79</f>
        <v>MEP197</v>
      </c>
      <c r="W79" s="17"/>
      <c r="X79" s="53"/>
      <c r="Y79" s="53"/>
      <c r="Z79" s="17"/>
      <c r="AA79" s="53"/>
      <c r="AB79" s="53"/>
      <c r="AC79" s="15" t="e">
        <f t="shared" si="1"/>
        <v>#DIV/0!</v>
      </c>
      <c r="AD79" s="53"/>
      <c r="AE79" s="5"/>
      <c r="AF79" s="16" t="str">
        <f>[5]Results!B79</f>
        <v>G12</v>
      </c>
      <c r="AG79" s="16" t="str">
        <f>[5]Results!E79</f>
        <v>MEP197</v>
      </c>
      <c r="AH79" s="17"/>
      <c r="AI79" s="53"/>
      <c r="AJ79" s="53"/>
      <c r="AK79" s="17"/>
      <c r="AL79" s="53"/>
      <c r="AM79" s="53"/>
      <c r="AN79" s="15" t="e">
        <f t="shared" si="2"/>
        <v>#DIV/0!</v>
      </c>
      <c r="AO79" s="53"/>
    </row>
    <row r="80" spans="5:86" x14ac:dyDescent="0.15">
      <c r="E80" s="12"/>
      <c r="F80" s="12"/>
      <c r="J80" s="13" t="s">
        <v>84</v>
      </c>
      <c r="K80" s="13" t="s">
        <v>35</v>
      </c>
      <c r="L80" s="14"/>
      <c r="M80" s="51" t="e">
        <f t="shared" ref="M80" si="144">AVERAGE(L80:L82)</f>
        <v>#DIV/0!</v>
      </c>
      <c r="N80" s="51" t="e">
        <f t="shared" ref="N80" si="145">STDEV(L80:L82)</f>
        <v>#DIV/0!</v>
      </c>
      <c r="O80" s="14"/>
      <c r="P80" s="51" t="e">
        <f t="shared" ref="P80" si="146">AVERAGE(O80:O82)</f>
        <v>#DIV/0!</v>
      </c>
      <c r="Q80" s="51" t="e">
        <f t="shared" ref="Q80" si="147">STDEV(O80:O82)</f>
        <v>#DIV/0!</v>
      </c>
      <c r="R80" s="15" t="e">
        <f t="shared" si="0"/>
        <v>#DIV/0!</v>
      </c>
      <c r="S80" s="51" t="e">
        <f t="shared" ref="S80" si="148">STDEV(R80:R82)</f>
        <v>#DIV/0!</v>
      </c>
      <c r="T80" s="5"/>
      <c r="U80" s="16" t="str">
        <f>[4]Results!B80</f>
        <v>H1</v>
      </c>
      <c r="V80" s="16" t="str">
        <f>[4]Results!E80</f>
        <v>MEP198</v>
      </c>
      <c r="W80" s="17"/>
      <c r="X80" s="51" t="e">
        <f t="shared" ref="X80" si="149">AVERAGE(W80:W82)</f>
        <v>#DIV/0!</v>
      </c>
      <c r="Y80" s="51" t="e">
        <f t="shared" ref="Y80" si="150">STDEV(W80:W82)</f>
        <v>#DIV/0!</v>
      </c>
      <c r="Z80" s="17"/>
      <c r="AA80" s="51" t="e">
        <f t="shared" ref="AA80" si="151">AVERAGE(Z80:Z82)</f>
        <v>#DIV/0!</v>
      </c>
      <c r="AB80" s="51" t="e">
        <f t="shared" ref="AB80" si="152">STDEV(Z80:Z82)</f>
        <v>#DIV/0!</v>
      </c>
      <c r="AC80" s="15" t="e">
        <f t="shared" si="1"/>
        <v>#DIV/0!</v>
      </c>
      <c r="AD80" s="51" t="e">
        <f t="shared" ref="AD80" si="153">STDEV(AC80:AC82)</f>
        <v>#DIV/0!</v>
      </c>
      <c r="AE80" s="5"/>
      <c r="AF80" s="16" t="str">
        <f>[5]Results!B80</f>
        <v>H1</v>
      </c>
      <c r="AG80" s="16" t="str">
        <f>[5]Results!E80</f>
        <v>MEP198</v>
      </c>
      <c r="AH80" s="17"/>
      <c r="AI80" s="51" t="e">
        <f t="shared" ref="AI80" si="154">AVERAGE(AH80:AH82)</f>
        <v>#DIV/0!</v>
      </c>
      <c r="AJ80" s="51" t="e">
        <f t="shared" ref="AJ80" si="155">STDEV(AH80:AH82)</f>
        <v>#DIV/0!</v>
      </c>
      <c r="AK80" s="17"/>
      <c r="AL80" s="51" t="e">
        <f t="shared" ref="AL80" si="156">AVERAGE(AK80:AK82)</f>
        <v>#DIV/0!</v>
      </c>
      <c r="AM80" s="51" t="e">
        <f t="shared" ref="AM80" si="157">STDEV(AK80:AK82)</f>
        <v>#DIV/0!</v>
      </c>
      <c r="AN80" s="15" t="e">
        <f t="shared" si="2"/>
        <v>#DIV/0!</v>
      </c>
      <c r="AO80" s="51" t="e">
        <f t="shared" ref="AO80" si="158">STDEV(AN80:AN82)</f>
        <v>#DIV/0!</v>
      </c>
    </row>
    <row r="81" spans="5:75" x14ac:dyDescent="0.15">
      <c r="E81" s="12"/>
      <c r="F81" s="12"/>
      <c r="J81" s="13" t="s">
        <v>85</v>
      </c>
      <c r="K81" s="13" t="s">
        <v>35</v>
      </c>
      <c r="L81" s="14"/>
      <c r="M81" s="52"/>
      <c r="N81" s="52"/>
      <c r="O81" s="14"/>
      <c r="P81" s="52"/>
      <c r="Q81" s="52"/>
      <c r="R81" s="15" t="e">
        <f t="shared" si="0"/>
        <v>#DIV/0!</v>
      </c>
      <c r="S81" s="52"/>
      <c r="T81" s="5"/>
      <c r="U81" s="16" t="str">
        <f>[4]Results!B81</f>
        <v>H2</v>
      </c>
      <c r="V81" s="16" t="str">
        <f>[4]Results!E81</f>
        <v>MEP198</v>
      </c>
      <c r="W81" s="17"/>
      <c r="X81" s="52"/>
      <c r="Y81" s="52"/>
      <c r="Z81" s="17"/>
      <c r="AA81" s="52"/>
      <c r="AB81" s="52"/>
      <c r="AC81" s="15" t="e">
        <f t="shared" si="1"/>
        <v>#DIV/0!</v>
      </c>
      <c r="AD81" s="52"/>
      <c r="AE81" s="5"/>
      <c r="AF81" s="16" t="str">
        <f>[5]Results!B81</f>
        <v>H2</v>
      </c>
      <c r="AG81" s="16" t="str">
        <f>[5]Results!E81</f>
        <v>MEP198</v>
      </c>
      <c r="AH81" s="17"/>
      <c r="AI81" s="52"/>
      <c r="AJ81" s="52"/>
      <c r="AK81" s="17"/>
      <c r="AL81" s="52"/>
      <c r="AM81" s="52"/>
      <c r="AN81" s="15" t="e">
        <f t="shared" si="2"/>
        <v>#DIV/0!</v>
      </c>
      <c r="AO81" s="52"/>
    </row>
    <row r="82" spans="5:75" x14ac:dyDescent="0.15">
      <c r="E82" s="12"/>
      <c r="F82" s="12"/>
      <c r="J82" s="13" t="s">
        <v>86</v>
      </c>
      <c r="K82" s="13" t="s">
        <v>35</v>
      </c>
      <c r="L82" s="14"/>
      <c r="M82" s="53"/>
      <c r="N82" s="53"/>
      <c r="O82" s="14"/>
      <c r="P82" s="53"/>
      <c r="Q82" s="53"/>
      <c r="R82" s="15" t="e">
        <f t="shared" si="0"/>
        <v>#DIV/0!</v>
      </c>
      <c r="S82" s="53"/>
      <c r="T82" s="5"/>
      <c r="U82" s="16" t="str">
        <f>[4]Results!B82</f>
        <v>H3</v>
      </c>
      <c r="V82" s="16" t="str">
        <f>[4]Results!E82</f>
        <v>MEP198</v>
      </c>
      <c r="W82" s="17"/>
      <c r="X82" s="53"/>
      <c r="Y82" s="53"/>
      <c r="Z82" s="17"/>
      <c r="AA82" s="53"/>
      <c r="AB82" s="53"/>
      <c r="AC82" s="15" t="e">
        <f t="shared" si="1"/>
        <v>#DIV/0!</v>
      </c>
      <c r="AD82" s="53"/>
      <c r="AE82" s="5"/>
      <c r="AF82" s="16" t="str">
        <f>[5]Results!B82</f>
        <v>H3</v>
      </c>
      <c r="AG82" s="16" t="str">
        <f>[5]Results!E82</f>
        <v>MEP198</v>
      </c>
      <c r="AH82" s="17"/>
      <c r="AI82" s="53"/>
      <c r="AJ82" s="53"/>
      <c r="AK82" s="17"/>
      <c r="AL82" s="53"/>
      <c r="AM82" s="53"/>
      <c r="AN82" s="15" t="e">
        <f t="shared" si="2"/>
        <v>#DIV/0!</v>
      </c>
      <c r="AO82" s="53"/>
    </row>
    <row r="83" spans="5:75" x14ac:dyDescent="0.15">
      <c r="E83" s="12"/>
      <c r="F83" s="12"/>
      <c r="J83" s="13" t="s">
        <v>87</v>
      </c>
      <c r="K83" s="13" t="s">
        <v>36</v>
      </c>
      <c r="L83" s="14"/>
      <c r="M83" s="51" t="e">
        <f t="shared" ref="M83" si="159">AVERAGE(L83:L85)</f>
        <v>#DIV/0!</v>
      </c>
      <c r="N83" s="51" t="e">
        <f t="shared" ref="N83" si="160">STDEV(L83:L85)</f>
        <v>#DIV/0!</v>
      </c>
      <c r="O83" s="14"/>
      <c r="P83" s="51" t="e">
        <f t="shared" ref="P83" si="161">AVERAGE(O83:O85)</f>
        <v>#DIV/0!</v>
      </c>
      <c r="Q83" s="51" t="e">
        <f t="shared" ref="Q83" si="162">STDEV(O83:O85)</f>
        <v>#DIV/0!</v>
      </c>
      <c r="R83" s="15" t="e">
        <f t="shared" si="0"/>
        <v>#DIV/0!</v>
      </c>
      <c r="S83" s="51" t="e">
        <f t="shared" ref="S83" si="163">STDEV(R83:R85)</f>
        <v>#DIV/0!</v>
      </c>
      <c r="T83" s="5"/>
      <c r="U83" s="16" t="str">
        <f>[4]Results!B83</f>
        <v>H4</v>
      </c>
      <c r="V83" s="16" t="str">
        <f>[4]Results!E83</f>
        <v>MEP199</v>
      </c>
      <c r="W83" s="17"/>
      <c r="X83" s="51" t="e">
        <f t="shared" ref="X83" si="164">AVERAGE(W83:W85)</f>
        <v>#DIV/0!</v>
      </c>
      <c r="Y83" s="51" t="e">
        <f t="shared" ref="Y83" si="165">STDEV(W83:W85)</f>
        <v>#DIV/0!</v>
      </c>
      <c r="Z83" s="17"/>
      <c r="AA83" s="51" t="e">
        <f t="shared" ref="AA83" si="166">AVERAGE(Z83:Z85)</f>
        <v>#DIV/0!</v>
      </c>
      <c r="AB83" s="51" t="e">
        <f t="shared" ref="AB83" si="167">STDEV(Z83:Z85)</f>
        <v>#DIV/0!</v>
      </c>
      <c r="AC83" s="15" t="e">
        <f t="shared" si="1"/>
        <v>#DIV/0!</v>
      </c>
      <c r="AD83" s="51" t="e">
        <f t="shared" ref="AD83" si="168">STDEV(AC83:AC85)</f>
        <v>#DIV/0!</v>
      </c>
      <c r="AE83" s="5"/>
      <c r="AF83" s="16" t="str">
        <f>[5]Results!B83</f>
        <v>H4</v>
      </c>
      <c r="AG83" s="16" t="str">
        <f>[5]Results!E83</f>
        <v>MEP199</v>
      </c>
      <c r="AH83" s="17"/>
      <c r="AI83" s="51" t="e">
        <f t="shared" ref="AI83" si="169">AVERAGE(AH83:AH85)</f>
        <v>#DIV/0!</v>
      </c>
      <c r="AJ83" s="51" t="e">
        <f t="shared" ref="AJ83" si="170">STDEV(AH83:AH85)</f>
        <v>#DIV/0!</v>
      </c>
      <c r="AK83" s="17"/>
      <c r="AL83" s="51" t="e">
        <f t="shared" ref="AL83" si="171">AVERAGE(AK83:AK85)</f>
        <v>#DIV/0!</v>
      </c>
      <c r="AM83" s="51" t="e">
        <f t="shared" ref="AM83" si="172">STDEV(AK83:AK85)</f>
        <v>#DIV/0!</v>
      </c>
      <c r="AN83" s="15" t="e">
        <f t="shared" si="2"/>
        <v>#DIV/0!</v>
      </c>
      <c r="AO83" s="51" t="e">
        <f t="shared" ref="AO83" si="173">STDEV(AN83:AN85)</f>
        <v>#DIV/0!</v>
      </c>
    </row>
    <row r="84" spans="5:75" x14ac:dyDescent="0.15">
      <c r="E84" s="12"/>
      <c r="F84" s="12"/>
      <c r="J84" s="13" t="s">
        <v>88</v>
      </c>
      <c r="K84" s="13" t="s">
        <v>36</v>
      </c>
      <c r="L84" s="14"/>
      <c r="M84" s="52"/>
      <c r="N84" s="52"/>
      <c r="O84" s="14"/>
      <c r="P84" s="52"/>
      <c r="Q84" s="52"/>
      <c r="R84" s="15" t="e">
        <f t="shared" si="0"/>
        <v>#DIV/0!</v>
      </c>
      <c r="S84" s="52"/>
      <c r="T84" s="5"/>
      <c r="U84" s="16" t="str">
        <f>[4]Results!B84</f>
        <v>H5</v>
      </c>
      <c r="V84" s="16" t="str">
        <f>[4]Results!E84</f>
        <v>MEP199</v>
      </c>
      <c r="W84" s="17"/>
      <c r="X84" s="52"/>
      <c r="Y84" s="52"/>
      <c r="Z84" s="17"/>
      <c r="AA84" s="52"/>
      <c r="AB84" s="52"/>
      <c r="AC84" s="15" t="e">
        <f t="shared" si="1"/>
        <v>#DIV/0!</v>
      </c>
      <c r="AD84" s="52"/>
      <c r="AE84" s="5"/>
      <c r="AF84" s="16" t="str">
        <f>[5]Results!B84</f>
        <v>H5</v>
      </c>
      <c r="AG84" s="16" t="str">
        <f>[5]Results!E84</f>
        <v>MEP199</v>
      </c>
      <c r="AH84" s="17"/>
      <c r="AI84" s="52"/>
      <c r="AJ84" s="52"/>
      <c r="AK84" s="17"/>
      <c r="AL84" s="52"/>
      <c r="AM84" s="52"/>
      <c r="AN84" s="15" t="e">
        <f t="shared" si="2"/>
        <v>#DIV/0!</v>
      </c>
      <c r="AO84" s="52"/>
    </row>
    <row r="85" spans="5:75" x14ac:dyDescent="0.15">
      <c r="E85" s="12"/>
      <c r="F85" s="12"/>
      <c r="J85" s="13" t="s">
        <v>89</v>
      </c>
      <c r="K85" s="13" t="s">
        <v>36</v>
      </c>
      <c r="L85" s="14"/>
      <c r="M85" s="53"/>
      <c r="N85" s="53"/>
      <c r="O85" s="14"/>
      <c r="P85" s="53"/>
      <c r="Q85" s="53"/>
      <c r="R85" s="15" t="e">
        <f t="shared" si="0"/>
        <v>#DIV/0!</v>
      </c>
      <c r="S85" s="53"/>
      <c r="T85" s="5"/>
      <c r="U85" s="16" t="str">
        <f>[4]Results!B85</f>
        <v>H6</v>
      </c>
      <c r="V85" s="16" t="str">
        <f>[4]Results!E85</f>
        <v>MEP199</v>
      </c>
      <c r="W85" s="17"/>
      <c r="X85" s="53"/>
      <c r="Y85" s="53"/>
      <c r="Z85" s="17"/>
      <c r="AA85" s="53"/>
      <c r="AB85" s="53"/>
      <c r="AC85" s="15" t="e">
        <f t="shared" si="1"/>
        <v>#DIV/0!</v>
      </c>
      <c r="AD85" s="53"/>
      <c r="AE85" s="5"/>
      <c r="AF85" s="16" t="str">
        <f>[5]Results!B85</f>
        <v>H6</v>
      </c>
      <c r="AG85" s="16" t="str">
        <f>[5]Results!E85</f>
        <v>MEP199</v>
      </c>
      <c r="AH85" s="17"/>
      <c r="AI85" s="53"/>
      <c r="AJ85" s="53"/>
      <c r="AK85" s="17"/>
      <c r="AL85" s="53"/>
      <c r="AM85" s="53"/>
      <c r="AN85" s="15" t="e">
        <f t="shared" si="2"/>
        <v>#DIV/0!</v>
      </c>
      <c r="AO85" s="53"/>
    </row>
    <row r="86" spans="5:75" x14ac:dyDescent="0.15">
      <c r="E86" s="12"/>
      <c r="F86" s="12"/>
    </row>
    <row r="89" spans="5:75" x14ac:dyDescent="0.15">
      <c r="J89" s="2"/>
    </row>
    <row r="90" spans="5:75" ht="13" customHeight="1" x14ac:dyDescent="0.15">
      <c r="K90" s="56" t="s">
        <v>90</v>
      </c>
      <c r="L90" s="57"/>
      <c r="M90" s="57"/>
      <c r="N90" s="57"/>
      <c r="O90" s="57"/>
      <c r="P90" s="57"/>
      <c r="Q90" s="57"/>
      <c r="R90" s="58"/>
    </row>
    <row r="91" spans="5:75" x14ac:dyDescent="0.15">
      <c r="K91" s="59" t="s">
        <v>141</v>
      </c>
      <c r="L91" s="60"/>
      <c r="M91" s="60"/>
      <c r="N91" s="60"/>
      <c r="O91" s="60"/>
      <c r="P91" s="60"/>
      <c r="Q91" s="60"/>
      <c r="R91" s="61"/>
      <c r="S91" s="2"/>
    </row>
    <row r="92" spans="5:75" s="21" customFormat="1" ht="42" x14ac:dyDescent="0.15">
      <c r="J92"/>
      <c r="K92" s="10" t="str">
        <f t="shared" ref="K92:K123" si="174">K52</f>
        <v>Target Name</v>
      </c>
      <c r="L92" s="8" t="s">
        <v>91</v>
      </c>
      <c r="M92" s="10" t="str">
        <f>M52</f>
        <v>Mean CT</v>
      </c>
      <c r="N92" s="10" t="str">
        <f>N52</f>
        <v>SD CT</v>
      </c>
      <c r="O92" s="10" t="str">
        <f>P52</f>
        <v>Mean Tm</v>
      </c>
      <c r="P92" s="10" t="str">
        <f>Q52</f>
        <v>SD Tm</v>
      </c>
      <c r="Q92" s="8" t="s">
        <v>126</v>
      </c>
      <c r="R92" s="8" t="s">
        <v>127</v>
      </c>
      <c r="AM92" s="22" t="s">
        <v>92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U92"/>
      <c r="BV92"/>
      <c r="BW92"/>
    </row>
    <row r="93" spans="5:75" x14ac:dyDescent="0.15">
      <c r="K93" s="43" t="str">
        <f t="shared" si="174"/>
        <v>NTC</v>
      </c>
      <c r="L93" s="46" t="s">
        <v>93</v>
      </c>
      <c r="M93" s="49" t="e">
        <f>AVERAGE(L53:L55,W53:W55,AH53:AH55,BC53:BC55)</f>
        <v>#DIV/0!</v>
      </c>
      <c r="N93" s="49" t="e">
        <f>STDEV(L53:L55,W53:W55,AH53:AH55,BC53:BC55)</f>
        <v>#DIV/0!</v>
      </c>
      <c r="O93" s="49" t="e">
        <f>AVERAGE(O53:O55,Z53:Z55,AK53:AK55,BF53:BF55)</f>
        <v>#DIV/0!</v>
      </c>
      <c r="P93" s="49" t="e">
        <f>STDEV(O53:O55,Z53:Z55,AK53:AK55,BF53:BF55)</f>
        <v>#DIV/0!</v>
      </c>
      <c r="Q93" s="49" t="e">
        <f>AVERAGE(R53:R55,AC53:AC55,AN53:AN55,BI53:BI55)</f>
        <v>#DIV/0!</v>
      </c>
      <c r="R93" s="49" t="e">
        <f>STDEV(R53:R55,AC53:AC55,AN53:AN55,BI53:BI55)</f>
        <v>#DIV/0!</v>
      </c>
      <c r="AL93" s="49">
        <v>3</v>
      </c>
      <c r="AM93" s="49">
        <v>0</v>
      </c>
    </row>
    <row r="94" spans="5:75" x14ac:dyDescent="0.15">
      <c r="K94" s="44"/>
      <c r="L94" s="47"/>
      <c r="M94" s="50"/>
      <c r="N94" s="49"/>
      <c r="O94" s="49"/>
      <c r="P94" s="49"/>
      <c r="Q94" s="49"/>
      <c r="R94" s="49"/>
      <c r="AL94" s="49"/>
      <c r="AM94" s="49"/>
    </row>
    <row r="95" spans="5:75" x14ac:dyDescent="0.15">
      <c r="K95" s="45"/>
      <c r="L95" s="48"/>
      <c r="M95" s="50"/>
      <c r="N95" s="49"/>
      <c r="O95" s="49"/>
      <c r="P95" s="49"/>
      <c r="Q95" s="49"/>
      <c r="R95" s="49"/>
      <c r="AL95" s="49"/>
      <c r="AM95" s="49"/>
    </row>
    <row r="96" spans="5:75" x14ac:dyDescent="0.15">
      <c r="K96" s="43" t="str">
        <f t="shared" si="174"/>
        <v>MEP183</v>
      </c>
      <c r="L96" s="46" t="s">
        <v>94</v>
      </c>
      <c r="M96" s="49" t="e">
        <f>AVERAGE(BC56:BC64)</f>
        <v>#DIV/0!</v>
      </c>
      <c r="N96" s="49" t="e">
        <f>STDEV(BC56:BC64)</f>
        <v>#DIV/0!</v>
      </c>
      <c r="O96" s="49" t="e">
        <f>AVERAGE(BF56:BF64)</f>
        <v>#DIV/0!</v>
      </c>
      <c r="P96" s="49" t="e">
        <f>STDEV(BF56:BF64)</f>
        <v>#DIV/0!</v>
      </c>
      <c r="Q96" s="49" t="e">
        <f>AVERAGE(BI56:BI64)</f>
        <v>#DIV/0!</v>
      </c>
      <c r="R96" s="49" t="e">
        <f>STDEV(BI56:BI64)</f>
        <v>#DIV/0!</v>
      </c>
      <c r="AL96" s="51">
        <v>6</v>
      </c>
      <c r="AM96" s="51">
        <v>100</v>
      </c>
    </row>
    <row r="97" spans="11:39" x14ac:dyDescent="0.15">
      <c r="K97" s="44"/>
      <c r="L97" s="47"/>
      <c r="M97" s="50"/>
      <c r="N97" s="49"/>
      <c r="O97" s="49"/>
      <c r="P97" s="49"/>
      <c r="Q97" s="49"/>
      <c r="R97" s="49"/>
      <c r="AL97" s="52"/>
      <c r="AM97" s="52"/>
    </row>
    <row r="98" spans="11:39" x14ac:dyDescent="0.15">
      <c r="K98" s="45"/>
      <c r="L98" s="48"/>
      <c r="M98" s="50"/>
      <c r="N98" s="49"/>
      <c r="O98" s="49"/>
      <c r="P98" s="49"/>
      <c r="Q98" s="49"/>
      <c r="R98" s="49"/>
      <c r="AL98" s="53"/>
      <c r="AM98" s="53"/>
    </row>
    <row r="99" spans="11:39" x14ac:dyDescent="0.15">
      <c r="K99" s="43" t="str">
        <f t="shared" si="174"/>
        <v>MEP184</v>
      </c>
      <c r="L99" s="46" t="s">
        <v>13</v>
      </c>
      <c r="M99" s="49" t="e">
        <f>AVERAGE(BC65:BC73)</f>
        <v>#DIV/0!</v>
      </c>
      <c r="N99" s="49" t="e">
        <f>STDEV(BC65:BC73)</f>
        <v>#DIV/0!</v>
      </c>
      <c r="O99" s="49" t="e">
        <f>AVERAGE(BF65:BF73)</f>
        <v>#DIV/0!</v>
      </c>
      <c r="P99" s="49" t="e">
        <f>STDEV(BF65:BF73)</f>
        <v>#DIV/0!</v>
      </c>
      <c r="Q99" s="49" t="e">
        <f>AVERAGE(BI65:BI73)</f>
        <v>#DIV/0!</v>
      </c>
      <c r="R99" s="49" t="e">
        <f>STDEV(BI65:BI73)</f>
        <v>#DIV/0!</v>
      </c>
      <c r="AL99" s="51">
        <v>3</v>
      </c>
      <c r="AM99" s="51">
        <v>95</v>
      </c>
    </row>
    <row r="100" spans="11:39" x14ac:dyDescent="0.15">
      <c r="K100" s="44"/>
      <c r="L100" s="47"/>
      <c r="M100" s="50"/>
      <c r="N100" s="49"/>
      <c r="O100" s="49"/>
      <c r="P100" s="49"/>
      <c r="Q100" s="49"/>
      <c r="R100" s="49"/>
      <c r="AL100" s="52"/>
      <c r="AM100" s="52"/>
    </row>
    <row r="101" spans="11:39" x14ac:dyDescent="0.15">
      <c r="K101" s="45"/>
      <c r="L101" s="48"/>
      <c r="M101" s="50"/>
      <c r="N101" s="49"/>
      <c r="O101" s="49"/>
      <c r="P101" s="49"/>
      <c r="Q101" s="49"/>
      <c r="R101" s="49"/>
      <c r="AL101" s="53"/>
      <c r="AM101" s="53"/>
    </row>
    <row r="102" spans="11:39" x14ac:dyDescent="0.15">
      <c r="K102" s="43" t="str">
        <f t="shared" si="174"/>
        <v>MEP185</v>
      </c>
      <c r="L102" s="46" t="s">
        <v>14</v>
      </c>
      <c r="M102" s="49" t="e">
        <f>AVERAGE(L62:L64,W62:W64,AH62:AH64)</f>
        <v>#DIV/0!</v>
      </c>
      <c r="N102" s="49" t="e">
        <f>STDEV(L62:L64,W62:W64,AH62:AH64)</f>
        <v>#DIV/0!</v>
      </c>
      <c r="O102" s="49" t="e">
        <f>AVERAGE(O62:O64,Z62:Z64,AK62:AK64)</f>
        <v>#DIV/0!</v>
      </c>
      <c r="P102" s="49" t="e">
        <f>STDEV(O62:O64,Z62:Z64,AK62:AK64)</f>
        <v>#DIV/0!</v>
      </c>
      <c r="Q102" s="49" t="e">
        <f>AVERAGE(R62:R64,AC62:AC64,AN62:AN64)</f>
        <v>#DIV/0!</v>
      </c>
      <c r="R102" s="49" t="e">
        <f t="shared" ref="R102" si="175">STDEV(R62:R64,AC62:AC64,AN62:AN64)</f>
        <v>#DIV/0!</v>
      </c>
      <c r="AL102" s="51">
        <v>6</v>
      </c>
      <c r="AM102" s="51">
        <v>80</v>
      </c>
    </row>
    <row r="103" spans="11:39" x14ac:dyDescent="0.15">
      <c r="K103" s="44"/>
      <c r="L103" s="47"/>
      <c r="M103" s="50"/>
      <c r="N103" s="49"/>
      <c r="O103" s="49"/>
      <c r="P103" s="49"/>
      <c r="Q103" s="49"/>
      <c r="R103" s="49"/>
      <c r="AL103" s="52"/>
      <c r="AM103" s="52"/>
    </row>
    <row r="104" spans="11:39" x14ac:dyDescent="0.15">
      <c r="K104" s="45"/>
      <c r="L104" s="48"/>
      <c r="M104" s="50"/>
      <c r="N104" s="49"/>
      <c r="O104" s="49"/>
      <c r="P104" s="49"/>
      <c r="Q104" s="49"/>
      <c r="R104" s="49"/>
      <c r="AL104" s="53"/>
      <c r="AM104" s="53"/>
    </row>
    <row r="105" spans="11:39" x14ac:dyDescent="0.15">
      <c r="K105" s="43" t="str">
        <f t="shared" si="174"/>
        <v>MEP186</v>
      </c>
      <c r="L105" s="46" t="s">
        <v>15</v>
      </c>
      <c r="M105" s="49" t="e">
        <f>AVERAGE(L65:L67,W65:W67,AH65:AH67)</f>
        <v>#DIV/0!</v>
      </c>
      <c r="N105" s="49" t="e">
        <f>STDEV(L65:L67,W65:W67,AH65:AH67)</f>
        <v>#DIV/0!</v>
      </c>
      <c r="O105" s="49" t="e">
        <f>AVERAGE(O65:O67,Z65:Z67,AK65:AK67)</f>
        <v>#DIV/0!</v>
      </c>
      <c r="P105" s="49" t="e">
        <f>STDEV(O65:O67,Z65:Z67,AK65:AK67)</f>
        <v>#DIV/0!</v>
      </c>
      <c r="Q105" s="49" t="e">
        <f>AVERAGE(R65:R67,AC65:AC67,AN65:AN67)</f>
        <v>#DIV/0!</v>
      </c>
      <c r="R105" s="49" t="e">
        <f t="shared" ref="R105" si="176">STDEV(R65:R67,AC65:AC67,AN65:AN67)</f>
        <v>#DIV/0!</v>
      </c>
      <c r="AL105" s="51">
        <v>4</v>
      </c>
      <c r="AM105" s="51">
        <v>15</v>
      </c>
    </row>
    <row r="106" spans="11:39" x14ac:dyDescent="0.15">
      <c r="K106" s="44"/>
      <c r="L106" s="47"/>
      <c r="M106" s="50"/>
      <c r="N106" s="49"/>
      <c r="O106" s="49"/>
      <c r="P106" s="49"/>
      <c r="Q106" s="49"/>
      <c r="R106" s="49"/>
      <c r="AL106" s="52"/>
      <c r="AM106" s="52"/>
    </row>
    <row r="107" spans="11:39" x14ac:dyDescent="0.15">
      <c r="K107" s="45"/>
      <c r="L107" s="48"/>
      <c r="M107" s="50"/>
      <c r="N107" s="49"/>
      <c r="O107" s="49"/>
      <c r="P107" s="49"/>
      <c r="Q107" s="49"/>
      <c r="R107" s="49"/>
      <c r="AL107" s="53"/>
      <c r="AM107" s="53"/>
    </row>
    <row r="108" spans="11:39" x14ac:dyDescent="0.15">
      <c r="K108" s="43" t="str">
        <f t="shared" si="174"/>
        <v>MEP187</v>
      </c>
      <c r="L108" s="46" t="s">
        <v>16</v>
      </c>
      <c r="M108" s="49" t="e">
        <f>AVERAGE(L68:L70,W68:W70,AH68:AH70)</f>
        <v>#DIV/0!</v>
      </c>
      <c r="N108" s="49" t="e">
        <f>STDEV(L68:L70,W68:W70,AH68:AH70)</f>
        <v>#DIV/0!</v>
      </c>
      <c r="O108" s="49" t="e">
        <f>AVERAGE(O68:O70,Z68:Z70,AK68:AK70)</f>
        <v>#DIV/0!</v>
      </c>
      <c r="P108" s="49" t="e">
        <f>STDEV(O68:O70,Z68:Z70,AK68:AK70)</f>
        <v>#DIV/0!</v>
      </c>
      <c r="Q108" s="49" t="e">
        <f>AVERAGE(R68:R70,AC68:AC70,AN68:AN70)</f>
        <v>#DIV/0!</v>
      </c>
      <c r="R108" s="49" t="e">
        <f t="shared" ref="R108" si="177">STDEV(R68:R70,AC68:AC70,AN68:AN70)</f>
        <v>#DIV/0!</v>
      </c>
      <c r="AL108" s="49">
        <v>4</v>
      </c>
      <c r="AM108" s="49">
        <v>15</v>
      </c>
    </row>
    <row r="109" spans="11:39" x14ac:dyDescent="0.15">
      <c r="K109" s="44"/>
      <c r="L109" s="47"/>
      <c r="M109" s="50"/>
      <c r="N109" s="49"/>
      <c r="O109" s="49"/>
      <c r="P109" s="49"/>
      <c r="Q109" s="49"/>
      <c r="R109" s="49"/>
      <c r="AL109" s="54"/>
      <c r="AM109" s="54"/>
    </row>
    <row r="110" spans="11:39" x14ac:dyDescent="0.15">
      <c r="K110" s="45"/>
      <c r="L110" s="48"/>
      <c r="M110" s="50"/>
      <c r="N110" s="49"/>
      <c r="O110" s="49"/>
      <c r="P110" s="49"/>
      <c r="Q110" s="49"/>
      <c r="R110" s="49"/>
      <c r="AL110" s="55"/>
      <c r="AM110" s="55"/>
    </row>
    <row r="111" spans="11:39" x14ac:dyDescent="0.15">
      <c r="K111" s="43" t="str">
        <f t="shared" si="174"/>
        <v>MEP188</v>
      </c>
      <c r="L111" s="46" t="s">
        <v>17</v>
      </c>
      <c r="M111" s="49" t="e">
        <f>AVERAGE(L71:L73,W71:W73,AH71:AH73)</f>
        <v>#DIV/0!</v>
      </c>
      <c r="N111" s="49" t="e">
        <f>STDEV(L71:L73,W71:W73,AH71:AH73)</f>
        <v>#DIV/0!</v>
      </c>
      <c r="O111" s="49" t="e">
        <f>AVERAGE(O71:O73,Z71:Z73,AK71:AK73)</f>
        <v>#DIV/0!</v>
      </c>
      <c r="P111" s="49" t="e">
        <f>STDEV(O71:O73,Z71:Z73,AK71:AK73)</f>
        <v>#DIV/0!</v>
      </c>
      <c r="Q111" s="49" t="e">
        <f>AVERAGE(R71:R73,AC71:AC73,AN71:AN73)</f>
        <v>#DIV/0!</v>
      </c>
      <c r="R111" s="49" t="e">
        <f t="shared" ref="R111" si="178">STDEV(R71:R73,AC71:AC73,AN71:AN73)</f>
        <v>#DIV/0!</v>
      </c>
      <c r="AL111" s="51">
        <v>3</v>
      </c>
      <c r="AM111" s="51">
        <v>15</v>
      </c>
    </row>
    <row r="112" spans="11:39" x14ac:dyDescent="0.15">
      <c r="K112" s="44"/>
      <c r="L112" s="47"/>
      <c r="M112" s="50"/>
      <c r="N112" s="49"/>
      <c r="O112" s="49"/>
      <c r="P112" s="49"/>
      <c r="Q112" s="49"/>
      <c r="R112" s="49"/>
      <c r="AL112" s="52"/>
      <c r="AM112" s="52"/>
    </row>
    <row r="113" spans="11:39" x14ac:dyDescent="0.15">
      <c r="K113" s="45"/>
      <c r="L113" s="48"/>
      <c r="M113" s="50"/>
      <c r="N113" s="49"/>
      <c r="O113" s="49"/>
      <c r="P113" s="49"/>
      <c r="Q113" s="49"/>
      <c r="R113" s="49"/>
      <c r="AL113" s="53"/>
      <c r="AM113" s="53"/>
    </row>
    <row r="114" spans="11:39" x14ac:dyDescent="0.15">
      <c r="K114" s="43" t="str">
        <f t="shared" si="174"/>
        <v>MEP189</v>
      </c>
      <c r="L114" s="46" t="s">
        <v>18</v>
      </c>
      <c r="M114" s="49" t="e">
        <f>AVERAGE(L74:L76,W74:W76,AH74:AH76)</f>
        <v>#DIV/0!</v>
      </c>
      <c r="N114" s="49" t="e">
        <f>STDEV(L74:L76,W74:W76,AH74:AH76)</f>
        <v>#DIV/0!</v>
      </c>
      <c r="O114" s="49" t="e">
        <f>AVERAGE(O74:O76,Z74:Z76,AK74:AK76)</f>
        <v>#DIV/0!</v>
      </c>
      <c r="P114" s="49" t="e">
        <f>STDEV(O74:O76,Z74:Z76,AK74:AK76)</f>
        <v>#DIV/0!</v>
      </c>
      <c r="Q114" s="49" t="e">
        <f>AVERAGE(R74:R76,AC74:AC76,AN74:AN76)</f>
        <v>#DIV/0!</v>
      </c>
      <c r="R114" s="49" t="e">
        <f t="shared" ref="R114" si="179">STDEV(R74:R76,AC74:AC76,AN74:AN76)</f>
        <v>#DIV/0!</v>
      </c>
      <c r="AL114" s="51">
        <v>6</v>
      </c>
      <c r="AM114" s="51">
        <v>15</v>
      </c>
    </row>
    <row r="115" spans="11:39" x14ac:dyDescent="0.15">
      <c r="K115" s="44"/>
      <c r="L115" s="47"/>
      <c r="M115" s="50"/>
      <c r="N115" s="49"/>
      <c r="O115" s="49"/>
      <c r="P115" s="49"/>
      <c r="Q115" s="49"/>
      <c r="R115" s="49"/>
      <c r="AL115" s="52"/>
      <c r="AM115" s="52"/>
    </row>
    <row r="116" spans="11:39" x14ac:dyDescent="0.15">
      <c r="K116" s="45"/>
      <c r="L116" s="48"/>
      <c r="M116" s="50"/>
      <c r="N116" s="49"/>
      <c r="O116" s="49"/>
      <c r="P116" s="49"/>
      <c r="Q116" s="49"/>
      <c r="R116" s="49"/>
      <c r="AL116" s="53"/>
      <c r="AM116" s="53"/>
    </row>
    <row r="117" spans="11:39" x14ac:dyDescent="0.15">
      <c r="K117" s="43" t="str">
        <f t="shared" si="174"/>
        <v>MEP197</v>
      </c>
      <c r="L117" s="46" t="s">
        <v>19</v>
      </c>
      <c r="M117" s="49" t="e">
        <f>AVERAGE(L77:L79,W77:W79,AH77:AH79)</f>
        <v>#DIV/0!</v>
      </c>
      <c r="N117" s="49" t="e">
        <f>STDEV(L77:L79,W77:W79,AH77:AH79)</f>
        <v>#DIV/0!</v>
      </c>
      <c r="O117" s="49" t="e">
        <f>AVERAGE(O77:O79,Z77:Z79,AK77:AK79)</f>
        <v>#DIV/0!</v>
      </c>
      <c r="P117" s="49" t="e">
        <f>STDEV(O77:O79,Z77:Z79,AK77:AK79)</f>
        <v>#DIV/0!</v>
      </c>
      <c r="Q117" s="49" t="e">
        <f>AVERAGE(R77:R79,AC77:AC79,AN77:AN79)</f>
        <v>#DIV/0!</v>
      </c>
      <c r="R117" s="49" t="e">
        <f t="shared" ref="R117" si="180">STDEV(R77:R79,AC77:AC79,AN77:AN79)</f>
        <v>#DIV/0!</v>
      </c>
      <c r="AL117" s="51">
        <v>6</v>
      </c>
      <c r="AM117" s="51">
        <v>60</v>
      </c>
    </row>
    <row r="118" spans="11:39" x14ac:dyDescent="0.15">
      <c r="K118" s="44"/>
      <c r="L118" s="47"/>
      <c r="M118" s="50"/>
      <c r="N118" s="49"/>
      <c r="O118" s="49"/>
      <c r="P118" s="49"/>
      <c r="Q118" s="49"/>
      <c r="R118" s="49"/>
      <c r="AL118" s="52"/>
      <c r="AM118" s="52"/>
    </row>
    <row r="119" spans="11:39" x14ac:dyDescent="0.15">
      <c r="K119" s="45"/>
      <c r="L119" s="48"/>
      <c r="M119" s="50"/>
      <c r="N119" s="49"/>
      <c r="O119" s="49"/>
      <c r="P119" s="49"/>
      <c r="Q119" s="49"/>
      <c r="R119" s="49"/>
      <c r="AL119" s="53"/>
      <c r="AM119" s="53"/>
    </row>
    <row r="120" spans="11:39" x14ac:dyDescent="0.15">
      <c r="K120" s="43" t="str">
        <f t="shared" si="174"/>
        <v>MEP198</v>
      </c>
      <c r="L120" s="46" t="s">
        <v>20</v>
      </c>
      <c r="M120" s="49" t="e">
        <f>AVERAGE(L80:L82,W80:W82,AH80:AH82)</f>
        <v>#DIV/0!</v>
      </c>
      <c r="N120" s="49" t="e">
        <f>STDEV(L80:L82,W80:W82,AH80:AH82)</f>
        <v>#DIV/0!</v>
      </c>
      <c r="O120" s="49" t="e">
        <f>AVERAGE(O80:O82,Z80:Z82,AK80:AK82)</f>
        <v>#DIV/0!</v>
      </c>
      <c r="P120" s="49" t="e">
        <f>STDEV(O80:O82,Z80:Z82,AK80:AK82)</f>
        <v>#DIV/0!</v>
      </c>
      <c r="Q120" s="49" t="e">
        <f>AVERAGE(R80:R82,AC80:AC82,AN80:AN82)</f>
        <v>#DIV/0!</v>
      </c>
      <c r="R120" s="49" t="e">
        <f t="shared" ref="R120" si="181">STDEV(R80:R82,AC80:AC82,AN80:AN82)</f>
        <v>#DIV/0!</v>
      </c>
      <c r="AL120" s="51">
        <v>2</v>
      </c>
      <c r="AM120" s="51">
        <v>15</v>
      </c>
    </row>
    <row r="121" spans="11:39" x14ac:dyDescent="0.15">
      <c r="K121" s="44"/>
      <c r="L121" s="47"/>
      <c r="M121" s="50"/>
      <c r="N121" s="49"/>
      <c r="O121" s="49"/>
      <c r="P121" s="49"/>
      <c r="Q121" s="49"/>
      <c r="R121" s="49"/>
      <c r="AL121" s="52"/>
      <c r="AM121" s="52"/>
    </row>
    <row r="122" spans="11:39" x14ac:dyDescent="0.15">
      <c r="K122" s="45"/>
      <c r="L122" s="48"/>
      <c r="M122" s="50"/>
      <c r="N122" s="49"/>
      <c r="O122" s="49"/>
      <c r="P122" s="49"/>
      <c r="Q122" s="49"/>
      <c r="R122" s="49"/>
      <c r="AL122" s="53"/>
      <c r="AM122" s="53"/>
    </row>
    <row r="123" spans="11:39" x14ac:dyDescent="0.15">
      <c r="K123" s="43" t="str">
        <f t="shared" si="174"/>
        <v>MEP199</v>
      </c>
      <c r="L123" s="46" t="s">
        <v>21</v>
      </c>
      <c r="M123" s="49" t="e">
        <f>AVERAGE(L83:L85,W83:W85,AH83:AH85)</f>
        <v>#DIV/0!</v>
      </c>
      <c r="N123" s="49" t="e">
        <f>STDEV(L83:L85,W83:W85,AH83:AH85)</f>
        <v>#DIV/0!</v>
      </c>
      <c r="O123" s="49" t="e">
        <f>AVERAGE(O83:O85,Z83:Z85,AK83:AK85)</f>
        <v>#DIV/0!</v>
      </c>
      <c r="P123" s="49" t="e">
        <f>STDEV(O83:O85,Z83:Z85,AK83:AK85)</f>
        <v>#DIV/0!</v>
      </c>
      <c r="Q123" s="49" t="e">
        <f>AVERAGE(R83:R85,AC83:AC85,AN83:AN85)</f>
        <v>#DIV/0!</v>
      </c>
      <c r="R123" s="49" t="e">
        <f>STDEV(R83:R85,AC83:AC85,AN83:AN85)</f>
        <v>#DIV/0!</v>
      </c>
      <c r="AL123" s="51">
        <v>6</v>
      </c>
      <c r="AM123" s="51">
        <v>15</v>
      </c>
    </row>
    <row r="124" spans="11:39" x14ac:dyDescent="0.15">
      <c r="K124" s="44"/>
      <c r="L124" s="47"/>
      <c r="M124" s="50"/>
      <c r="N124" s="49"/>
      <c r="O124" s="49"/>
      <c r="P124" s="49"/>
      <c r="Q124" s="49"/>
      <c r="R124" s="49"/>
      <c r="AL124" s="52"/>
      <c r="AM124" s="52"/>
    </row>
    <row r="125" spans="11:39" x14ac:dyDescent="0.15">
      <c r="K125" s="45"/>
      <c r="L125" s="48"/>
      <c r="M125" s="50"/>
      <c r="N125" s="49"/>
      <c r="O125" s="49"/>
      <c r="P125" s="49"/>
      <c r="Q125" s="49"/>
      <c r="R125" s="49"/>
      <c r="AL125" s="53"/>
      <c r="AM125" s="53"/>
    </row>
    <row r="126" spans="11:39" x14ac:dyDescent="0.15">
      <c r="K126" s="43" t="s">
        <v>132</v>
      </c>
      <c r="L126" s="46" t="s">
        <v>93</v>
      </c>
      <c r="M126" s="49" t="e">
        <f>AVERAGE(L86:L88,W86:W88,AH86:AH88)</f>
        <v>#DIV/0!</v>
      </c>
      <c r="N126" s="49" t="e">
        <f>STDEV(L86:L88,W86:W88,AH86:AH88)</f>
        <v>#DIV/0!</v>
      </c>
      <c r="O126" s="49" t="e">
        <f>AVERAGE(O86:O88,Z86:Z88,AK86:AK88)</f>
        <v>#DIV/0!</v>
      </c>
      <c r="P126" s="49" t="e">
        <f>STDEV(O86:O88,Z86:Z88,AK86:AK88)</f>
        <v>#DIV/0!</v>
      </c>
      <c r="Q126" s="49" t="e">
        <f>AVERAGE(R86:R88,AC86:AC88,AN86:AN88)</f>
        <v>#DIV/0!</v>
      </c>
      <c r="R126" s="49" t="e">
        <f>STDEV(R86:R88,AC86:AC88,AN86:AN88)</f>
        <v>#DIV/0!</v>
      </c>
    </row>
    <row r="127" spans="11:39" x14ac:dyDescent="0.15">
      <c r="K127" s="44"/>
      <c r="L127" s="47"/>
      <c r="M127" s="50"/>
      <c r="N127" s="49"/>
      <c r="O127" s="49"/>
      <c r="P127" s="49"/>
      <c r="Q127" s="49"/>
      <c r="R127" s="49"/>
      <c r="T127" t="s">
        <v>172</v>
      </c>
    </row>
    <row r="128" spans="11:39" x14ac:dyDescent="0.15">
      <c r="K128" s="45"/>
      <c r="L128" s="48"/>
      <c r="M128" s="50"/>
      <c r="N128" s="49"/>
      <c r="O128" s="49"/>
      <c r="P128" s="49"/>
      <c r="Q128" s="49"/>
      <c r="R128" s="49"/>
    </row>
    <row r="132" spans="11:15" x14ac:dyDescent="0.15">
      <c r="L132" s="3" t="s">
        <v>95</v>
      </c>
      <c r="M132" s="3" t="s">
        <v>96</v>
      </c>
      <c r="N132" s="3" t="s">
        <v>97</v>
      </c>
      <c r="O132" s="3" t="s">
        <v>98</v>
      </c>
    </row>
    <row r="133" spans="11:15" x14ac:dyDescent="0.15">
      <c r="K133" t="str">
        <f>K92</f>
        <v>Target Name</v>
      </c>
      <c r="L133" t="str">
        <f>O92</f>
        <v>Mean Tm</v>
      </c>
      <c r="M133" t="str">
        <f>L133</f>
        <v>Mean Tm</v>
      </c>
      <c r="N133" t="str">
        <f>AM92</f>
        <v>Prevalence</v>
      </c>
      <c r="O133" s="3" t="s">
        <v>99</v>
      </c>
    </row>
    <row r="134" spans="11:15" x14ac:dyDescent="0.15">
      <c r="K134" t="str">
        <f t="shared" ref="K134" si="182">K93</f>
        <v>NTC</v>
      </c>
      <c r="L134" t="e">
        <f t="shared" ref="L134" si="183">O93</f>
        <v>#DIV/0!</v>
      </c>
      <c r="M134" t="e">
        <f t="shared" ref="M134:M144" si="184">L134</f>
        <v>#DIV/0!</v>
      </c>
      <c r="N134">
        <f>AM93</f>
        <v>0</v>
      </c>
      <c r="O134">
        <v>0</v>
      </c>
    </row>
    <row r="135" spans="11:15" x14ac:dyDescent="0.15">
      <c r="K135" t="str">
        <f>K96</f>
        <v>MEP183</v>
      </c>
      <c r="L135" t="e">
        <f>O96</f>
        <v>#DIV/0!</v>
      </c>
      <c r="M135" t="e">
        <f t="shared" si="184"/>
        <v>#DIV/0!</v>
      </c>
      <c r="N135">
        <f>AM96</f>
        <v>100</v>
      </c>
      <c r="O135">
        <v>0</v>
      </c>
    </row>
    <row r="136" spans="11:15" x14ac:dyDescent="0.15">
      <c r="K136" t="str">
        <f>K99</f>
        <v>MEP184</v>
      </c>
      <c r="L136" t="e">
        <f>O99</f>
        <v>#DIV/0!</v>
      </c>
      <c r="M136" t="e">
        <f t="shared" si="184"/>
        <v>#DIV/0!</v>
      </c>
      <c r="N136">
        <f>AM99</f>
        <v>95</v>
      </c>
      <c r="O136">
        <v>0</v>
      </c>
    </row>
    <row r="137" spans="11:15" x14ac:dyDescent="0.15">
      <c r="K137" t="str">
        <f>K102</f>
        <v>MEP185</v>
      </c>
      <c r="L137" t="e">
        <f>O102</f>
        <v>#DIV/0!</v>
      </c>
      <c r="M137" t="e">
        <f t="shared" si="184"/>
        <v>#DIV/0!</v>
      </c>
      <c r="N137">
        <f>AM102</f>
        <v>80</v>
      </c>
      <c r="O137">
        <v>0</v>
      </c>
    </row>
    <row r="138" spans="11:15" x14ac:dyDescent="0.15">
      <c r="K138" t="str">
        <f>K105</f>
        <v>MEP186</v>
      </c>
      <c r="L138" t="e">
        <f>O105</f>
        <v>#DIV/0!</v>
      </c>
      <c r="M138" t="e">
        <f t="shared" si="184"/>
        <v>#DIV/0!</v>
      </c>
      <c r="N138">
        <v>5</v>
      </c>
      <c r="O138">
        <v>0</v>
      </c>
    </row>
    <row r="139" spans="11:15" x14ac:dyDescent="0.15">
      <c r="K139" t="str">
        <f>K108</f>
        <v>MEP187</v>
      </c>
      <c r="L139" t="e">
        <f>O108</f>
        <v>#DIV/0!</v>
      </c>
      <c r="M139" t="e">
        <f t="shared" si="184"/>
        <v>#DIV/0!</v>
      </c>
      <c r="N139">
        <v>5</v>
      </c>
      <c r="O139">
        <v>0</v>
      </c>
    </row>
    <row r="140" spans="11:15" x14ac:dyDescent="0.15">
      <c r="K140" t="str">
        <f>K111</f>
        <v>MEP188</v>
      </c>
      <c r="L140" t="e">
        <f>O111</f>
        <v>#DIV/0!</v>
      </c>
      <c r="M140" t="e">
        <f t="shared" si="184"/>
        <v>#DIV/0!</v>
      </c>
      <c r="N140">
        <v>5</v>
      </c>
      <c r="O140">
        <v>0</v>
      </c>
    </row>
    <row r="141" spans="11:15" x14ac:dyDescent="0.15">
      <c r="K141" t="str">
        <f>K114</f>
        <v>MEP189</v>
      </c>
      <c r="L141" t="e">
        <f>O114</f>
        <v>#DIV/0!</v>
      </c>
      <c r="M141" t="e">
        <f t="shared" si="184"/>
        <v>#DIV/0!</v>
      </c>
      <c r="N141">
        <v>5</v>
      </c>
      <c r="O141">
        <v>0</v>
      </c>
    </row>
    <row r="142" spans="11:15" x14ac:dyDescent="0.15">
      <c r="K142" t="str">
        <f>K117</f>
        <v>MEP197</v>
      </c>
      <c r="L142" t="e">
        <f>O117</f>
        <v>#DIV/0!</v>
      </c>
      <c r="M142" t="e">
        <f t="shared" si="184"/>
        <v>#DIV/0!</v>
      </c>
      <c r="N142">
        <f>AM117</f>
        <v>60</v>
      </c>
      <c r="O142">
        <v>0</v>
      </c>
    </row>
    <row r="143" spans="11:15" x14ac:dyDescent="0.15">
      <c r="K143" t="str">
        <f>K120</f>
        <v>MEP198</v>
      </c>
      <c r="L143" t="e">
        <f>O120</f>
        <v>#DIV/0!</v>
      </c>
      <c r="M143" t="e">
        <f t="shared" si="184"/>
        <v>#DIV/0!</v>
      </c>
      <c r="N143">
        <v>5</v>
      </c>
      <c r="O143">
        <v>0</v>
      </c>
    </row>
    <row r="144" spans="11:15" x14ac:dyDescent="0.15">
      <c r="K144" t="str">
        <f>K123</f>
        <v>MEP199</v>
      </c>
      <c r="L144" t="e">
        <f>O123</f>
        <v>#DIV/0!</v>
      </c>
      <c r="M144" t="e">
        <f t="shared" si="184"/>
        <v>#DIV/0!</v>
      </c>
      <c r="N144">
        <v>5</v>
      </c>
      <c r="O144">
        <v>0</v>
      </c>
    </row>
    <row r="154" spans="43:47" x14ac:dyDescent="0.15">
      <c r="AQ154" s="5"/>
      <c r="AR154" s="5"/>
      <c r="AS154" s="5"/>
      <c r="AT154" s="5"/>
      <c r="AU154" s="5"/>
    </row>
    <row r="155" spans="43:47" x14ac:dyDescent="0.15">
      <c r="AQ155" s="5"/>
      <c r="AR155" s="5"/>
      <c r="AS155" s="5"/>
      <c r="AT155" s="5"/>
      <c r="AU155" s="5"/>
    </row>
    <row r="156" spans="43:47" x14ac:dyDescent="0.15">
      <c r="AQ156" s="5"/>
      <c r="AR156" s="5"/>
      <c r="AS156" s="5"/>
      <c r="AT156" s="5"/>
      <c r="AU156" s="5"/>
    </row>
    <row r="157" spans="43:47" x14ac:dyDescent="0.15">
      <c r="AQ157" s="5"/>
      <c r="AR157" s="5"/>
      <c r="AS157" s="5"/>
      <c r="AT157" s="5"/>
      <c r="AU157" s="5"/>
    </row>
    <row r="158" spans="43:47" x14ac:dyDescent="0.15">
      <c r="AQ158" s="5"/>
      <c r="AR158" s="5"/>
      <c r="AS158" s="5"/>
      <c r="AT158" s="5"/>
      <c r="AU158" s="5"/>
    </row>
  </sheetData>
  <mergeCells count="291"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P53:P55"/>
    <mergeCell ref="Q53:Q55"/>
    <mergeCell ref="M53:M55"/>
    <mergeCell ref="N53:N55"/>
    <mergeCell ref="M62:M64"/>
    <mergeCell ref="N62:N64"/>
    <mergeCell ref="P62:P64"/>
    <mergeCell ref="Q62:Q64"/>
    <mergeCell ref="M59:M61"/>
    <mergeCell ref="N59:N61"/>
    <mergeCell ref="P59:P61"/>
    <mergeCell ref="Q59:Q61"/>
    <mergeCell ref="M77:M79"/>
    <mergeCell ref="N77:N79"/>
    <mergeCell ref="P77:P79"/>
    <mergeCell ref="Q77:Q79"/>
    <mergeCell ref="S53:S55"/>
    <mergeCell ref="X53:X55"/>
    <mergeCell ref="BX48:CG48"/>
    <mergeCell ref="BX49:CH49"/>
    <mergeCell ref="J51:S51"/>
    <mergeCell ref="U51:AD51"/>
    <mergeCell ref="AF51:AO51"/>
    <mergeCell ref="M56:M58"/>
    <mergeCell ref="N56:N58"/>
    <mergeCell ref="P56:P58"/>
    <mergeCell ref="Q56:Q58"/>
    <mergeCell ref="S56:S58"/>
    <mergeCell ref="X56:X58"/>
    <mergeCell ref="Y56:Y58"/>
    <mergeCell ref="AA56:AA58"/>
    <mergeCell ref="AL53:AL55"/>
    <mergeCell ref="AM53:AM55"/>
    <mergeCell ref="AO53:AO55"/>
    <mergeCell ref="Y53:Y55"/>
    <mergeCell ref="AA53:AA55"/>
    <mergeCell ref="AB53:AB55"/>
    <mergeCell ref="AD53:AD55"/>
    <mergeCell ref="AI53:AI55"/>
    <mergeCell ref="AJ53:AJ55"/>
    <mergeCell ref="AO56:AO58"/>
    <mergeCell ref="AB56:AB58"/>
    <mergeCell ref="AD56:AD58"/>
    <mergeCell ref="AI56:AI58"/>
    <mergeCell ref="AJ56:AJ58"/>
    <mergeCell ref="AL56:AL58"/>
    <mergeCell ref="AM56:AM58"/>
    <mergeCell ref="AL59:AL61"/>
    <mergeCell ref="AM59:AM61"/>
    <mergeCell ref="AO59:AO61"/>
    <mergeCell ref="S62:S64"/>
    <mergeCell ref="X62:X64"/>
    <mergeCell ref="Y62:Y64"/>
    <mergeCell ref="Y59:Y61"/>
    <mergeCell ref="AA59:AA61"/>
    <mergeCell ref="AB59:AB61"/>
    <mergeCell ref="AD59:AD61"/>
    <mergeCell ref="AI59:AI61"/>
    <mergeCell ref="AJ59:AJ61"/>
    <mergeCell ref="S59:S61"/>
    <mergeCell ref="X59:X61"/>
    <mergeCell ref="AD65:AD67"/>
    <mergeCell ref="AI65:AI67"/>
    <mergeCell ref="AJ65:AJ67"/>
    <mergeCell ref="AL65:AL67"/>
    <mergeCell ref="AM62:AM64"/>
    <mergeCell ref="AO62:AO64"/>
    <mergeCell ref="BX63:BZ65"/>
    <mergeCell ref="M65:M67"/>
    <mergeCell ref="N65:N67"/>
    <mergeCell ref="P65:P67"/>
    <mergeCell ref="Q65:Q67"/>
    <mergeCell ref="S65:S67"/>
    <mergeCell ref="X65:X67"/>
    <mergeCell ref="Y65:Y67"/>
    <mergeCell ref="AA62:AA64"/>
    <mergeCell ref="AB62:AB64"/>
    <mergeCell ref="AD62:AD64"/>
    <mergeCell ref="AI62:AI64"/>
    <mergeCell ref="AJ62:AJ64"/>
    <mergeCell ref="AL62:AL64"/>
    <mergeCell ref="AM65:AM67"/>
    <mergeCell ref="AO65:AO67"/>
    <mergeCell ref="AA65:AA67"/>
    <mergeCell ref="AB65:AB67"/>
    <mergeCell ref="AD68:AD70"/>
    <mergeCell ref="AI68:AI70"/>
    <mergeCell ref="AJ68:AJ70"/>
    <mergeCell ref="AL68:AL70"/>
    <mergeCell ref="AM68:AM70"/>
    <mergeCell ref="AO68:AO70"/>
    <mergeCell ref="M68:M70"/>
    <mergeCell ref="N68:N70"/>
    <mergeCell ref="P68:P70"/>
    <mergeCell ref="Q68:Q70"/>
    <mergeCell ref="S68:S70"/>
    <mergeCell ref="X68:X70"/>
    <mergeCell ref="Y68:Y70"/>
    <mergeCell ref="AA68:AA70"/>
    <mergeCell ref="AB68:AB70"/>
    <mergeCell ref="AM71:AM73"/>
    <mergeCell ref="AO71:AO73"/>
    <mergeCell ref="M74:M76"/>
    <mergeCell ref="N74:N76"/>
    <mergeCell ref="P74:P76"/>
    <mergeCell ref="Q74:Q76"/>
    <mergeCell ref="S74:S76"/>
    <mergeCell ref="X74:X76"/>
    <mergeCell ref="Y74:Y76"/>
    <mergeCell ref="Y71:Y73"/>
    <mergeCell ref="AA71:AA73"/>
    <mergeCell ref="AB71:AB73"/>
    <mergeCell ref="AD71:AD73"/>
    <mergeCell ref="AI71:AI73"/>
    <mergeCell ref="AJ71:AJ73"/>
    <mergeCell ref="M71:M73"/>
    <mergeCell ref="N71:N73"/>
    <mergeCell ref="P71:P73"/>
    <mergeCell ref="Q71:Q73"/>
    <mergeCell ref="S71:S73"/>
    <mergeCell ref="X71:X73"/>
    <mergeCell ref="AM74:AM76"/>
    <mergeCell ref="AO74:AO76"/>
    <mergeCell ref="Y77:Y79"/>
    <mergeCell ref="AA77:AA79"/>
    <mergeCell ref="AA74:AA76"/>
    <mergeCell ref="AB74:AB76"/>
    <mergeCell ref="AD74:AD76"/>
    <mergeCell ref="AI74:AI76"/>
    <mergeCell ref="AJ74:AJ76"/>
    <mergeCell ref="AL71:AL73"/>
    <mergeCell ref="AL74:AL76"/>
    <mergeCell ref="AD80:AD82"/>
    <mergeCell ref="AI80:AI82"/>
    <mergeCell ref="AJ80:AJ82"/>
    <mergeCell ref="AL80:AL82"/>
    <mergeCell ref="AM80:AM82"/>
    <mergeCell ref="AO80:AO82"/>
    <mergeCell ref="AO77:AO79"/>
    <mergeCell ref="M80:M82"/>
    <mergeCell ref="N80:N82"/>
    <mergeCell ref="P80:P82"/>
    <mergeCell ref="Q80:Q82"/>
    <mergeCell ref="S80:S82"/>
    <mergeCell ref="X80:X82"/>
    <mergeCell ref="Y80:Y82"/>
    <mergeCell ref="AA80:AA82"/>
    <mergeCell ref="AB80:AB82"/>
    <mergeCell ref="AB77:AB79"/>
    <mergeCell ref="AD77:AD79"/>
    <mergeCell ref="AI77:AI79"/>
    <mergeCell ref="AJ77:AJ79"/>
    <mergeCell ref="AL77:AL79"/>
    <mergeCell ref="AM77:AM79"/>
    <mergeCell ref="S77:S79"/>
    <mergeCell ref="X77:X79"/>
    <mergeCell ref="AL83:AL85"/>
    <mergeCell ref="AM83:AM85"/>
    <mergeCell ref="AO83:AO85"/>
    <mergeCell ref="K90:R90"/>
    <mergeCell ref="K91:R91"/>
    <mergeCell ref="K93:K95"/>
    <mergeCell ref="L93:L95"/>
    <mergeCell ref="M93:M95"/>
    <mergeCell ref="N93:N95"/>
    <mergeCell ref="O93:O95"/>
    <mergeCell ref="Y83:Y85"/>
    <mergeCell ref="AA83:AA85"/>
    <mergeCell ref="AB83:AB85"/>
    <mergeCell ref="AD83:AD85"/>
    <mergeCell ref="AI83:AI85"/>
    <mergeCell ref="AJ83:AJ85"/>
    <mergeCell ref="M83:M85"/>
    <mergeCell ref="N83:N85"/>
    <mergeCell ref="P83:P85"/>
    <mergeCell ref="Q83:Q85"/>
    <mergeCell ref="S83:S85"/>
    <mergeCell ref="X83:X85"/>
    <mergeCell ref="P93:P95"/>
    <mergeCell ref="Q93:Q95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AM111:AM113"/>
    <mergeCell ref="AM123:AM125"/>
    <mergeCell ref="P120:P122"/>
    <mergeCell ref="Q120:Q122"/>
    <mergeCell ref="R120:R122"/>
    <mergeCell ref="AL120:AL122"/>
    <mergeCell ref="AM120:AM122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K123:K125"/>
    <mergeCell ref="L123:L125"/>
    <mergeCell ref="M123:M125"/>
    <mergeCell ref="N123:N125"/>
    <mergeCell ref="O123:O125"/>
    <mergeCell ref="AL117:AL119"/>
    <mergeCell ref="P123:P125"/>
    <mergeCell ref="Q123:Q125"/>
    <mergeCell ref="R123:R125"/>
    <mergeCell ref="AL123:AL125"/>
    <mergeCell ref="L117:L119"/>
    <mergeCell ref="M117:M119"/>
    <mergeCell ref="N117:N119"/>
    <mergeCell ref="O117:O119"/>
    <mergeCell ref="P117:P119"/>
    <mergeCell ref="Q117:Q119"/>
    <mergeCell ref="R117:R119"/>
  </mergeCells>
  <pageMargins left="0.75" right="0.75" top="1" bottom="1" header="0.5" footer="0.5"/>
  <pageSetup scale="1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 Quant Output</vt:lpstr>
      <vt:lpstr>Tm Quant avgwt w.in ext bon plt</vt:lpstr>
      <vt:lpstr>Tm Quant avgwt w.in ext ttest</vt:lpstr>
      <vt:lpstr>quant output plots</vt:lpstr>
      <vt:lpstr>Summary Dif 239to241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2023-10-18T20:40:44Z</cp:lastPrinted>
  <dcterms:created xsi:type="dcterms:W3CDTF">2023-10-06T16:33:40Z</dcterms:created>
  <dcterms:modified xsi:type="dcterms:W3CDTF">2024-03-18T20:51:10Z</dcterms:modified>
</cp:coreProperties>
</file>