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09-26/Time domain analysis/"/>
    </mc:Choice>
  </mc:AlternateContent>
  <xr:revisionPtr revIDLastSave="383" documentId="8_{320F777E-3CB8-0D4F-9F6F-6FD798FC3410}" xr6:coauthVersionLast="47" xr6:coauthVersionMax="47" xr10:uidLastSave="{E2D68DBB-FE9A-E44D-9475-69FA5F1F9A22}"/>
  <bookViews>
    <workbookView xWindow="1520" yWindow="880" windowWidth="24980" windowHeight="15900" activeTab="2" xr2:uid="{373B9F7C-67D8-3F4A-8A87-5D2E3854429E}"/>
  </bookViews>
  <sheets>
    <sheet name="Summary" sheetId="1" r:id="rId1"/>
    <sheet name="Tm as time dydx sgolay o2w5" sheetId="15" r:id="rId2"/>
    <sheet name="sgolay plots LC TXRx -1" sheetId="19" r:id="rId3"/>
    <sheet name="sgolay plots" sheetId="1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9" l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84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215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Y77" i="19"/>
  <c r="Y78" i="19"/>
  <c r="Y79" i="19"/>
  <c r="Y80" i="19"/>
  <c r="Y81" i="19"/>
  <c r="Y82" i="19"/>
  <c r="Y83" i="19"/>
  <c r="Y84" i="19"/>
  <c r="Y85" i="19"/>
  <c r="Y86" i="19"/>
  <c r="Y87" i="19"/>
  <c r="Y88" i="19"/>
  <c r="Y89" i="19"/>
  <c r="Y90" i="19"/>
  <c r="Y91" i="19"/>
  <c r="Y92" i="19"/>
  <c r="Y93" i="19"/>
  <c r="Y94" i="19"/>
  <c r="Y95" i="19"/>
  <c r="Y96" i="19"/>
  <c r="Y97" i="19"/>
  <c r="Y98" i="19"/>
  <c r="Y99" i="19"/>
  <c r="Y100" i="19"/>
  <c r="Y101" i="19"/>
  <c r="Y102" i="19"/>
  <c r="Y103" i="19"/>
  <c r="Y104" i="19"/>
  <c r="Y105" i="19"/>
  <c r="Y106" i="19"/>
  <c r="Y107" i="19"/>
  <c r="Y108" i="19"/>
  <c r="Y109" i="19"/>
  <c r="Y110" i="19"/>
  <c r="Y111" i="19"/>
  <c r="Y112" i="19"/>
  <c r="Y113" i="19"/>
  <c r="Y114" i="19"/>
  <c r="Y115" i="19"/>
  <c r="Y116" i="19"/>
  <c r="Y117" i="19"/>
  <c r="Y118" i="19"/>
  <c r="Y119" i="19"/>
  <c r="Y120" i="19"/>
  <c r="Y121" i="19"/>
  <c r="Y122" i="19"/>
  <c r="Y123" i="19"/>
  <c r="Y124" i="19"/>
  <c r="Y125" i="19"/>
  <c r="Y126" i="19"/>
  <c r="Y127" i="19"/>
  <c r="Y128" i="19"/>
  <c r="Y129" i="19"/>
  <c r="Y130" i="19"/>
  <c r="Y131" i="19"/>
  <c r="Y132" i="19"/>
  <c r="Y133" i="19"/>
  <c r="Y134" i="19"/>
  <c r="Y135" i="19"/>
  <c r="Y136" i="19"/>
  <c r="Y137" i="19"/>
  <c r="Y138" i="19"/>
  <c r="Y139" i="19"/>
  <c r="Y140" i="19"/>
  <c r="Y141" i="19"/>
  <c r="Y142" i="19"/>
  <c r="Y143" i="19"/>
  <c r="Y144" i="19"/>
  <c r="Y145" i="19"/>
  <c r="Y146" i="19"/>
  <c r="Y147" i="19"/>
  <c r="Y148" i="19"/>
  <c r="Y149" i="19"/>
  <c r="Y150" i="19"/>
  <c r="Y151" i="19"/>
  <c r="Y152" i="19"/>
  <c r="Y153" i="19"/>
  <c r="Y154" i="19"/>
  <c r="Y155" i="19"/>
  <c r="Y156" i="19"/>
  <c r="Y157" i="19"/>
  <c r="Y158" i="19"/>
  <c r="Y159" i="19"/>
  <c r="Y160" i="19"/>
  <c r="Y161" i="19"/>
  <c r="Y162" i="19"/>
  <c r="Y163" i="19"/>
  <c r="Y164" i="19"/>
  <c r="Y165" i="19"/>
  <c r="Y166" i="19"/>
  <c r="Y167" i="19"/>
  <c r="Y168" i="19"/>
  <c r="Y169" i="19"/>
  <c r="Y170" i="19"/>
  <c r="Y171" i="19"/>
  <c r="Y172" i="19"/>
  <c r="Y173" i="19"/>
  <c r="Y174" i="19"/>
  <c r="Y175" i="19"/>
  <c r="Y176" i="19"/>
  <c r="Y177" i="19"/>
  <c r="Y178" i="19"/>
  <c r="Y179" i="19"/>
  <c r="Y180" i="19"/>
  <c r="Y181" i="19"/>
  <c r="Y182" i="19"/>
  <c r="Y183" i="19"/>
  <c r="Y184" i="19"/>
  <c r="Y185" i="19"/>
  <c r="Y186" i="19"/>
  <c r="Y187" i="19"/>
  <c r="Y188" i="19"/>
  <c r="Y189" i="19"/>
  <c r="Y190" i="19"/>
  <c r="Y191" i="19"/>
  <c r="Y192" i="19"/>
  <c r="Y193" i="19"/>
  <c r="Y194" i="19"/>
  <c r="Y195" i="19"/>
  <c r="Y196" i="19"/>
  <c r="Y197" i="19"/>
  <c r="Y198" i="19"/>
  <c r="Y199" i="19"/>
  <c r="Y200" i="19"/>
  <c r="Y201" i="19"/>
  <c r="Y202" i="19"/>
  <c r="Y203" i="19"/>
  <c r="Y204" i="19"/>
  <c r="Y205" i="19"/>
  <c r="Y206" i="19"/>
  <c r="Y207" i="19"/>
  <c r="Y208" i="19"/>
  <c r="Y209" i="19"/>
  <c r="Y210" i="19"/>
  <c r="Y211" i="19"/>
  <c r="Y212" i="19"/>
  <c r="Y213" i="19"/>
  <c r="Y214" i="19"/>
  <c r="Y215" i="19"/>
  <c r="Y216" i="19"/>
  <c r="Y217" i="19"/>
  <c r="Y218" i="19"/>
  <c r="Y219" i="19"/>
  <c r="Y220" i="19"/>
  <c r="Y221" i="19"/>
  <c r="Y222" i="19"/>
  <c r="Y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5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AX3" i="19"/>
  <c r="AY3" i="19"/>
  <c r="AZ3" i="19"/>
  <c r="BA3" i="19"/>
  <c r="BB3" i="19"/>
  <c r="BC3" i="19"/>
  <c r="BD3" i="19"/>
  <c r="BE3" i="19"/>
  <c r="BF3" i="19"/>
  <c r="BG3" i="19"/>
  <c r="BH3" i="19"/>
  <c r="BI3" i="19"/>
  <c r="BJ3" i="19"/>
  <c r="BK3" i="19"/>
  <c r="BL3" i="19"/>
  <c r="BM3" i="19"/>
  <c r="BN3" i="19"/>
  <c r="AW3" i="19"/>
  <c r="AW2" i="19"/>
  <c r="T4" i="19"/>
  <c r="U4" i="19"/>
  <c r="V4" i="19"/>
  <c r="W4" i="19"/>
  <c r="X4" i="19"/>
  <c r="Y4" i="19"/>
  <c r="U3" i="19"/>
  <c r="V3" i="19"/>
  <c r="W3" i="19"/>
  <c r="X3" i="19"/>
  <c r="Y3" i="19"/>
  <c r="T3" i="19"/>
  <c r="H12" i="15"/>
  <c r="I13" i="15"/>
  <c r="I12" i="15"/>
  <c r="H13" i="15"/>
  <c r="H11" i="15"/>
  <c r="I11" i="15"/>
  <c r="I10" i="15"/>
  <c r="H10" i="15"/>
  <c r="G12" i="15"/>
  <c r="G13" i="15"/>
  <c r="F12" i="15"/>
  <c r="F13" i="15"/>
  <c r="E13" i="15"/>
  <c r="E12" i="15"/>
  <c r="D13" i="15"/>
  <c r="D12" i="15"/>
  <c r="C12" i="15"/>
  <c r="C13" i="15"/>
  <c r="B13" i="15"/>
  <c r="B12" i="15"/>
  <c r="S231" i="19"/>
  <c r="S230" i="19"/>
  <c r="S229" i="19"/>
  <c r="S228" i="19"/>
  <c r="S227" i="19"/>
  <c r="S226" i="19"/>
  <c r="S225" i="19"/>
  <c r="S224" i="19"/>
  <c r="S223" i="19"/>
  <c r="S222" i="19"/>
  <c r="S221" i="19"/>
  <c r="S220" i="19"/>
  <c r="S219" i="19"/>
  <c r="S218" i="19"/>
  <c r="S217" i="19"/>
  <c r="S216" i="19"/>
  <c r="S215" i="19"/>
  <c r="S214" i="19"/>
  <c r="S213" i="19"/>
  <c r="S212" i="19"/>
  <c r="S211" i="19"/>
  <c r="S210" i="19"/>
  <c r="S209" i="19"/>
  <c r="S208" i="19"/>
  <c r="S207" i="19"/>
  <c r="S206" i="19"/>
  <c r="S205" i="19"/>
  <c r="S204" i="19"/>
  <c r="S203" i="19"/>
  <c r="S202" i="19"/>
  <c r="S201" i="19"/>
  <c r="S200" i="19"/>
  <c r="S199" i="19"/>
  <c r="S198" i="19"/>
  <c r="S197" i="19"/>
  <c r="S196" i="19"/>
  <c r="S195" i="19"/>
  <c r="S194" i="19"/>
  <c r="S193" i="19"/>
  <c r="S192" i="19"/>
  <c r="S191" i="19"/>
  <c r="S190" i="19"/>
  <c r="S189" i="19"/>
  <c r="S188" i="19"/>
  <c r="S187" i="19"/>
  <c r="S186" i="19"/>
  <c r="S185" i="19"/>
  <c r="S184" i="19"/>
  <c r="S183" i="19"/>
  <c r="S182" i="19"/>
  <c r="S181" i="19"/>
  <c r="S180" i="19"/>
  <c r="S179" i="19"/>
  <c r="S178" i="19"/>
  <c r="S177" i="19"/>
  <c r="S176" i="19"/>
  <c r="S175" i="19"/>
  <c r="S174" i="19"/>
  <c r="S173" i="19"/>
  <c r="S172" i="19"/>
  <c r="S171" i="19"/>
  <c r="S170" i="19"/>
  <c r="S169" i="19"/>
  <c r="S168" i="19"/>
  <c r="S167" i="19"/>
  <c r="S166" i="19"/>
  <c r="S165" i="19"/>
  <c r="S164" i="19"/>
  <c r="S163" i="19"/>
  <c r="S162" i="19"/>
  <c r="S161" i="19"/>
  <c r="S160" i="19"/>
  <c r="S159" i="19"/>
  <c r="S158" i="19"/>
  <c r="S157" i="19"/>
  <c r="S156" i="19"/>
  <c r="S155" i="19"/>
  <c r="S154" i="19"/>
  <c r="S153" i="19"/>
  <c r="S152" i="19"/>
  <c r="S151" i="19"/>
  <c r="S150" i="19"/>
  <c r="S149" i="19"/>
  <c r="S148" i="19"/>
  <c r="S147" i="19"/>
  <c r="S146" i="19"/>
  <c r="S145" i="19"/>
  <c r="S144" i="19"/>
  <c r="S143" i="19"/>
  <c r="S142" i="19"/>
  <c r="S141" i="19"/>
  <c r="S140" i="19"/>
  <c r="S139" i="19"/>
  <c r="S138" i="19"/>
  <c r="S137" i="19"/>
  <c r="S136" i="19"/>
  <c r="S135" i="19"/>
  <c r="S134" i="19"/>
  <c r="S133" i="19"/>
  <c r="S132" i="19"/>
  <c r="S131" i="19"/>
  <c r="S130" i="19"/>
  <c r="S129" i="19"/>
  <c r="S128" i="19"/>
  <c r="S127" i="19"/>
  <c r="S126" i="19"/>
  <c r="S125" i="19"/>
  <c r="S124" i="19"/>
  <c r="S123" i="19"/>
  <c r="S122" i="19"/>
  <c r="S121" i="19"/>
  <c r="S120" i="19"/>
  <c r="S119" i="19"/>
  <c r="S118" i="19"/>
  <c r="S117" i="19"/>
  <c r="S116" i="19"/>
  <c r="S115" i="19"/>
  <c r="S114" i="19"/>
  <c r="S113" i="19"/>
  <c r="S112" i="19"/>
  <c r="S111" i="19"/>
  <c r="S110" i="19"/>
  <c r="S109" i="19"/>
  <c r="S108" i="19"/>
  <c r="S107" i="19"/>
  <c r="S106" i="19"/>
  <c r="S105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85" i="19"/>
  <c r="S84" i="19"/>
  <c r="S83" i="19"/>
  <c r="S82" i="19"/>
  <c r="S81" i="19"/>
  <c r="S80" i="19"/>
  <c r="S79" i="19"/>
  <c r="S78" i="19"/>
  <c r="S77" i="19"/>
  <c r="S76" i="19"/>
  <c r="S75" i="19"/>
  <c r="S74" i="19"/>
  <c r="S73" i="19"/>
  <c r="S72" i="19"/>
  <c r="S71" i="19"/>
  <c r="S70" i="19"/>
  <c r="S69" i="19"/>
  <c r="S68" i="19"/>
  <c r="S67" i="19"/>
  <c r="S66" i="19"/>
  <c r="S65" i="19"/>
  <c r="S64" i="19"/>
  <c r="S63" i="19"/>
  <c r="S62" i="19"/>
  <c r="S61" i="19"/>
  <c r="S60" i="19"/>
  <c r="S59" i="19"/>
  <c r="S58" i="19"/>
  <c r="S57" i="19"/>
  <c r="S56" i="19"/>
  <c r="S55" i="19"/>
  <c r="S54" i="19"/>
  <c r="S53" i="19"/>
  <c r="S52" i="19"/>
  <c r="S51" i="19"/>
  <c r="S50" i="19"/>
  <c r="S49" i="19"/>
  <c r="S48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O231" i="19"/>
  <c r="O230" i="19"/>
  <c r="O229" i="19"/>
  <c r="O228" i="19"/>
  <c r="O227" i="19"/>
  <c r="O226" i="19"/>
  <c r="O225" i="19"/>
  <c r="O224" i="19"/>
  <c r="O223" i="19"/>
  <c r="O222" i="19"/>
  <c r="O221" i="19"/>
  <c r="O220" i="19"/>
  <c r="O219" i="19"/>
  <c r="O218" i="19"/>
  <c r="O217" i="19"/>
  <c r="O216" i="19"/>
  <c r="O215" i="19"/>
  <c r="O214" i="19"/>
  <c r="O213" i="19"/>
  <c r="O212" i="19"/>
  <c r="O211" i="19"/>
  <c r="O210" i="19"/>
  <c r="O209" i="19"/>
  <c r="O208" i="19"/>
  <c r="O207" i="19"/>
  <c r="O206" i="19"/>
  <c r="O205" i="19"/>
  <c r="O204" i="19"/>
  <c r="O203" i="19"/>
  <c r="O202" i="19"/>
  <c r="O201" i="19"/>
  <c r="O200" i="19"/>
  <c r="O199" i="19"/>
  <c r="O198" i="19"/>
  <c r="O197" i="19"/>
  <c r="O196" i="19"/>
  <c r="O195" i="19"/>
  <c r="O194" i="19"/>
  <c r="O193" i="19"/>
  <c r="O192" i="19"/>
  <c r="O191" i="19"/>
  <c r="O190" i="19"/>
  <c r="O189" i="19"/>
  <c r="O188" i="19"/>
  <c r="O187" i="19"/>
  <c r="O186" i="19"/>
  <c r="O185" i="19"/>
  <c r="O184" i="19"/>
  <c r="O183" i="19"/>
  <c r="O182" i="19"/>
  <c r="O181" i="19"/>
  <c r="O180" i="19"/>
  <c r="O179" i="19"/>
  <c r="O178" i="19"/>
  <c r="O177" i="19"/>
  <c r="O176" i="19"/>
  <c r="O175" i="19"/>
  <c r="O174" i="19"/>
  <c r="O173" i="19"/>
  <c r="O172" i="19"/>
  <c r="O171" i="19"/>
  <c r="O170" i="19"/>
  <c r="O169" i="19"/>
  <c r="O168" i="19"/>
  <c r="O167" i="19"/>
  <c r="O166" i="19"/>
  <c r="O165" i="19"/>
  <c r="O164" i="19"/>
  <c r="O163" i="19"/>
  <c r="O162" i="19"/>
  <c r="O161" i="19"/>
  <c r="O160" i="19"/>
  <c r="O159" i="19"/>
  <c r="O158" i="19"/>
  <c r="O157" i="19"/>
  <c r="O156" i="19"/>
  <c r="O155" i="19"/>
  <c r="O154" i="19"/>
  <c r="O153" i="19"/>
  <c r="O152" i="19"/>
  <c r="O151" i="19"/>
  <c r="O150" i="19"/>
  <c r="O149" i="19"/>
  <c r="O148" i="19"/>
  <c r="O147" i="19"/>
  <c r="O146" i="19"/>
  <c r="O145" i="19"/>
  <c r="O144" i="19"/>
  <c r="O143" i="19"/>
  <c r="O142" i="19"/>
  <c r="O141" i="19"/>
  <c r="O140" i="19"/>
  <c r="O139" i="19"/>
  <c r="O138" i="19"/>
  <c r="O137" i="19"/>
  <c r="O136" i="19"/>
  <c r="O135" i="19"/>
  <c r="O134" i="19"/>
  <c r="O133" i="19"/>
  <c r="O132" i="19"/>
  <c r="O131" i="19"/>
  <c r="O130" i="19"/>
  <c r="O129" i="19"/>
  <c r="O128" i="19"/>
  <c r="O127" i="19"/>
  <c r="O126" i="19"/>
  <c r="O125" i="19"/>
  <c r="O124" i="19"/>
  <c r="O123" i="19"/>
  <c r="O122" i="19"/>
  <c r="O121" i="19"/>
  <c r="O120" i="19"/>
  <c r="O119" i="19"/>
  <c r="O118" i="19"/>
  <c r="O117" i="19"/>
  <c r="O116" i="19"/>
  <c r="O115" i="19"/>
  <c r="O114" i="19"/>
  <c r="O113" i="19"/>
  <c r="O112" i="19"/>
  <c r="O111" i="19"/>
  <c r="O110" i="19"/>
  <c r="O109" i="19"/>
  <c r="O108" i="19"/>
  <c r="O107" i="19"/>
  <c r="O106" i="19"/>
  <c r="O105" i="19"/>
  <c r="O104" i="19"/>
  <c r="O103" i="19"/>
  <c r="O102" i="19"/>
  <c r="O101" i="19"/>
  <c r="O100" i="19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O61" i="19"/>
  <c r="O60" i="19"/>
  <c r="O59" i="19"/>
  <c r="O58" i="19"/>
  <c r="O57" i="19"/>
  <c r="O56" i="19"/>
  <c r="O55" i="19"/>
  <c r="O54" i="19"/>
  <c r="O53" i="19"/>
  <c r="O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M231" i="19"/>
  <c r="M230" i="19"/>
  <c r="M229" i="19"/>
  <c r="M228" i="19"/>
  <c r="M227" i="19"/>
  <c r="M226" i="19"/>
  <c r="M225" i="19"/>
  <c r="M224" i="19"/>
  <c r="M223" i="19"/>
  <c r="M222" i="19"/>
  <c r="M221" i="19"/>
  <c r="M220" i="19"/>
  <c r="M219" i="19"/>
  <c r="M218" i="19"/>
  <c r="M217" i="19"/>
  <c r="M216" i="19"/>
  <c r="M215" i="19"/>
  <c r="M214" i="19"/>
  <c r="M213" i="19"/>
  <c r="M212" i="19"/>
  <c r="M211" i="19"/>
  <c r="M210" i="19"/>
  <c r="M209" i="19"/>
  <c r="M208" i="19"/>
  <c r="M207" i="19"/>
  <c r="M206" i="19"/>
  <c r="M205" i="19"/>
  <c r="M204" i="19"/>
  <c r="M203" i="19"/>
  <c r="M202" i="19"/>
  <c r="M201" i="19"/>
  <c r="M200" i="19"/>
  <c r="M199" i="19"/>
  <c r="M198" i="19"/>
  <c r="M197" i="19"/>
  <c r="M196" i="19"/>
  <c r="M195" i="19"/>
  <c r="M194" i="19"/>
  <c r="M193" i="19"/>
  <c r="M192" i="19"/>
  <c r="M191" i="19"/>
  <c r="M190" i="19"/>
  <c r="M189" i="19"/>
  <c r="M188" i="19"/>
  <c r="M187" i="19"/>
  <c r="M186" i="19"/>
  <c r="M185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M168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G231" i="19"/>
  <c r="G230" i="19"/>
  <c r="G229" i="19"/>
  <c r="G228" i="19"/>
  <c r="G227" i="19"/>
  <c r="G226" i="19"/>
  <c r="G225" i="19"/>
  <c r="G224" i="19"/>
  <c r="G223" i="19"/>
  <c r="G222" i="19"/>
  <c r="G221" i="19"/>
  <c r="G220" i="19"/>
  <c r="G219" i="19"/>
  <c r="G218" i="19"/>
  <c r="G217" i="19"/>
  <c r="G216" i="19"/>
  <c r="G215" i="19"/>
  <c r="G214" i="19"/>
  <c r="G213" i="19"/>
  <c r="G212" i="19"/>
  <c r="G211" i="19"/>
  <c r="G210" i="19"/>
  <c r="G209" i="19"/>
  <c r="G208" i="19"/>
  <c r="G207" i="19"/>
  <c r="G206" i="19"/>
  <c r="G205" i="19"/>
  <c r="G204" i="19"/>
  <c r="G203" i="19"/>
  <c r="G202" i="19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5" i="19"/>
  <c r="H3" i="19"/>
  <c r="I3" i="19"/>
  <c r="J3" i="19"/>
  <c r="K3" i="19"/>
  <c r="L3" i="19"/>
  <c r="M3" i="19"/>
  <c r="N3" i="19"/>
  <c r="O3" i="19"/>
  <c r="P3" i="19"/>
  <c r="Q3" i="19"/>
  <c r="R3" i="19"/>
  <c r="S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B4" i="19"/>
  <c r="S234" i="19"/>
  <c r="R234" i="19"/>
  <c r="Q234" i="19"/>
  <c r="P234" i="19"/>
  <c r="O234" i="19"/>
  <c r="N234" i="19"/>
  <c r="M234" i="19"/>
  <c r="L234" i="19"/>
  <c r="K234" i="19"/>
  <c r="J234" i="19"/>
  <c r="I234" i="19"/>
  <c r="H234" i="19"/>
  <c r="G234" i="19"/>
  <c r="F234" i="19"/>
  <c r="E234" i="19"/>
  <c r="D234" i="19"/>
  <c r="C234" i="19"/>
  <c r="B234" i="19"/>
  <c r="S233" i="19"/>
  <c r="R233" i="19"/>
  <c r="Q233" i="19"/>
  <c r="P233" i="19"/>
  <c r="O233" i="19"/>
  <c r="N233" i="19"/>
  <c r="M233" i="19"/>
  <c r="L233" i="19"/>
  <c r="K233" i="19"/>
  <c r="J233" i="19"/>
  <c r="I233" i="19"/>
  <c r="H233" i="19"/>
  <c r="G233" i="19"/>
  <c r="F233" i="19"/>
  <c r="E233" i="19"/>
  <c r="D233" i="19"/>
  <c r="C233" i="19"/>
  <c r="B233" i="19"/>
  <c r="A2" i="19"/>
  <c r="G4" i="15"/>
  <c r="F4" i="15"/>
  <c r="E4" i="15"/>
  <c r="D4" i="15"/>
  <c r="C4" i="15"/>
  <c r="B4" i="15"/>
  <c r="G3" i="17" l="1"/>
  <c r="G3" i="19" s="1"/>
  <c r="F3" i="17"/>
  <c r="F3" i="19" s="1"/>
  <c r="E3" i="17"/>
  <c r="E3" i="19" s="1"/>
  <c r="D3" i="17"/>
  <c r="D3" i="19" s="1"/>
  <c r="C3" i="17"/>
  <c r="C3" i="19" s="1"/>
  <c r="B3" i="17"/>
  <c r="B3" i="19" s="1"/>
  <c r="G11" i="15" l="1"/>
  <c r="F11" i="15"/>
  <c r="E11" i="15"/>
  <c r="D11" i="15"/>
  <c r="C11" i="15"/>
  <c r="B11" i="15"/>
  <c r="G10" i="15"/>
  <c r="E10" i="15"/>
  <c r="D10" i="15"/>
  <c r="C10" i="15"/>
  <c r="F10" i="15" l="1"/>
  <c r="B10" i="15"/>
  <c r="M92" i="1" l="1"/>
  <c r="N92" i="1"/>
  <c r="O92" i="1"/>
  <c r="L133" i="1" s="1"/>
  <c r="M133" i="1" s="1"/>
  <c r="M126" i="1"/>
  <c r="N126" i="1"/>
  <c r="O126" i="1"/>
  <c r="P126" i="1"/>
  <c r="Q126" i="1"/>
  <c r="R126" i="1"/>
  <c r="N142" i="1"/>
  <c r="N137" i="1"/>
  <c r="N136" i="1"/>
  <c r="N135" i="1"/>
  <c r="N134" i="1"/>
  <c r="N133" i="1"/>
  <c r="K120" i="1"/>
  <c r="K143" i="1" s="1"/>
  <c r="K111" i="1"/>
  <c r="K140" i="1" s="1"/>
  <c r="K108" i="1"/>
  <c r="K139" i="1" s="1"/>
  <c r="P92" i="1"/>
  <c r="O123" i="1"/>
  <c r="L144" i="1" s="1"/>
  <c r="M144" i="1" s="1"/>
  <c r="K123" i="1"/>
  <c r="K144" i="1" s="1"/>
  <c r="P120" i="1"/>
  <c r="K117" i="1"/>
  <c r="K142" i="1" s="1"/>
  <c r="K114" i="1"/>
  <c r="K141" i="1" s="1"/>
  <c r="BR62" i="1"/>
  <c r="BR59" i="1"/>
  <c r="BR56" i="1"/>
  <c r="BQ62" i="1"/>
  <c r="BQ56" i="1"/>
  <c r="BN58" i="1"/>
  <c r="BQ58" i="1"/>
  <c r="BQ57" i="1"/>
  <c r="BP56" i="1"/>
  <c r="BN54" i="1"/>
  <c r="BP54" i="1"/>
  <c r="K105" i="1"/>
  <c r="K138" i="1" s="1"/>
  <c r="BM62" i="1"/>
  <c r="BO62" i="1"/>
  <c r="BO61" i="1"/>
  <c r="BO58" i="1"/>
  <c r="BV62" i="1"/>
  <c r="BU62" i="1"/>
  <c r="BS62" i="1"/>
  <c r="BN62" i="1"/>
  <c r="K102" i="1"/>
  <c r="K137" i="1" s="1"/>
  <c r="BX61" i="1"/>
  <c r="BU61" i="1"/>
  <c r="BS61" i="1"/>
  <c r="BR61" i="1"/>
  <c r="BX60" i="1"/>
  <c r="BV60" i="1"/>
  <c r="BU60" i="1"/>
  <c r="BT60" i="1"/>
  <c r="BQ60" i="1"/>
  <c r="BP60" i="1"/>
  <c r="BN60" i="1"/>
  <c r="BM58" i="1"/>
  <c r="BX59" i="1"/>
  <c r="BV59" i="1"/>
  <c r="BU59" i="1"/>
  <c r="BT59" i="1"/>
  <c r="BS59" i="1"/>
  <c r="BQ59" i="1"/>
  <c r="BO59" i="1"/>
  <c r="BN59" i="1"/>
  <c r="BM59" i="1"/>
  <c r="BM57" i="1"/>
  <c r="K99" i="1"/>
  <c r="K136" i="1" s="1"/>
  <c r="BX58" i="1"/>
  <c r="BV58" i="1"/>
  <c r="BU58" i="1"/>
  <c r="BS58" i="1"/>
  <c r="BP58" i="1"/>
  <c r="BX57" i="1"/>
  <c r="BV57" i="1"/>
  <c r="BS57" i="1"/>
  <c r="BP57" i="1"/>
  <c r="BN57" i="1"/>
  <c r="BX56" i="1"/>
  <c r="BV56" i="1"/>
  <c r="BS56" i="1"/>
  <c r="BO56" i="1"/>
  <c r="K96" i="1"/>
  <c r="K135" i="1" s="1"/>
  <c r="BX55" i="1"/>
  <c r="BU55" i="1"/>
  <c r="BS55" i="1"/>
  <c r="BR55" i="1"/>
  <c r="BP55" i="1"/>
  <c r="BO55" i="1"/>
  <c r="BM55" i="1"/>
  <c r="BX54" i="1"/>
  <c r="BV54" i="1"/>
  <c r="BU54" i="1"/>
  <c r="BT54" i="1"/>
  <c r="BS54" i="1"/>
  <c r="BR54" i="1"/>
  <c r="BO54" i="1"/>
  <c r="BX53" i="1"/>
  <c r="BM52" i="1" s="1"/>
  <c r="K93" i="1"/>
  <c r="K134" i="1" s="1"/>
  <c r="K92" i="1"/>
  <c r="K133" i="1" s="1"/>
  <c r="BT62" i="1" l="1"/>
  <c r="BV61" i="1"/>
  <c r="BP59" i="1"/>
  <c r="P108" i="1"/>
  <c r="BO60" i="1"/>
  <c r="BV55" i="1"/>
  <c r="BQ54" i="1"/>
  <c r="M105" i="1"/>
  <c r="O117" i="1"/>
  <c r="L142" i="1" s="1"/>
  <c r="M142" i="1" s="1"/>
  <c r="BR60" i="1"/>
  <c r="M99" i="1"/>
  <c r="N93" i="1"/>
  <c r="BT57" i="1"/>
  <c r="N102" i="1"/>
  <c r="BT55" i="1"/>
  <c r="BP62" i="1"/>
  <c r="BT61" i="1"/>
  <c r="BS60" i="1"/>
  <c r="BS64" i="1" s="1"/>
  <c r="P111" i="1"/>
  <c r="BM60" i="1"/>
  <c r="O93" i="1"/>
  <c r="L134" i="1" s="1"/>
  <c r="M134" i="1" s="1"/>
  <c r="P99" i="1"/>
  <c r="BM54" i="1"/>
  <c r="BN56" i="1"/>
  <c r="N120" i="1"/>
  <c r="M120" i="1"/>
  <c r="BU57" i="1"/>
  <c r="M114" i="1"/>
  <c r="O120" i="1"/>
  <c r="L143" i="1" s="1"/>
  <c r="M143" i="1" s="1"/>
  <c r="O96" i="1"/>
  <c r="BP61" i="1"/>
  <c r="M117" i="1"/>
  <c r="O105" i="1"/>
  <c r="L138" i="1" s="1"/>
  <c r="M138" i="1" s="1"/>
  <c r="N114" i="1"/>
  <c r="N117" i="1"/>
  <c r="M123" i="1"/>
  <c r="P93" i="1"/>
  <c r="N96" i="1"/>
  <c r="BO57" i="1"/>
  <c r="M102" i="1"/>
  <c r="O108" i="1"/>
  <c r="L139" i="1" s="1"/>
  <c r="M139" i="1" s="1"/>
  <c r="BR58" i="1"/>
  <c r="P114" i="1"/>
  <c r="P123" i="1"/>
  <c r="N123" i="1"/>
  <c r="P96" i="1"/>
  <c r="N108" i="1"/>
  <c r="BM56" i="1"/>
  <c r="BM61" i="1"/>
  <c r="O99" i="1"/>
  <c r="L136" i="1" s="1"/>
  <c r="M136" i="1" s="1"/>
  <c r="BN55" i="1"/>
  <c r="BQ55" i="1"/>
  <c r="BQ61" i="1"/>
  <c r="N111" i="1"/>
  <c r="BR57" i="1"/>
  <c r="M111" i="1"/>
  <c r="M93" i="1"/>
  <c r="N99" i="1"/>
  <c r="M108" i="1"/>
  <c r="BN61" i="1"/>
  <c r="P102" i="1"/>
  <c r="N105" i="1"/>
  <c r="BT58" i="1"/>
  <c r="BT56" i="1"/>
  <c r="BU56" i="1"/>
  <c r="O111" i="1"/>
  <c r="L140" i="1" s="1"/>
  <c r="M140" i="1" s="1"/>
  <c r="O114" i="1"/>
  <c r="L141" i="1" s="1"/>
  <c r="M141" i="1" s="1"/>
  <c r="P117" i="1"/>
  <c r="M96" i="1"/>
  <c r="O102" i="1"/>
  <c r="L137" i="1" s="1"/>
  <c r="M137" i="1" s="1"/>
  <c r="P105" i="1"/>
  <c r="BV64" i="1" l="1"/>
  <c r="BV65" i="1"/>
  <c r="BU65" i="1"/>
  <c r="BP64" i="1"/>
  <c r="BR64" i="1"/>
  <c r="BS65" i="1"/>
  <c r="BU64" i="1"/>
  <c r="BT65" i="1"/>
  <c r="BR65" i="1"/>
  <c r="BQ65" i="1"/>
  <c r="BP65" i="1"/>
  <c r="BT64" i="1"/>
  <c r="BN64" i="1"/>
  <c r="BM64" i="1"/>
  <c r="BZ58" i="1"/>
  <c r="BZ53" i="1"/>
  <c r="BZ61" i="1"/>
  <c r="BZ54" i="1"/>
  <c r="BZ56" i="1"/>
  <c r="BM65" i="1"/>
  <c r="BZ60" i="1"/>
  <c r="BZ57" i="1"/>
  <c r="BZ59" i="1"/>
  <c r="BZ55" i="1"/>
  <c r="BN65" i="1"/>
  <c r="BO64" i="1"/>
  <c r="BO65" i="1"/>
  <c r="L135" i="1"/>
  <c r="M135" i="1" s="1"/>
  <c r="R96" i="1"/>
  <c r="BQ64" i="1"/>
  <c r="Q111" i="1" l="1"/>
  <c r="Q120" i="1"/>
  <c r="R120" i="1"/>
  <c r="R111" i="1"/>
  <c r="R93" i="1"/>
  <c r="Q93" i="1"/>
  <c r="Q105" i="1"/>
  <c r="R105" i="1"/>
  <c r="Q114" i="1"/>
  <c r="R114" i="1"/>
  <c r="Q96" i="1"/>
  <c r="R102" i="1"/>
  <c r="Q102" i="1"/>
  <c r="R117" i="1"/>
  <c r="Q117" i="1"/>
  <c r="R108" i="1"/>
  <c r="Q108" i="1"/>
  <c r="R99" i="1"/>
  <c r="Q99" i="1"/>
  <c r="R123" i="1"/>
  <c r="Q123" i="1"/>
</calcChain>
</file>

<file path=xl/sharedStrings.xml><?xml version="1.0" encoding="utf-8"?>
<sst xmlns="http://schemas.openxmlformats.org/spreadsheetml/2006/main" count="1529" uniqueCount="106">
  <si>
    <t>Statistical Summary</t>
  </si>
  <si>
    <t xml:space="preserve">** Bonferoni </t>
  </si>
  <si>
    <t>Expts 224-226,228 for NTCs / Expts 224, 225, 226 for MEP185-189,197-199 / Expt 228 for MEP183-184</t>
  </si>
  <si>
    <t>Tm Values for T-tests</t>
  </si>
  <si>
    <t>T-test (2 tails, upaired, equal variance)</t>
  </si>
  <si>
    <t>Anova: Single Factor</t>
  </si>
  <si>
    <t>Significance = 0.05</t>
  </si>
  <si>
    <t>SD Tm</t>
  </si>
  <si>
    <t xml:space="preserve">S315T (G944C) </t>
  </si>
  <si>
    <t xml:space="preserve">S315N (G944A) </t>
  </si>
  <si>
    <t>S315I (G944T)</t>
  </si>
  <si>
    <t xml:space="preserve">S315R (C945A) </t>
  </si>
  <si>
    <t>S315G (A943G)</t>
  </si>
  <si>
    <t xml:space="preserve">S315L (A943C + G944T) </t>
  </si>
  <si>
    <t>S315T + A312V (G944C + C935T)</t>
  </si>
  <si>
    <t>S315T + G316D (G944C + G947A)</t>
  </si>
  <si>
    <t>S315T + A312V + G316D (G944C + C935T + G947A)</t>
  </si>
  <si>
    <t>Group 1</t>
  </si>
  <si>
    <t>Group 2</t>
  </si>
  <si>
    <t>p-value</t>
  </si>
  <si>
    <t>MEP183</t>
  </si>
  <si>
    <t>MEP184</t>
  </si>
  <si>
    <t>MEP185</t>
  </si>
  <si>
    <t>MEP186</t>
  </si>
  <si>
    <t>MEP187</t>
  </si>
  <si>
    <t>MEP188</t>
  </si>
  <si>
    <t>MEP189</t>
  </si>
  <si>
    <t>MEP197</t>
  </si>
  <si>
    <t>MEP198</t>
  </si>
  <si>
    <t>MEP199</t>
  </si>
  <si>
    <t>SUMMARY</t>
  </si>
  <si>
    <t>Groups</t>
  </si>
  <si>
    <t>Count</t>
  </si>
  <si>
    <t>Sum</t>
  </si>
  <si>
    <t>Average</t>
  </si>
  <si>
    <t>Variance</t>
  </si>
  <si>
    <t xml:space="preserve">P&lt;0.05 for all comparisons to WT so each mutant's melt temperature is  staitsically  different from WT. </t>
  </si>
  <si>
    <t>avg</t>
  </si>
  <si>
    <t>stdev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</si>
  <si>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</si>
  <si>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</si>
  <si>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</si>
  <si>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</si>
  <si>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</si>
  <si>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</si>
  <si>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</si>
  <si>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</si>
  <si>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</si>
  <si>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</si>
  <si>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</si>
  <si>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P&lt;0.05 so we reject the null hypothesis - WT and mutants all have different melt temperatures.</t>
  </si>
  <si>
    <t>Summary</t>
  </si>
  <si>
    <t>SNP</t>
  </si>
  <si>
    <t>Prevalence</t>
  </si>
  <si>
    <t>N/A</t>
  </si>
  <si>
    <t>katG WT</t>
  </si>
  <si>
    <t>X1</t>
  </si>
  <si>
    <t>X2</t>
  </si>
  <si>
    <t>Y1</t>
  </si>
  <si>
    <t>Y2</t>
  </si>
  <si>
    <t>Second y pt</t>
  </si>
  <si>
    <t>ntc</t>
  </si>
  <si>
    <t>Grey: NTC</t>
  </si>
  <si>
    <t>Red: WT MEP183</t>
  </si>
  <si>
    <t xml:space="preserve">Green: MEP184 S315T (G944C) </t>
  </si>
  <si>
    <t xml:space="preserve">Pink: MEP185 S315N (G944A) </t>
  </si>
  <si>
    <t>Purple: MEP188 S315G (A943G)</t>
  </si>
  <si>
    <t>Neon Purple: MEP 199 = S315T + A312V + G316D = G944C + C935T + G947A</t>
  </si>
  <si>
    <t>MEP183 WT</t>
  </si>
  <si>
    <t>MEP199 S315T + A312V + G316D = G944C + C935T + G947A</t>
  </si>
  <si>
    <t xml:space="preserve">MEP184 S315T (G944C) </t>
  </si>
  <si>
    <t xml:space="preserve">MEP185 S315N (G944A) </t>
  </si>
  <si>
    <t>MEP188 S315G (A943G)</t>
  </si>
  <si>
    <t>Green = LDNA // RED = Sample</t>
  </si>
  <si>
    <t>Avg Tm Diff from Global Avg L-DNA        (sample-WT)</t>
  </si>
  <si>
    <t>SD Tm Diff from Global Avg L-DNA</t>
  </si>
  <si>
    <t>Avg Tm</t>
  </si>
  <si>
    <t>L-DNA</t>
  </si>
  <si>
    <t>AS TIME INPUT</t>
  </si>
  <si>
    <t xml:space="preserve">sgolay Tm's as time </t>
  </si>
  <si>
    <t>rec window 5, order 2</t>
  </si>
  <si>
    <t>x_summary</t>
  </si>
  <si>
    <t>DerivFluo_columns_summary</t>
  </si>
  <si>
    <t>*-18TXR</t>
  </si>
  <si>
    <t>E231</t>
  </si>
  <si>
    <t>E1</t>
  </si>
  <si>
    <t>E2</t>
  </si>
  <si>
    <t>E3</t>
  </si>
  <si>
    <t>E4</t>
  </si>
  <si>
    <t>4E11 LCGR</t>
  </si>
  <si>
    <t>4E11 TXR</t>
  </si>
  <si>
    <t>E5</t>
  </si>
  <si>
    <t>E6</t>
  </si>
  <si>
    <t>2E11 LCGR</t>
  </si>
  <si>
    <t>2E11 TXR</t>
  </si>
  <si>
    <t>1E11 LCGR</t>
  </si>
  <si>
    <t>1E11 TXR</t>
  </si>
  <si>
    <t>Green = TXR // Red = LC Green</t>
  </si>
  <si>
    <t>7.525E11 LCGR</t>
  </si>
  <si>
    <t>7.525E11 TXR</t>
  </si>
  <si>
    <t>Expt 229</t>
  </si>
  <si>
    <t>E7</t>
  </si>
  <si>
    <t>E8</t>
  </si>
  <si>
    <t>E9</t>
  </si>
  <si>
    <t>E229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</si>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</sst>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40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D883F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165" fontId="0" fillId="0" borderId="7" xfId="0" applyNumberFormat="1" applyBorder="1"/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1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LC TXRx -1'!$D$4</c:f>
              <c:strCache>
                <c:ptCount val="1"/>
                <c:pt idx="0">
                  <c:v>4E11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-1'!$B$235:$B$452</c:f>
              <c:numCache>
                <c:formatCode>General</c:formatCode>
                <c:ptCount val="218"/>
                <c:pt idx="0">
                  <c:v>26.3198852539063</c:v>
                </c:pt>
                <c:pt idx="1">
                  <c:v>31.5838623046875</c:v>
                </c:pt>
                <c:pt idx="2">
                  <c:v>36.8478393554688</c:v>
                </c:pt>
                <c:pt idx="3">
                  <c:v>42.11181640625</c:v>
                </c:pt>
                <c:pt idx="4">
                  <c:v>47.3757934570313</c:v>
                </c:pt>
                <c:pt idx="5">
                  <c:v>52.6397705078125</c:v>
                </c:pt>
                <c:pt idx="6">
                  <c:v>57.9037475585938</c:v>
                </c:pt>
                <c:pt idx="7">
                  <c:v>63.167724609375</c:v>
                </c:pt>
                <c:pt idx="8">
                  <c:v>68.431701660156307</c:v>
                </c:pt>
                <c:pt idx="9">
                  <c:v>73.6956787109375</c:v>
                </c:pt>
                <c:pt idx="10">
                  <c:v>78.959655761718807</c:v>
                </c:pt>
                <c:pt idx="11">
                  <c:v>84.2236328125</c:v>
                </c:pt>
                <c:pt idx="12">
                  <c:v>89.487609863281307</c:v>
                </c:pt>
                <c:pt idx="13">
                  <c:v>94.7515869140625</c:v>
                </c:pt>
                <c:pt idx="14">
                  <c:v>100.01556396484401</c:v>
                </c:pt>
                <c:pt idx="15">
                  <c:v>105.279541015625</c:v>
                </c:pt>
                <c:pt idx="16">
                  <c:v>110.54351806640599</c:v>
                </c:pt>
                <c:pt idx="17">
                  <c:v>115.807495117188</c:v>
                </c:pt>
                <c:pt idx="18">
                  <c:v>121.07147216796901</c:v>
                </c:pt>
                <c:pt idx="19">
                  <c:v>126.33544921875</c:v>
                </c:pt>
                <c:pt idx="20">
                  <c:v>131.59942626953099</c:v>
                </c:pt>
                <c:pt idx="21">
                  <c:v>136.86340332031301</c:v>
                </c:pt>
                <c:pt idx="22">
                  <c:v>142.12738037109401</c:v>
                </c:pt>
                <c:pt idx="23">
                  <c:v>147.391357421875</c:v>
                </c:pt>
                <c:pt idx="24">
                  <c:v>152.65533447265599</c:v>
                </c:pt>
                <c:pt idx="25">
                  <c:v>157.91931152343801</c:v>
                </c:pt>
                <c:pt idx="26">
                  <c:v>163.18328857421901</c:v>
                </c:pt>
                <c:pt idx="27">
                  <c:v>168.447265625</c:v>
                </c:pt>
                <c:pt idx="28">
                  <c:v>173.71124267578099</c:v>
                </c:pt>
                <c:pt idx="29">
                  <c:v>178.97521972656301</c:v>
                </c:pt>
                <c:pt idx="30">
                  <c:v>184.239501953125</c:v>
                </c:pt>
                <c:pt idx="31">
                  <c:v>189.503173828125</c:v>
                </c:pt>
                <c:pt idx="32">
                  <c:v>194.76745605468801</c:v>
                </c:pt>
                <c:pt idx="33">
                  <c:v>200.03143310546901</c:v>
                </c:pt>
                <c:pt idx="34">
                  <c:v>205.29541015625</c:v>
                </c:pt>
                <c:pt idx="35">
                  <c:v>210.55938720703099</c:v>
                </c:pt>
                <c:pt idx="36">
                  <c:v>215.82336425781301</c:v>
                </c:pt>
                <c:pt idx="37">
                  <c:v>221.08734130859401</c:v>
                </c:pt>
                <c:pt idx="38">
                  <c:v>226.351318359375</c:v>
                </c:pt>
                <c:pt idx="39">
                  <c:v>231.61529541015599</c:v>
                </c:pt>
                <c:pt idx="40">
                  <c:v>236.87927246093801</c:v>
                </c:pt>
                <c:pt idx="41">
                  <c:v>242.14324951171901</c:v>
                </c:pt>
                <c:pt idx="42">
                  <c:v>247.4072265625</c:v>
                </c:pt>
                <c:pt idx="43">
                  <c:v>252.67120361328099</c:v>
                </c:pt>
                <c:pt idx="44">
                  <c:v>257.93518066406301</c:v>
                </c:pt>
                <c:pt idx="45">
                  <c:v>263.19915771484398</c:v>
                </c:pt>
                <c:pt idx="46">
                  <c:v>268.463134765625</c:v>
                </c:pt>
                <c:pt idx="47">
                  <c:v>273.72711181640602</c:v>
                </c:pt>
                <c:pt idx="48">
                  <c:v>278.99108886718801</c:v>
                </c:pt>
                <c:pt idx="49">
                  <c:v>284.25506591796898</c:v>
                </c:pt>
                <c:pt idx="50">
                  <c:v>289.51904296875</c:v>
                </c:pt>
                <c:pt idx="51">
                  <c:v>294.78302001953102</c:v>
                </c:pt>
                <c:pt idx="52">
                  <c:v>300.04699707031301</c:v>
                </c:pt>
                <c:pt idx="53">
                  <c:v>305.31097412109398</c:v>
                </c:pt>
                <c:pt idx="54">
                  <c:v>310.574951171875</c:v>
                </c:pt>
                <c:pt idx="55">
                  <c:v>315.83892822265602</c:v>
                </c:pt>
                <c:pt idx="56">
                  <c:v>321.10290527343801</c:v>
                </c:pt>
                <c:pt idx="57">
                  <c:v>326.36688232421898</c:v>
                </c:pt>
                <c:pt idx="58">
                  <c:v>331.630859375</c:v>
                </c:pt>
                <c:pt idx="59">
                  <c:v>336.89483642578102</c:v>
                </c:pt>
                <c:pt idx="60">
                  <c:v>342.15881347656301</c:v>
                </c:pt>
                <c:pt idx="61">
                  <c:v>347.42279052734398</c:v>
                </c:pt>
                <c:pt idx="62">
                  <c:v>352.686767578125</c:v>
                </c:pt>
                <c:pt idx="63">
                  <c:v>357.95074462890602</c:v>
                </c:pt>
                <c:pt idx="64">
                  <c:v>363.21472167968801</c:v>
                </c:pt>
                <c:pt idx="65">
                  <c:v>368.47869873046898</c:v>
                </c:pt>
                <c:pt idx="66">
                  <c:v>373.74267578125</c:v>
                </c:pt>
                <c:pt idx="67">
                  <c:v>379.00665283203102</c:v>
                </c:pt>
                <c:pt idx="68">
                  <c:v>384.27062988281301</c:v>
                </c:pt>
                <c:pt idx="69">
                  <c:v>389.53460693359398</c:v>
                </c:pt>
                <c:pt idx="70">
                  <c:v>394.798583984375</c:v>
                </c:pt>
                <c:pt idx="71">
                  <c:v>400.06256103515602</c:v>
                </c:pt>
                <c:pt idx="72">
                  <c:v>405.32653808593801</c:v>
                </c:pt>
                <c:pt idx="73">
                  <c:v>410.59051513671898</c:v>
                </c:pt>
                <c:pt idx="74">
                  <c:v>415.8544921875</c:v>
                </c:pt>
                <c:pt idx="75">
                  <c:v>421.11846923828102</c:v>
                </c:pt>
                <c:pt idx="76">
                  <c:v>426.38244628906301</c:v>
                </c:pt>
                <c:pt idx="77">
                  <c:v>431.64642333984398</c:v>
                </c:pt>
                <c:pt idx="78">
                  <c:v>436.910400390625</c:v>
                </c:pt>
                <c:pt idx="79">
                  <c:v>442.17437744140602</c:v>
                </c:pt>
                <c:pt idx="80">
                  <c:v>447.43835449218801</c:v>
                </c:pt>
                <c:pt idx="81">
                  <c:v>452.70263671875</c:v>
                </c:pt>
                <c:pt idx="82">
                  <c:v>457.96630859375</c:v>
                </c:pt>
                <c:pt idx="83">
                  <c:v>463.23059082031301</c:v>
                </c:pt>
                <c:pt idx="84">
                  <c:v>468.49426269531301</c:v>
                </c:pt>
                <c:pt idx="85">
                  <c:v>473.758544921875</c:v>
                </c:pt>
                <c:pt idx="86">
                  <c:v>479.02252197265602</c:v>
                </c:pt>
                <c:pt idx="87">
                  <c:v>484.28649902343801</c:v>
                </c:pt>
                <c:pt idx="88">
                  <c:v>489.55047607421898</c:v>
                </c:pt>
                <c:pt idx="89">
                  <c:v>494.814453125</c:v>
                </c:pt>
                <c:pt idx="90">
                  <c:v>500.07843017578102</c:v>
                </c:pt>
                <c:pt idx="91">
                  <c:v>505.34240722656301</c:v>
                </c:pt>
                <c:pt idx="92">
                  <c:v>510.60638427734398</c:v>
                </c:pt>
                <c:pt idx="93">
                  <c:v>515.870361328125</c:v>
                </c:pt>
                <c:pt idx="94">
                  <c:v>521.13433837890602</c:v>
                </c:pt>
                <c:pt idx="95">
                  <c:v>526.39831542968795</c:v>
                </c:pt>
                <c:pt idx="96">
                  <c:v>531.66229248046898</c:v>
                </c:pt>
                <c:pt idx="97">
                  <c:v>536.92626953125</c:v>
                </c:pt>
                <c:pt idx="98">
                  <c:v>542.19024658203102</c:v>
                </c:pt>
                <c:pt idx="99">
                  <c:v>547.45422363281295</c:v>
                </c:pt>
                <c:pt idx="100">
                  <c:v>552.71820068359398</c:v>
                </c:pt>
                <c:pt idx="101">
                  <c:v>557.982177734375</c:v>
                </c:pt>
                <c:pt idx="102">
                  <c:v>563.24615478515602</c:v>
                </c:pt>
                <c:pt idx="103">
                  <c:v>568.51013183593795</c:v>
                </c:pt>
                <c:pt idx="104">
                  <c:v>573.77410888671898</c:v>
                </c:pt>
                <c:pt idx="105">
                  <c:v>579.0380859375</c:v>
                </c:pt>
                <c:pt idx="106">
                  <c:v>584.30206298828102</c:v>
                </c:pt>
                <c:pt idx="107">
                  <c:v>589.56604003906295</c:v>
                </c:pt>
                <c:pt idx="108">
                  <c:v>594.83001708984398</c:v>
                </c:pt>
                <c:pt idx="109">
                  <c:v>600.093994140625</c:v>
                </c:pt>
                <c:pt idx="110">
                  <c:v>605.35797119140602</c:v>
                </c:pt>
                <c:pt idx="111">
                  <c:v>610.62194824218795</c:v>
                </c:pt>
                <c:pt idx="112">
                  <c:v>615.88592529296898</c:v>
                </c:pt>
                <c:pt idx="113">
                  <c:v>621.14990234375</c:v>
                </c:pt>
                <c:pt idx="114">
                  <c:v>626.41387939453102</c:v>
                </c:pt>
                <c:pt idx="115">
                  <c:v>631.67785644531295</c:v>
                </c:pt>
                <c:pt idx="116">
                  <c:v>636.94183349609398</c:v>
                </c:pt>
                <c:pt idx="117">
                  <c:v>642.205810546875</c:v>
                </c:pt>
                <c:pt idx="118">
                  <c:v>647.46978759765602</c:v>
                </c:pt>
                <c:pt idx="119">
                  <c:v>652.73376464843795</c:v>
                </c:pt>
                <c:pt idx="120">
                  <c:v>657.99774169921898</c:v>
                </c:pt>
                <c:pt idx="121">
                  <c:v>663.26171875</c:v>
                </c:pt>
                <c:pt idx="122">
                  <c:v>668.52569580078102</c:v>
                </c:pt>
                <c:pt idx="123">
                  <c:v>673.78967285156295</c:v>
                </c:pt>
                <c:pt idx="124">
                  <c:v>679.05364990234398</c:v>
                </c:pt>
                <c:pt idx="125">
                  <c:v>684.317626953125</c:v>
                </c:pt>
                <c:pt idx="126">
                  <c:v>689.58160400390602</c:v>
                </c:pt>
                <c:pt idx="127">
                  <c:v>694.84558105468795</c:v>
                </c:pt>
                <c:pt idx="128">
                  <c:v>700.10986328125</c:v>
                </c:pt>
                <c:pt idx="129">
                  <c:v>705.37353515625</c:v>
                </c:pt>
                <c:pt idx="130">
                  <c:v>710.63781738281295</c:v>
                </c:pt>
                <c:pt idx="131">
                  <c:v>715.90148925781295</c:v>
                </c:pt>
                <c:pt idx="132">
                  <c:v>721.165771484375</c:v>
                </c:pt>
                <c:pt idx="133">
                  <c:v>726.429443359375</c:v>
                </c:pt>
                <c:pt idx="134">
                  <c:v>731.69372558593795</c:v>
                </c:pt>
                <c:pt idx="135">
                  <c:v>736.95739746093795</c:v>
                </c:pt>
                <c:pt idx="136">
                  <c:v>742.2216796875</c:v>
                </c:pt>
                <c:pt idx="137">
                  <c:v>747.4853515625</c:v>
                </c:pt>
                <c:pt idx="138">
                  <c:v>752.74963378906295</c:v>
                </c:pt>
                <c:pt idx="139">
                  <c:v>758.01330566406295</c:v>
                </c:pt>
                <c:pt idx="140">
                  <c:v>763.277587890625</c:v>
                </c:pt>
                <c:pt idx="141">
                  <c:v>768.54156494140602</c:v>
                </c:pt>
                <c:pt idx="142">
                  <c:v>773.80554199218795</c:v>
                </c:pt>
                <c:pt idx="143">
                  <c:v>779.06951904296898</c:v>
                </c:pt>
                <c:pt idx="144">
                  <c:v>784.33349609375</c:v>
                </c:pt>
                <c:pt idx="145">
                  <c:v>789.59747314453102</c:v>
                </c:pt>
                <c:pt idx="146">
                  <c:v>794.86145019531295</c:v>
                </c:pt>
                <c:pt idx="147">
                  <c:v>800.12542724609398</c:v>
                </c:pt>
                <c:pt idx="148">
                  <c:v>805.389404296875</c:v>
                </c:pt>
                <c:pt idx="149">
                  <c:v>810.65338134765602</c:v>
                </c:pt>
                <c:pt idx="150">
                  <c:v>815.91735839843795</c:v>
                </c:pt>
                <c:pt idx="151">
                  <c:v>821.18133544921898</c:v>
                </c:pt>
                <c:pt idx="152">
                  <c:v>826.4453125</c:v>
                </c:pt>
                <c:pt idx="153">
                  <c:v>831.70928955078102</c:v>
                </c:pt>
                <c:pt idx="154">
                  <c:v>836.97326660156295</c:v>
                </c:pt>
                <c:pt idx="155">
                  <c:v>842.23724365234398</c:v>
                </c:pt>
                <c:pt idx="156">
                  <c:v>847.501220703125</c:v>
                </c:pt>
                <c:pt idx="157">
                  <c:v>852.76519775390602</c:v>
                </c:pt>
                <c:pt idx="158">
                  <c:v>858.02917480468795</c:v>
                </c:pt>
                <c:pt idx="159">
                  <c:v>863.29315185546898</c:v>
                </c:pt>
                <c:pt idx="160">
                  <c:v>868.55712890625</c:v>
                </c:pt>
                <c:pt idx="161">
                  <c:v>873.82110595703102</c:v>
                </c:pt>
                <c:pt idx="162">
                  <c:v>879.08508300781295</c:v>
                </c:pt>
                <c:pt idx="163">
                  <c:v>884.34906005859398</c:v>
                </c:pt>
                <c:pt idx="164">
                  <c:v>889.613037109375</c:v>
                </c:pt>
                <c:pt idx="165">
                  <c:v>894.87701416015602</c:v>
                </c:pt>
                <c:pt idx="166">
                  <c:v>900.14099121093795</c:v>
                </c:pt>
                <c:pt idx="167">
                  <c:v>905.40496826171898</c:v>
                </c:pt>
                <c:pt idx="168">
                  <c:v>910.6689453125</c:v>
                </c:pt>
                <c:pt idx="169">
                  <c:v>915.93292236328102</c:v>
                </c:pt>
                <c:pt idx="170">
                  <c:v>921.19689941406295</c:v>
                </c:pt>
                <c:pt idx="171">
                  <c:v>926.46087646484398</c:v>
                </c:pt>
                <c:pt idx="172">
                  <c:v>931.724853515625</c:v>
                </c:pt>
                <c:pt idx="173">
                  <c:v>936.98883056640602</c:v>
                </c:pt>
                <c:pt idx="174">
                  <c:v>942.25280761718795</c:v>
                </c:pt>
                <c:pt idx="175">
                  <c:v>947.51678466796898</c:v>
                </c:pt>
                <c:pt idx="176">
                  <c:v>952.78076171875</c:v>
                </c:pt>
                <c:pt idx="177">
                  <c:v>958.04473876953102</c:v>
                </c:pt>
                <c:pt idx="178">
                  <c:v>963.30871582031295</c:v>
                </c:pt>
                <c:pt idx="179">
                  <c:v>968.572998046875</c:v>
                </c:pt>
                <c:pt idx="180">
                  <c:v>973.836669921875</c:v>
                </c:pt>
                <c:pt idx="181">
                  <c:v>979.10095214843795</c:v>
                </c:pt>
                <c:pt idx="182">
                  <c:v>984.36462402343795</c:v>
                </c:pt>
                <c:pt idx="183">
                  <c:v>989.62890625</c:v>
                </c:pt>
                <c:pt idx="184">
                  <c:v>994.892578125</c:v>
                </c:pt>
                <c:pt idx="185">
                  <c:v>1000.15686035156</c:v>
                </c:pt>
                <c:pt idx="186">
                  <c:v>1005.42053222656</c:v>
                </c:pt>
                <c:pt idx="187">
                  <c:v>1010.68481445313</c:v>
                </c:pt>
                <c:pt idx="188">
                  <c:v>1015.94848632813</c:v>
                </c:pt>
                <c:pt idx="189">
                  <c:v>1021.21276855469</c:v>
                </c:pt>
                <c:pt idx="190">
                  <c:v>1026.47644042969</c:v>
                </c:pt>
                <c:pt idx="191">
                  <c:v>1031.74072265625</c:v>
                </c:pt>
                <c:pt idx="192">
                  <c:v>1037.0046997070301</c:v>
                </c:pt>
                <c:pt idx="193">
                  <c:v>1042.26867675781</c:v>
                </c:pt>
                <c:pt idx="194">
                  <c:v>1047.5326538085901</c:v>
                </c:pt>
                <c:pt idx="195">
                  <c:v>1052.79663085938</c:v>
                </c:pt>
                <c:pt idx="196">
                  <c:v>1058.0606079101599</c:v>
                </c:pt>
                <c:pt idx="197">
                  <c:v>1063.32458496094</c:v>
                </c:pt>
                <c:pt idx="198">
                  <c:v>1068.5885620117199</c:v>
                </c:pt>
                <c:pt idx="199">
                  <c:v>1073.8525390625</c:v>
                </c:pt>
                <c:pt idx="200">
                  <c:v>1079.1165161132801</c:v>
                </c:pt>
                <c:pt idx="201">
                  <c:v>1084.38049316406</c:v>
                </c:pt>
                <c:pt idx="202">
                  <c:v>1089.6444702148401</c:v>
                </c:pt>
                <c:pt idx="203">
                  <c:v>1094.90844726563</c:v>
                </c:pt>
                <c:pt idx="204">
                  <c:v>1100.1724243164099</c:v>
                </c:pt>
                <c:pt idx="205">
                  <c:v>1105.43640136719</c:v>
                </c:pt>
                <c:pt idx="206">
                  <c:v>1110.7003784179699</c:v>
                </c:pt>
                <c:pt idx="207">
                  <c:v>1115.96435546875</c:v>
                </c:pt>
                <c:pt idx="208">
                  <c:v>1121.2283325195301</c:v>
                </c:pt>
                <c:pt idx="209">
                  <c:v>1126.49230957031</c:v>
                </c:pt>
                <c:pt idx="210">
                  <c:v>1131.7562866210901</c:v>
                </c:pt>
                <c:pt idx="211">
                  <c:v>1137.02026367188</c:v>
                </c:pt>
                <c:pt idx="212">
                  <c:v>1142.2842407226599</c:v>
                </c:pt>
                <c:pt idx="213">
                  <c:v>1147.54821777344</c:v>
                </c:pt>
                <c:pt idx="214">
                  <c:v>1152.8121948242199</c:v>
                </c:pt>
                <c:pt idx="215">
                  <c:v>1158.076171875</c:v>
                </c:pt>
                <c:pt idx="216">
                  <c:v>1163.3401489257801</c:v>
                </c:pt>
                <c:pt idx="217">
                  <c:v>1168.60412597656</c:v>
                </c:pt>
              </c:numCache>
            </c:numRef>
          </c:xVal>
          <c:yVal>
            <c:numRef>
              <c:f>'sgolay plots LC TXRx -1'!$B$5:$B$222</c:f>
              <c:numCache>
                <c:formatCode>General</c:formatCode>
                <c:ptCount val="218"/>
                <c:pt idx="0">
                  <c:v>2374.3886363636302</c:v>
                </c:pt>
                <c:pt idx="1">
                  <c:v>2407.5545454545399</c:v>
                </c:pt>
                <c:pt idx="2">
                  <c:v>2406.6846590908999</c:v>
                </c:pt>
                <c:pt idx="3">
                  <c:v>2313.1988636363499</c:v>
                </c:pt>
                <c:pt idx="4">
                  <c:v>2163.3877840908999</c:v>
                </c:pt>
                <c:pt idx="5">
                  <c:v>2101.19659090908</c:v>
                </c:pt>
                <c:pt idx="6">
                  <c:v>2034.4721590909101</c:v>
                </c:pt>
                <c:pt idx="7">
                  <c:v>1997.95113636363</c:v>
                </c:pt>
                <c:pt idx="8">
                  <c:v>1975.9139204545399</c:v>
                </c:pt>
                <c:pt idx="9">
                  <c:v>1989.6917613636299</c:v>
                </c:pt>
                <c:pt idx="10">
                  <c:v>1878.7079545454501</c:v>
                </c:pt>
                <c:pt idx="11">
                  <c:v>1954.0870738636299</c:v>
                </c:pt>
                <c:pt idx="12">
                  <c:v>2040.3140624999901</c:v>
                </c:pt>
                <c:pt idx="13">
                  <c:v>2066.2894886363601</c:v>
                </c:pt>
                <c:pt idx="14">
                  <c:v>2087.5171875000001</c:v>
                </c:pt>
                <c:pt idx="15">
                  <c:v>2039.35880681817</c:v>
                </c:pt>
                <c:pt idx="16">
                  <c:v>2034.47599431817</c:v>
                </c:pt>
                <c:pt idx="17">
                  <c:v>1938.4625000000001</c:v>
                </c:pt>
                <c:pt idx="18">
                  <c:v>1866.7625</c:v>
                </c:pt>
                <c:pt idx="19">
                  <c:v>1828.80284090909</c:v>
                </c:pt>
                <c:pt idx="20">
                  <c:v>1803.48494318181</c:v>
                </c:pt>
                <c:pt idx="21">
                  <c:v>1699.0024147727199</c:v>
                </c:pt>
                <c:pt idx="22">
                  <c:v>1688.1350852272701</c:v>
                </c:pt>
                <c:pt idx="23">
                  <c:v>1712.7176136363601</c:v>
                </c:pt>
                <c:pt idx="24">
                  <c:v>1665.04630681817</c:v>
                </c:pt>
                <c:pt idx="25">
                  <c:v>1684.43423295453</c:v>
                </c:pt>
                <c:pt idx="26">
                  <c:v>1734.7619318181801</c:v>
                </c:pt>
                <c:pt idx="27">
                  <c:v>1795.0894886363601</c:v>
                </c:pt>
                <c:pt idx="28">
                  <c:v>1796.4982954545401</c:v>
                </c:pt>
                <c:pt idx="29">
                  <c:v>1704.22457386363</c:v>
                </c:pt>
                <c:pt idx="30">
                  <c:v>1657.8917613636299</c:v>
                </c:pt>
                <c:pt idx="31">
                  <c:v>1589.82414772727</c:v>
                </c:pt>
                <c:pt idx="32">
                  <c:v>1536.82556818181</c:v>
                </c:pt>
                <c:pt idx="33">
                  <c:v>1464.9098011363601</c:v>
                </c:pt>
                <c:pt idx="34">
                  <c:v>1435.3897727272699</c:v>
                </c:pt>
                <c:pt idx="35">
                  <c:v>1428.0705965909101</c:v>
                </c:pt>
                <c:pt idx="36">
                  <c:v>1350.33778409091</c:v>
                </c:pt>
                <c:pt idx="37">
                  <c:v>1387.9708806818101</c:v>
                </c:pt>
                <c:pt idx="38">
                  <c:v>1453.40227272727</c:v>
                </c:pt>
                <c:pt idx="39">
                  <c:v>1532.0120738636299</c:v>
                </c:pt>
                <c:pt idx="40">
                  <c:v>1536.1735795454499</c:v>
                </c:pt>
                <c:pt idx="41">
                  <c:v>1635.73892045454</c:v>
                </c:pt>
                <c:pt idx="42">
                  <c:v>1543.9721590909</c:v>
                </c:pt>
                <c:pt idx="43">
                  <c:v>1472.0825284090899</c:v>
                </c:pt>
                <c:pt idx="44">
                  <c:v>1451.2886363636301</c:v>
                </c:pt>
                <c:pt idx="45">
                  <c:v>1462.675</c:v>
                </c:pt>
                <c:pt idx="46">
                  <c:v>1436.88210227272</c:v>
                </c:pt>
                <c:pt idx="47">
                  <c:v>1341.3484375</c:v>
                </c:pt>
                <c:pt idx="48">
                  <c:v>1337.7387784090899</c:v>
                </c:pt>
                <c:pt idx="49">
                  <c:v>1272.88877840909</c:v>
                </c:pt>
                <c:pt idx="50">
                  <c:v>1258.45823863636</c:v>
                </c:pt>
                <c:pt idx="51">
                  <c:v>1208.9598011363601</c:v>
                </c:pt>
                <c:pt idx="52">
                  <c:v>1353.12897727272</c:v>
                </c:pt>
                <c:pt idx="53">
                  <c:v>1293.3825284090899</c:v>
                </c:pt>
                <c:pt idx="54">
                  <c:v>1208.71690340908</c:v>
                </c:pt>
                <c:pt idx="55">
                  <c:v>1175.73366477272</c:v>
                </c:pt>
                <c:pt idx="56">
                  <c:v>1231.1632102272699</c:v>
                </c:pt>
                <c:pt idx="57">
                  <c:v>1139.8303977272701</c:v>
                </c:pt>
                <c:pt idx="58">
                  <c:v>1155.48579545454</c:v>
                </c:pt>
                <c:pt idx="59">
                  <c:v>1183.7633522727201</c:v>
                </c:pt>
                <c:pt idx="60">
                  <c:v>1167.5301136363601</c:v>
                </c:pt>
                <c:pt idx="61">
                  <c:v>1168.4619318181699</c:v>
                </c:pt>
                <c:pt idx="62">
                  <c:v>1187.67911931818</c:v>
                </c:pt>
                <c:pt idx="63">
                  <c:v>1223.7446022727299</c:v>
                </c:pt>
                <c:pt idx="64">
                  <c:v>1205.81178977272</c:v>
                </c:pt>
                <c:pt idx="65">
                  <c:v>1170.4764204545399</c:v>
                </c:pt>
                <c:pt idx="66">
                  <c:v>1064.76434659091</c:v>
                </c:pt>
                <c:pt idx="67">
                  <c:v>1002.22670454545</c:v>
                </c:pt>
                <c:pt idx="68">
                  <c:v>971.39758522727095</c:v>
                </c:pt>
                <c:pt idx="69">
                  <c:v>928.70440340908306</c:v>
                </c:pt>
                <c:pt idx="70">
                  <c:v>944.52755681817905</c:v>
                </c:pt>
                <c:pt idx="71">
                  <c:v>941.71335227272505</c:v>
                </c:pt>
                <c:pt idx="72">
                  <c:v>978.09815340908597</c:v>
                </c:pt>
                <c:pt idx="73">
                  <c:v>971.81491477272698</c:v>
                </c:pt>
                <c:pt idx="74">
                  <c:v>1097.3971590909</c:v>
                </c:pt>
                <c:pt idx="75">
                  <c:v>1098.6356534090901</c:v>
                </c:pt>
                <c:pt idx="76">
                  <c:v>1146.09630681818</c:v>
                </c:pt>
                <c:pt idx="77">
                  <c:v>1097.6125</c:v>
                </c:pt>
                <c:pt idx="78">
                  <c:v>1039.25710227273</c:v>
                </c:pt>
                <c:pt idx="79">
                  <c:v>1061.2092329545401</c:v>
                </c:pt>
                <c:pt idx="80">
                  <c:v>1019.50241477273</c:v>
                </c:pt>
                <c:pt idx="81">
                  <c:v>1055.7217329545399</c:v>
                </c:pt>
                <c:pt idx="82">
                  <c:v>1059.3670454545399</c:v>
                </c:pt>
                <c:pt idx="83">
                  <c:v>1140.9190340908999</c:v>
                </c:pt>
                <c:pt idx="84">
                  <c:v>1015.4330965909101</c:v>
                </c:pt>
                <c:pt idx="85">
                  <c:v>1108.87556818181</c:v>
                </c:pt>
                <c:pt idx="86">
                  <c:v>1139.3640625</c:v>
                </c:pt>
                <c:pt idx="87">
                  <c:v>1238.1899147727199</c:v>
                </c:pt>
                <c:pt idx="88">
                  <c:v>1132.1083806818101</c:v>
                </c:pt>
                <c:pt idx="89">
                  <c:v>1089.5433238636299</c:v>
                </c:pt>
                <c:pt idx="90">
                  <c:v>1092.20056818181</c:v>
                </c:pt>
                <c:pt idx="91">
                  <c:v>1057.3113636363601</c:v>
                </c:pt>
                <c:pt idx="92">
                  <c:v>1066.0049715908999</c:v>
                </c:pt>
                <c:pt idx="93">
                  <c:v>1053.8758522727301</c:v>
                </c:pt>
                <c:pt idx="94">
                  <c:v>1134.51306818182</c:v>
                </c:pt>
                <c:pt idx="95">
                  <c:v>1144.0406250000001</c:v>
                </c:pt>
                <c:pt idx="96">
                  <c:v>1142.2504261363599</c:v>
                </c:pt>
                <c:pt idx="97">
                  <c:v>1144.98181818181</c:v>
                </c:pt>
                <c:pt idx="98">
                  <c:v>1240.1261363636399</c:v>
                </c:pt>
                <c:pt idx="99">
                  <c:v>1186.2542613636299</c:v>
                </c:pt>
                <c:pt idx="100">
                  <c:v>1143.26832386363</c:v>
                </c:pt>
                <c:pt idx="101">
                  <c:v>1112.8045454545399</c:v>
                </c:pt>
                <c:pt idx="102">
                  <c:v>1107.7078125</c:v>
                </c:pt>
                <c:pt idx="103">
                  <c:v>1072.534375</c:v>
                </c:pt>
                <c:pt idx="104">
                  <c:v>1068.2765625</c:v>
                </c:pt>
                <c:pt idx="105">
                  <c:v>1113.5825284090899</c:v>
                </c:pt>
                <c:pt idx="106">
                  <c:v>1187.64119318182</c:v>
                </c:pt>
                <c:pt idx="107">
                  <c:v>1261.0008522727201</c:v>
                </c:pt>
                <c:pt idx="108">
                  <c:v>1202.5555397727201</c:v>
                </c:pt>
                <c:pt idx="109">
                  <c:v>1311.1551846590901</c:v>
                </c:pt>
                <c:pt idx="110">
                  <c:v>1327.7250710227299</c:v>
                </c:pt>
                <c:pt idx="111">
                  <c:v>1405.49680397727</c:v>
                </c:pt>
                <c:pt idx="112">
                  <c:v>1404.9692471590899</c:v>
                </c:pt>
                <c:pt idx="113">
                  <c:v>1452.19588068181</c:v>
                </c:pt>
                <c:pt idx="114">
                  <c:v>1378.13600852273</c:v>
                </c:pt>
                <c:pt idx="115">
                  <c:v>1433.0269886363601</c:v>
                </c:pt>
                <c:pt idx="116">
                  <c:v>1461.4448153409101</c:v>
                </c:pt>
                <c:pt idx="117">
                  <c:v>1428.46931818182</c:v>
                </c:pt>
                <c:pt idx="118">
                  <c:v>1403.0666903409101</c:v>
                </c:pt>
                <c:pt idx="119">
                  <c:v>1328.1645596590899</c:v>
                </c:pt>
                <c:pt idx="120">
                  <c:v>1292.30667613636</c:v>
                </c:pt>
                <c:pt idx="121">
                  <c:v>1243.56839488636</c:v>
                </c:pt>
                <c:pt idx="122">
                  <c:v>1305.0392755681801</c:v>
                </c:pt>
                <c:pt idx="123">
                  <c:v>1389.5776278409101</c:v>
                </c:pt>
                <c:pt idx="124">
                  <c:v>1404.49232954545</c:v>
                </c:pt>
                <c:pt idx="125">
                  <c:v>1427.15376420454</c:v>
                </c:pt>
                <c:pt idx="126">
                  <c:v>1548.46292613636</c:v>
                </c:pt>
                <c:pt idx="127">
                  <c:v>1585.85625</c:v>
                </c:pt>
                <c:pt idx="128">
                  <c:v>1612.11526988636</c:v>
                </c:pt>
                <c:pt idx="129">
                  <c:v>1573.0122159090899</c:v>
                </c:pt>
                <c:pt idx="130">
                  <c:v>1508.8122159090899</c:v>
                </c:pt>
                <c:pt idx="131">
                  <c:v>1331.65227272727</c:v>
                </c:pt>
                <c:pt idx="132">
                  <c:v>1180.79176136363</c:v>
                </c:pt>
                <c:pt idx="133">
                  <c:v>1118.6188210227299</c:v>
                </c:pt>
                <c:pt idx="134">
                  <c:v>1045.1715909090899</c:v>
                </c:pt>
                <c:pt idx="135">
                  <c:v>844.59062499999902</c:v>
                </c:pt>
                <c:pt idx="136">
                  <c:v>756.53366477272698</c:v>
                </c:pt>
                <c:pt idx="137">
                  <c:v>663.29062499999895</c:v>
                </c:pt>
                <c:pt idx="138">
                  <c:v>527.10340909090701</c:v>
                </c:pt>
                <c:pt idx="139">
                  <c:v>432.93082386363699</c:v>
                </c:pt>
                <c:pt idx="140">
                  <c:v>392.53465909090801</c:v>
                </c:pt>
                <c:pt idx="141">
                  <c:v>335.67365056818198</c:v>
                </c:pt>
                <c:pt idx="142">
                  <c:v>295.62855113635999</c:v>
                </c:pt>
                <c:pt idx="143">
                  <c:v>324.56867897727</c:v>
                </c:pt>
                <c:pt idx="144">
                  <c:v>362.17663352272803</c:v>
                </c:pt>
                <c:pt idx="145">
                  <c:v>369.72649147726997</c:v>
                </c:pt>
                <c:pt idx="146">
                  <c:v>319.06200284090698</c:v>
                </c:pt>
                <c:pt idx="147">
                  <c:v>350.70198863636102</c:v>
                </c:pt>
                <c:pt idx="148">
                  <c:v>322.53522727272502</c:v>
                </c:pt>
                <c:pt idx="149">
                  <c:v>286.36001420454301</c:v>
                </c:pt>
                <c:pt idx="150">
                  <c:v>224.20369318181599</c:v>
                </c:pt>
                <c:pt idx="151">
                  <c:v>239.917045454544</c:v>
                </c:pt>
                <c:pt idx="152">
                  <c:v>269.86747159090697</c:v>
                </c:pt>
                <c:pt idx="153">
                  <c:v>235.98380681818</c:v>
                </c:pt>
                <c:pt idx="154">
                  <c:v>292.25163352273</c:v>
                </c:pt>
                <c:pt idx="155">
                  <c:v>328.79232954545</c:v>
                </c:pt>
                <c:pt idx="156">
                  <c:v>288.32933238636099</c:v>
                </c:pt>
                <c:pt idx="157">
                  <c:v>312.43238636363498</c:v>
                </c:pt>
                <c:pt idx="158">
                  <c:v>321.25411931818002</c:v>
                </c:pt>
                <c:pt idx="159">
                  <c:v>286.61960227272402</c:v>
                </c:pt>
                <c:pt idx="160">
                  <c:v>225.29964488636301</c:v>
                </c:pt>
                <c:pt idx="161">
                  <c:v>164.37606534090699</c:v>
                </c:pt>
                <c:pt idx="162">
                  <c:v>111.481036931817</c:v>
                </c:pt>
                <c:pt idx="163">
                  <c:v>251.06910511363401</c:v>
                </c:pt>
                <c:pt idx="164">
                  <c:v>296.36818181817898</c:v>
                </c:pt>
                <c:pt idx="165">
                  <c:v>355.92982954545403</c:v>
                </c:pt>
                <c:pt idx="166">
                  <c:v>343.59815340908898</c:v>
                </c:pt>
                <c:pt idx="167">
                  <c:v>318.25134943181502</c:v>
                </c:pt>
                <c:pt idx="168">
                  <c:v>368.85482954545</c:v>
                </c:pt>
                <c:pt idx="169">
                  <c:v>384.75731534090801</c:v>
                </c:pt>
                <c:pt idx="170">
                  <c:v>363.23167613636099</c:v>
                </c:pt>
                <c:pt idx="171">
                  <c:v>307.23955965908999</c:v>
                </c:pt>
                <c:pt idx="172">
                  <c:v>209.908451704545</c:v>
                </c:pt>
                <c:pt idx="173">
                  <c:v>84.139985795453001</c:v>
                </c:pt>
                <c:pt idx="174">
                  <c:v>115.53558238636199</c:v>
                </c:pt>
                <c:pt idx="175">
                  <c:v>172.653977272726</c:v>
                </c:pt>
                <c:pt idx="176">
                  <c:v>230.00561079545301</c:v>
                </c:pt>
                <c:pt idx="177">
                  <c:v>140.04651988636201</c:v>
                </c:pt>
                <c:pt idx="178">
                  <c:v>141.063636363634</c:v>
                </c:pt>
                <c:pt idx="179">
                  <c:v>135.857102272726</c:v>
                </c:pt>
                <c:pt idx="180">
                  <c:v>191.06534090909</c:v>
                </c:pt>
                <c:pt idx="181">
                  <c:v>168.58941761363599</c:v>
                </c:pt>
                <c:pt idx="182">
                  <c:v>226.654687499999</c:v>
                </c:pt>
                <c:pt idx="183">
                  <c:v>150.22357954545299</c:v>
                </c:pt>
                <c:pt idx="184">
                  <c:v>249.37365056817899</c:v>
                </c:pt>
                <c:pt idx="185">
                  <c:v>267.63423295454601</c:v>
                </c:pt>
                <c:pt idx="186">
                  <c:v>285.684019886361</c:v>
                </c:pt>
                <c:pt idx="187">
                  <c:v>303.83586647727202</c:v>
                </c:pt>
                <c:pt idx="188">
                  <c:v>269.77663352272498</c:v>
                </c:pt>
                <c:pt idx="189">
                  <c:v>312.48416193181799</c:v>
                </c:pt>
                <c:pt idx="190">
                  <c:v>255.052769886362</c:v>
                </c:pt>
                <c:pt idx="191">
                  <c:v>234.040411931817</c:v>
                </c:pt>
                <c:pt idx="192">
                  <c:v>120.45276988636201</c:v>
                </c:pt>
                <c:pt idx="193">
                  <c:v>160.56200284090801</c:v>
                </c:pt>
                <c:pt idx="194">
                  <c:v>108.305539772727</c:v>
                </c:pt>
                <c:pt idx="195">
                  <c:v>200.42357954545301</c:v>
                </c:pt>
                <c:pt idx="196">
                  <c:v>164.306392045454</c:v>
                </c:pt>
                <c:pt idx="197">
                  <c:v>153.11605113636199</c:v>
                </c:pt>
                <c:pt idx="198">
                  <c:v>158.801491477273</c:v>
                </c:pt>
                <c:pt idx="199">
                  <c:v>211.68501420454299</c:v>
                </c:pt>
                <c:pt idx="200">
                  <c:v>242.125284090907</c:v>
                </c:pt>
                <c:pt idx="201">
                  <c:v>187.69801136363401</c:v>
                </c:pt>
                <c:pt idx="202">
                  <c:v>213.57223011363601</c:v>
                </c:pt>
                <c:pt idx="203">
                  <c:v>167.40617897727299</c:v>
                </c:pt>
                <c:pt idx="204">
                  <c:v>160.82329545454499</c:v>
                </c:pt>
                <c:pt idx="205">
                  <c:v>188.85497159090701</c:v>
                </c:pt>
                <c:pt idx="206">
                  <c:v>220.35205965908901</c:v>
                </c:pt>
                <c:pt idx="207">
                  <c:v>208.371803977273</c:v>
                </c:pt>
                <c:pt idx="208">
                  <c:v>154.27450284090901</c:v>
                </c:pt>
                <c:pt idx="209">
                  <c:v>244.19460227272401</c:v>
                </c:pt>
                <c:pt idx="210">
                  <c:v>292.54374999999698</c:v>
                </c:pt>
                <c:pt idx="211">
                  <c:v>238.668039772725</c:v>
                </c:pt>
                <c:pt idx="212">
                  <c:v>138.64836647727199</c:v>
                </c:pt>
                <c:pt idx="213">
                  <c:v>162.76107954545299</c:v>
                </c:pt>
                <c:pt idx="214">
                  <c:v>133.91548295454101</c:v>
                </c:pt>
                <c:pt idx="215">
                  <c:v>44.494673295455897</c:v>
                </c:pt>
                <c:pt idx="216">
                  <c:v>92.234659090905595</c:v>
                </c:pt>
                <c:pt idx="217">
                  <c:v>88.128977272725905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3-974D-9477-6499DE262750}"/>
            </c:ext>
          </c:extLst>
        </c:ser>
        <c:ser>
          <c:idx val="0"/>
          <c:order val="1"/>
          <c:tx>
            <c:strRef>
              <c:f>'sgolay plots LC TXRx -1'!$E$4</c:f>
              <c:strCache>
                <c:ptCount val="1"/>
                <c:pt idx="0">
                  <c:v>4E11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-1'!$C$235:$C$452</c:f>
              <c:numCache>
                <c:formatCode>General</c:formatCode>
                <c:ptCount val="218"/>
                <c:pt idx="0">
                  <c:v>26.3198852539063</c:v>
                </c:pt>
                <c:pt idx="1">
                  <c:v>31.5838623046875</c:v>
                </c:pt>
                <c:pt idx="2">
                  <c:v>36.8478393554688</c:v>
                </c:pt>
                <c:pt idx="3">
                  <c:v>42.11181640625</c:v>
                </c:pt>
                <c:pt idx="4">
                  <c:v>47.3757934570313</c:v>
                </c:pt>
                <c:pt idx="5">
                  <c:v>52.6397705078125</c:v>
                </c:pt>
                <c:pt idx="6">
                  <c:v>57.9037475585938</c:v>
                </c:pt>
                <c:pt idx="7">
                  <c:v>63.167724609375</c:v>
                </c:pt>
                <c:pt idx="8">
                  <c:v>68.431701660156307</c:v>
                </c:pt>
                <c:pt idx="9">
                  <c:v>73.6956787109375</c:v>
                </c:pt>
                <c:pt idx="10">
                  <c:v>78.959655761718807</c:v>
                </c:pt>
                <c:pt idx="11">
                  <c:v>84.2236328125</c:v>
                </c:pt>
                <c:pt idx="12">
                  <c:v>89.487609863281307</c:v>
                </c:pt>
                <c:pt idx="13">
                  <c:v>94.7515869140625</c:v>
                </c:pt>
                <c:pt idx="14">
                  <c:v>100.01556396484401</c:v>
                </c:pt>
                <c:pt idx="15">
                  <c:v>105.279541015625</c:v>
                </c:pt>
                <c:pt idx="16">
                  <c:v>110.54351806640599</c:v>
                </c:pt>
                <c:pt idx="17">
                  <c:v>115.807495117188</c:v>
                </c:pt>
                <c:pt idx="18">
                  <c:v>121.07147216796901</c:v>
                </c:pt>
                <c:pt idx="19">
                  <c:v>126.33544921875</c:v>
                </c:pt>
                <c:pt idx="20">
                  <c:v>131.59942626953099</c:v>
                </c:pt>
                <c:pt idx="21">
                  <c:v>136.86340332031301</c:v>
                </c:pt>
                <c:pt idx="22">
                  <c:v>142.12738037109401</c:v>
                </c:pt>
                <c:pt idx="23">
                  <c:v>147.391357421875</c:v>
                </c:pt>
                <c:pt idx="24">
                  <c:v>152.65533447265599</c:v>
                </c:pt>
                <c:pt idx="25">
                  <c:v>157.91931152343801</c:v>
                </c:pt>
                <c:pt idx="26">
                  <c:v>163.18328857421901</c:v>
                </c:pt>
                <c:pt idx="27">
                  <c:v>168.447265625</c:v>
                </c:pt>
                <c:pt idx="28">
                  <c:v>173.71124267578099</c:v>
                </c:pt>
                <c:pt idx="29">
                  <c:v>178.97521972656301</c:v>
                </c:pt>
                <c:pt idx="30">
                  <c:v>184.239501953125</c:v>
                </c:pt>
                <c:pt idx="31">
                  <c:v>189.503173828125</c:v>
                </c:pt>
                <c:pt idx="32">
                  <c:v>194.76745605468801</c:v>
                </c:pt>
                <c:pt idx="33">
                  <c:v>200.03143310546901</c:v>
                </c:pt>
                <c:pt idx="34">
                  <c:v>205.29541015625</c:v>
                </c:pt>
                <c:pt idx="35">
                  <c:v>210.55938720703099</c:v>
                </c:pt>
                <c:pt idx="36">
                  <c:v>215.82336425781301</c:v>
                </c:pt>
                <c:pt idx="37">
                  <c:v>221.08734130859401</c:v>
                </c:pt>
                <c:pt idx="38">
                  <c:v>226.351318359375</c:v>
                </c:pt>
                <c:pt idx="39">
                  <c:v>231.61529541015599</c:v>
                </c:pt>
                <c:pt idx="40">
                  <c:v>236.87927246093801</c:v>
                </c:pt>
                <c:pt idx="41">
                  <c:v>242.14324951171901</c:v>
                </c:pt>
                <c:pt idx="42">
                  <c:v>247.4072265625</c:v>
                </c:pt>
                <c:pt idx="43">
                  <c:v>252.67120361328099</c:v>
                </c:pt>
                <c:pt idx="44">
                  <c:v>257.93518066406301</c:v>
                </c:pt>
                <c:pt idx="45">
                  <c:v>263.19915771484398</c:v>
                </c:pt>
                <c:pt idx="46">
                  <c:v>268.463134765625</c:v>
                </c:pt>
                <c:pt idx="47">
                  <c:v>273.72711181640602</c:v>
                </c:pt>
                <c:pt idx="48">
                  <c:v>278.99108886718801</c:v>
                </c:pt>
                <c:pt idx="49">
                  <c:v>284.25506591796898</c:v>
                </c:pt>
                <c:pt idx="50">
                  <c:v>289.51904296875</c:v>
                </c:pt>
                <c:pt idx="51">
                  <c:v>294.78302001953102</c:v>
                </c:pt>
                <c:pt idx="52">
                  <c:v>300.04699707031301</c:v>
                </c:pt>
                <c:pt idx="53">
                  <c:v>305.31097412109398</c:v>
                </c:pt>
                <c:pt idx="54">
                  <c:v>310.574951171875</c:v>
                </c:pt>
                <c:pt idx="55">
                  <c:v>315.83892822265602</c:v>
                </c:pt>
                <c:pt idx="56">
                  <c:v>321.10290527343801</c:v>
                </c:pt>
                <c:pt idx="57">
                  <c:v>326.36688232421898</c:v>
                </c:pt>
                <c:pt idx="58">
                  <c:v>331.630859375</c:v>
                </c:pt>
                <c:pt idx="59">
                  <c:v>336.89483642578102</c:v>
                </c:pt>
                <c:pt idx="60">
                  <c:v>342.15881347656301</c:v>
                </c:pt>
                <c:pt idx="61">
                  <c:v>347.42279052734398</c:v>
                </c:pt>
                <c:pt idx="62">
                  <c:v>352.686767578125</c:v>
                </c:pt>
                <c:pt idx="63">
                  <c:v>357.95074462890602</c:v>
                </c:pt>
                <c:pt idx="64">
                  <c:v>363.21472167968801</c:v>
                </c:pt>
                <c:pt idx="65">
                  <c:v>368.47869873046898</c:v>
                </c:pt>
                <c:pt idx="66">
                  <c:v>373.74267578125</c:v>
                </c:pt>
                <c:pt idx="67">
                  <c:v>379.00665283203102</c:v>
                </c:pt>
                <c:pt idx="68">
                  <c:v>384.27062988281301</c:v>
                </c:pt>
                <c:pt idx="69">
                  <c:v>389.53460693359398</c:v>
                </c:pt>
                <c:pt idx="70">
                  <c:v>394.798583984375</c:v>
                </c:pt>
                <c:pt idx="71">
                  <c:v>400.06256103515602</c:v>
                </c:pt>
                <c:pt idx="72">
                  <c:v>405.32653808593801</c:v>
                </c:pt>
                <c:pt idx="73">
                  <c:v>410.59051513671898</c:v>
                </c:pt>
                <c:pt idx="74">
                  <c:v>415.8544921875</c:v>
                </c:pt>
                <c:pt idx="75">
                  <c:v>421.11846923828102</c:v>
                </c:pt>
                <c:pt idx="76">
                  <c:v>426.38244628906301</c:v>
                </c:pt>
                <c:pt idx="77">
                  <c:v>431.64642333984398</c:v>
                </c:pt>
                <c:pt idx="78">
                  <c:v>436.910400390625</c:v>
                </c:pt>
                <c:pt idx="79">
                  <c:v>442.17437744140602</c:v>
                </c:pt>
                <c:pt idx="80">
                  <c:v>447.43835449218801</c:v>
                </c:pt>
                <c:pt idx="81">
                  <c:v>452.70263671875</c:v>
                </c:pt>
                <c:pt idx="82">
                  <c:v>457.96630859375</c:v>
                </c:pt>
                <c:pt idx="83">
                  <c:v>463.23059082031301</c:v>
                </c:pt>
                <c:pt idx="84">
                  <c:v>468.49426269531301</c:v>
                </c:pt>
                <c:pt idx="85">
                  <c:v>473.758544921875</c:v>
                </c:pt>
                <c:pt idx="86">
                  <c:v>479.02252197265602</c:v>
                </c:pt>
                <c:pt idx="87">
                  <c:v>484.28649902343801</c:v>
                </c:pt>
                <c:pt idx="88">
                  <c:v>489.55047607421898</c:v>
                </c:pt>
                <c:pt idx="89">
                  <c:v>494.814453125</c:v>
                </c:pt>
                <c:pt idx="90">
                  <c:v>500.07843017578102</c:v>
                </c:pt>
                <c:pt idx="91">
                  <c:v>505.34240722656301</c:v>
                </c:pt>
                <c:pt idx="92">
                  <c:v>510.60638427734398</c:v>
                </c:pt>
                <c:pt idx="93">
                  <c:v>515.870361328125</c:v>
                </c:pt>
                <c:pt idx="94">
                  <c:v>521.13433837890602</c:v>
                </c:pt>
                <c:pt idx="95">
                  <c:v>526.39831542968795</c:v>
                </c:pt>
                <c:pt idx="96">
                  <c:v>531.66229248046898</c:v>
                </c:pt>
                <c:pt idx="97">
                  <c:v>536.92626953125</c:v>
                </c:pt>
                <c:pt idx="98">
                  <c:v>542.19024658203102</c:v>
                </c:pt>
                <c:pt idx="99">
                  <c:v>547.45422363281295</c:v>
                </c:pt>
                <c:pt idx="100">
                  <c:v>552.71820068359398</c:v>
                </c:pt>
                <c:pt idx="101">
                  <c:v>557.982177734375</c:v>
                </c:pt>
                <c:pt idx="102">
                  <c:v>563.24615478515602</c:v>
                </c:pt>
                <c:pt idx="103">
                  <c:v>568.51013183593795</c:v>
                </c:pt>
                <c:pt idx="104">
                  <c:v>573.77410888671898</c:v>
                </c:pt>
                <c:pt idx="105">
                  <c:v>579.0380859375</c:v>
                </c:pt>
                <c:pt idx="106">
                  <c:v>584.30206298828102</c:v>
                </c:pt>
                <c:pt idx="107">
                  <c:v>589.56604003906295</c:v>
                </c:pt>
                <c:pt idx="108">
                  <c:v>594.83001708984398</c:v>
                </c:pt>
                <c:pt idx="109">
                  <c:v>600.093994140625</c:v>
                </c:pt>
                <c:pt idx="110">
                  <c:v>605.35797119140602</c:v>
                </c:pt>
                <c:pt idx="111">
                  <c:v>610.62194824218795</c:v>
                </c:pt>
                <c:pt idx="112">
                  <c:v>615.88592529296898</c:v>
                </c:pt>
                <c:pt idx="113">
                  <c:v>621.14990234375</c:v>
                </c:pt>
                <c:pt idx="114">
                  <c:v>626.41387939453102</c:v>
                </c:pt>
                <c:pt idx="115">
                  <c:v>631.67785644531295</c:v>
                </c:pt>
                <c:pt idx="116">
                  <c:v>636.94183349609398</c:v>
                </c:pt>
                <c:pt idx="117">
                  <c:v>642.205810546875</c:v>
                </c:pt>
                <c:pt idx="118">
                  <c:v>647.46978759765602</c:v>
                </c:pt>
                <c:pt idx="119">
                  <c:v>652.73376464843795</c:v>
                </c:pt>
                <c:pt idx="120">
                  <c:v>657.99774169921898</c:v>
                </c:pt>
                <c:pt idx="121">
                  <c:v>663.26171875</c:v>
                </c:pt>
                <c:pt idx="122">
                  <c:v>668.52569580078102</c:v>
                </c:pt>
                <c:pt idx="123">
                  <c:v>673.78967285156295</c:v>
                </c:pt>
                <c:pt idx="124">
                  <c:v>679.05364990234398</c:v>
                </c:pt>
                <c:pt idx="125">
                  <c:v>684.317626953125</c:v>
                </c:pt>
                <c:pt idx="126">
                  <c:v>689.58160400390602</c:v>
                </c:pt>
                <c:pt idx="127">
                  <c:v>694.84558105468795</c:v>
                </c:pt>
                <c:pt idx="128">
                  <c:v>700.10986328125</c:v>
                </c:pt>
                <c:pt idx="129">
                  <c:v>705.37353515625</c:v>
                </c:pt>
                <c:pt idx="130">
                  <c:v>710.63781738281295</c:v>
                </c:pt>
                <c:pt idx="131">
                  <c:v>715.90148925781295</c:v>
                </c:pt>
                <c:pt idx="132">
                  <c:v>721.165771484375</c:v>
                </c:pt>
                <c:pt idx="133">
                  <c:v>726.429443359375</c:v>
                </c:pt>
                <c:pt idx="134">
                  <c:v>731.69372558593795</c:v>
                </c:pt>
                <c:pt idx="135">
                  <c:v>736.95739746093795</c:v>
                </c:pt>
                <c:pt idx="136">
                  <c:v>742.2216796875</c:v>
                </c:pt>
                <c:pt idx="137">
                  <c:v>747.4853515625</c:v>
                </c:pt>
                <c:pt idx="138">
                  <c:v>752.74963378906295</c:v>
                </c:pt>
                <c:pt idx="139">
                  <c:v>758.01330566406295</c:v>
                </c:pt>
                <c:pt idx="140">
                  <c:v>763.277587890625</c:v>
                </c:pt>
                <c:pt idx="141">
                  <c:v>768.54156494140602</c:v>
                </c:pt>
                <c:pt idx="142">
                  <c:v>773.80554199218795</c:v>
                </c:pt>
                <c:pt idx="143">
                  <c:v>779.06951904296898</c:v>
                </c:pt>
                <c:pt idx="144">
                  <c:v>784.33349609375</c:v>
                </c:pt>
                <c:pt idx="145">
                  <c:v>789.59747314453102</c:v>
                </c:pt>
                <c:pt idx="146">
                  <c:v>794.86145019531295</c:v>
                </c:pt>
                <c:pt idx="147">
                  <c:v>800.12542724609398</c:v>
                </c:pt>
                <c:pt idx="148">
                  <c:v>805.389404296875</c:v>
                </c:pt>
                <c:pt idx="149">
                  <c:v>810.65338134765602</c:v>
                </c:pt>
                <c:pt idx="150">
                  <c:v>815.91735839843795</c:v>
                </c:pt>
                <c:pt idx="151">
                  <c:v>821.18133544921898</c:v>
                </c:pt>
                <c:pt idx="152">
                  <c:v>826.4453125</c:v>
                </c:pt>
                <c:pt idx="153">
                  <c:v>831.70928955078102</c:v>
                </c:pt>
                <c:pt idx="154">
                  <c:v>836.97326660156295</c:v>
                </c:pt>
                <c:pt idx="155">
                  <c:v>842.23724365234398</c:v>
                </c:pt>
                <c:pt idx="156">
                  <c:v>847.501220703125</c:v>
                </c:pt>
                <c:pt idx="157">
                  <c:v>852.76519775390602</c:v>
                </c:pt>
                <c:pt idx="158">
                  <c:v>858.02917480468795</c:v>
                </c:pt>
                <c:pt idx="159">
                  <c:v>863.29315185546898</c:v>
                </c:pt>
                <c:pt idx="160">
                  <c:v>868.55712890625</c:v>
                </c:pt>
                <c:pt idx="161">
                  <c:v>873.82110595703102</c:v>
                </c:pt>
                <c:pt idx="162">
                  <c:v>879.08508300781295</c:v>
                </c:pt>
                <c:pt idx="163">
                  <c:v>884.34906005859398</c:v>
                </c:pt>
                <c:pt idx="164">
                  <c:v>889.613037109375</c:v>
                </c:pt>
                <c:pt idx="165">
                  <c:v>894.87701416015602</c:v>
                </c:pt>
                <c:pt idx="166">
                  <c:v>900.14099121093795</c:v>
                </c:pt>
                <c:pt idx="167">
                  <c:v>905.40496826171898</c:v>
                </c:pt>
                <c:pt idx="168">
                  <c:v>910.6689453125</c:v>
                </c:pt>
                <c:pt idx="169">
                  <c:v>915.93292236328102</c:v>
                </c:pt>
                <c:pt idx="170">
                  <c:v>921.19689941406295</c:v>
                </c:pt>
                <c:pt idx="171">
                  <c:v>926.46087646484398</c:v>
                </c:pt>
                <c:pt idx="172">
                  <c:v>931.724853515625</c:v>
                </c:pt>
                <c:pt idx="173">
                  <c:v>936.98883056640602</c:v>
                </c:pt>
                <c:pt idx="174">
                  <c:v>942.25280761718795</c:v>
                </c:pt>
                <c:pt idx="175">
                  <c:v>947.51678466796898</c:v>
                </c:pt>
                <c:pt idx="176">
                  <c:v>952.78076171875</c:v>
                </c:pt>
                <c:pt idx="177">
                  <c:v>958.04473876953102</c:v>
                </c:pt>
                <c:pt idx="178">
                  <c:v>963.30871582031295</c:v>
                </c:pt>
                <c:pt idx="179">
                  <c:v>968.572998046875</c:v>
                </c:pt>
                <c:pt idx="180">
                  <c:v>973.836669921875</c:v>
                </c:pt>
                <c:pt idx="181">
                  <c:v>979.10095214843795</c:v>
                </c:pt>
                <c:pt idx="182">
                  <c:v>984.36462402343795</c:v>
                </c:pt>
                <c:pt idx="183">
                  <c:v>989.62890625</c:v>
                </c:pt>
                <c:pt idx="184">
                  <c:v>994.892578125</c:v>
                </c:pt>
                <c:pt idx="185">
                  <c:v>1000.15686035156</c:v>
                </c:pt>
                <c:pt idx="186">
                  <c:v>1005.42053222656</c:v>
                </c:pt>
                <c:pt idx="187">
                  <c:v>1010.68481445313</c:v>
                </c:pt>
                <c:pt idx="188">
                  <c:v>1015.94848632813</c:v>
                </c:pt>
                <c:pt idx="189">
                  <c:v>1021.21276855469</c:v>
                </c:pt>
                <c:pt idx="190">
                  <c:v>1026.47644042969</c:v>
                </c:pt>
                <c:pt idx="191">
                  <c:v>1031.74072265625</c:v>
                </c:pt>
                <c:pt idx="192">
                  <c:v>1037.0046997070301</c:v>
                </c:pt>
                <c:pt idx="193">
                  <c:v>1042.26867675781</c:v>
                </c:pt>
                <c:pt idx="194">
                  <c:v>1047.5326538085901</c:v>
                </c:pt>
                <c:pt idx="195">
                  <c:v>1052.79663085938</c:v>
                </c:pt>
                <c:pt idx="196">
                  <c:v>1058.0606079101599</c:v>
                </c:pt>
                <c:pt idx="197">
                  <c:v>1063.32458496094</c:v>
                </c:pt>
                <c:pt idx="198">
                  <c:v>1068.5885620117199</c:v>
                </c:pt>
                <c:pt idx="199">
                  <c:v>1073.8525390625</c:v>
                </c:pt>
                <c:pt idx="200">
                  <c:v>1079.1165161132801</c:v>
                </c:pt>
                <c:pt idx="201">
                  <c:v>1084.38049316406</c:v>
                </c:pt>
                <c:pt idx="202">
                  <c:v>1089.6444702148401</c:v>
                </c:pt>
                <c:pt idx="203">
                  <c:v>1094.90844726563</c:v>
                </c:pt>
                <c:pt idx="204">
                  <c:v>1100.1724243164099</c:v>
                </c:pt>
                <c:pt idx="205">
                  <c:v>1105.43640136719</c:v>
                </c:pt>
                <c:pt idx="206">
                  <c:v>1110.7003784179699</c:v>
                </c:pt>
                <c:pt idx="207">
                  <c:v>1115.96435546875</c:v>
                </c:pt>
                <c:pt idx="208">
                  <c:v>1121.2283325195301</c:v>
                </c:pt>
                <c:pt idx="209">
                  <c:v>1126.49230957031</c:v>
                </c:pt>
                <c:pt idx="210">
                  <c:v>1131.7562866210901</c:v>
                </c:pt>
                <c:pt idx="211">
                  <c:v>1137.02026367188</c:v>
                </c:pt>
                <c:pt idx="212">
                  <c:v>1142.2842407226599</c:v>
                </c:pt>
                <c:pt idx="213">
                  <c:v>1147.54821777344</c:v>
                </c:pt>
                <c:pt idx="214">
                  <c:v>1152.8121948242199</c:v>
                </c:pt>
                <c:pt idx="215">
                  <c:v>1158.076171875</c:v>
                </c:pt>
                <c:pt idx="216">
                  <c:v>1163.3401489257801</c:v>
                </c:pt>
                <c:pt idx="217">
                  <c:v>1168.60412597656</c:v>
                </c:pt>
              </c:numCache>
            </c:numRef>
          </c:xVal>
          <c:yVal>
            <c:numRef>
              <c:f>'sgolay plots LC TXRx -1'!$C$5:$C$222</c:f>
              <c:numCache>
                <c:formatCode>General</c:formatCode>
                <c:ptCount val="218"/>
                <c:pt idx="0">
                  <c:v>-46.328515624998097</c:v>
                </c:pt>
                <c:pt idx="1">
                  <c:v>-39.646981534089697</c:v>
                </c:pt>
                <c:pt idx="2">
                  <c:v>-29.107563920452801</c:v>
                </c:pt>
                <c:pt idx="3">
                  <c:v>-22.473259943180398</c:v>
                </c:pt>
                <c:pt idx="4">
                  <c:v>9.2783735795451303</c:v>
                </c:pt>
                <c:pt idx="5">
                  <c:v>6.3165127840916302</c:v>
                </c:pt>
                <c:pt idx="6">
                  <c:v>19.789666193183201</c:v>
                </c:pt>
                <c:pt idx="7">
                  <c:v>40.953799715909597</c:v>
                </c:pt>
                <c:pt idx="8">
                  <c:v>29.195916193181802</c:v>
                </c:pt>
                <c:pt idx="9">
                  <c:v>38.044140625000601</c:v>
                </c:pt>
                <c:pt idx="10">
                  <c:v>54.600000000001302</c:v>
                </c:pt>
                <c:pt idx="11">
                  <c:v>71.2344460227268</c:v>
                </c:pt>
                <c:pt idx="12">
                  <c:v>57.339311079546</c:v>
                </c:pt>
                <c:pt idx="13">
                  <c:v>55.985830965909798</c:v>
                </c:pt>
                <c:pt idx="14">
                  <c:v>69.571661931818198</c:v>
                </c:pt>
                <c:pt idx="15">
                  <c:v>93.650994318183194</c:v>
                </c:pt>
                <c:pt idx="16">
                  <c:v>77.395134943182299</c:v>
                </c:pt>
                <c:pt idx="17">
                  <c:v>55.218785511364302</c:v>
                </c:pt>
                <c:pt idx="18">
                  <c:v>57.9182883522735</c:v>
                </c:pt>
                <c:pt idx="19">
                  <c:v>73.1365056818195</c:v>
                </c:pt>
                <c:pt idx="20">
                  <c:v>82.481711647727494</c:v>
                </c:pt>
                <c:pt idx="21">
                  <c:v>95.436079545455399</c:v>
                </c:pt>
                <c:pt idx="22">
                  <c:v>121.28359374999999</c:v>
                </c:pt>
                <c:pt idx="23">
                  <c:v>128.92201704545499</c:v>
                </c:pt>
                <c:pt idx="24">
                  <c:v>118.941938920455</c:v>
                </c:pt>
                <c:pt idx="25">
                  <c:v>146.62801846590901</c:v>
                </c:pt>
                <c:pt idx="26">
                  <c:v>161.52272727272901</c:v>
                </c:pt>
                <c:pt idx="27">
                  <c:v>157.72478693182001</c:v>
                </c:pt>
                <c:pt idx="28">
                  <c:v>141.918821022727</c:v>
                </c:pt>
                <c:pt idx="29">
                  <c:v>143.861576704546</c:v>
                </c:pt>
                <c:pt idx="30">
                  <c:v>168.02507102272901</c:v>
                </c:pt>
                <c:pt idx="31">
                  <c:v>171.97428977272801</c:v>
                </c:pt>
                <c:pt idx="32">
                  <c:v>190.29811789772799</c:v>
                </c:pt>
                <c:pt idx="33">
                  <c:v>192.07333096591</c:v>
                </c:pt>
                <c:pt idx="34">
                  <c:v>186.87922585227301</c:v>
                </c:pt>
                <c:pt idx="35">
                  <c:v>132.82766335227299</c:v>
                </c:pt>
                <c:pt idx="36">
                  <c:v>153.88125000000099</c:v>
                </c:pt>
                <c:pt idx="37">
                  <c:v>131.160617897729</c:v>
                </c:pt>
                <c:pt idx="38">
                  <c:v>136.869495738637</c:v>
                </c:pt>
                <c:pt idx="39">
                  <c:v>137.76260653409301</c:v>
                </c:pt>
                <c:pt idx="40">
                  <c:v>135.45862926136499</c:v>
                </c:pt>
                <c:pt idx="41">
                  <c:v>145.51420454545499</c:v>
                </c:pt>
                <c:pt idx="42">
                  <c:v>152.30951704545501</c:v>
                </c:pt>
                <c:pt idx="43">
                  <c:v>172.92283380681999</c:v>
                </c:pt>
                <c:pt idx="44">
                  <c:v>209.696875000001</c:v>
                </c:pt>
                <c:pt idx="45">
                  <c:v>197.79488636363601</c:v>
                </c:pt>
                <c:pt idx="46">
                  <c:v>179.56292613636501</c:v>
                </c:pt>
                <c:pt idx="47">
                  <c:v>193.496164772729</c:v>
                </c:pt>
                <c:pt idx="48">
                  <c:v>203.19389204545499</c:v>
                </c:pt>
                <c:pt idx="49">
                  <c:v>220.41455965909199</c:v>
                </c:pt>
                <c:pt idx="50">
                  <c:v>247.300532670455</c:v>
                </c:pt>
                <c:pt idx="51">
                  <c:v>227.28497869318201</c:v>
                </c:pt>
                <c:pt idx="52">
                  <c:v>230.40529119318199</c:v>
                </c:pt>
                <c:pt idx="53">
                  <c:v>233.29946732954701</c:v>
                </c:pt>
                <c:pt idx="54">
                  <c:v>230.97123579545601</c:v>
                </c:pt>
                <c:pt idx="55">
                  <c:v>265.830433238637</c:v>
                </c:pt>
                <c:pt idx="56">
                  <c:v>249.947869318183</c:v>
                </c:pt>
                <c:pt idx="57">
                  <c:v>262.31267755681802</c:v>
                </c:pt>
                <c:pt idx="58">
                  <c:v>229.416512784091</c:v>
                </c:pt>
                <c:pt idx="59">
                  <c:v>237.097975852274</c:v>
                </c:pt>
                <c:pt idx="60">
                  <c:v>241.968004261364</c:v>
                </c:pt>
                <c:pt idx="61">
                  <c:v>259.56495028409103</c:v>
                </c:pt>
                <c:pt idx="62">
                  <c:v>245.60841619318199</c:v>
                </c:pt>
                <c:pt idx="63">
                  <c:v>271.44240056818302</c:v>
                </c:pt>
                <c:pt idx="64">
                  <c:v>291.33746448863701</c:v>
                </c:pt>
                <c:pt idx="65">
                  <c:v>296.40830965909203</c:v>
                </c:pt>
                <c:pt idx="66">
                  <c:v>283.59016335227398</c:v>
                </c:pt>
                <c:pt idx="67">
                  <c:v>282.703480113637</c:v>
                </c:pt>
                <c:pt idx="68">
                  <c:v>305.38870738636501</c:v>
                </c:pt>
                <c:pt idx="69">
                  <c:v>294.06463068181898</c:v>
                </c:pt>
                <c:pt idx="70">
                  <c:v>293.90504261363702</c:v>
                </c:pt>
                <c:pt idx="71">
                  <c:v>319.30610795454697</c:v>
                </c:pt>
                <c:pt idx="72">
                  <c:v>319.07340198863699</c:v>
                </c:pt>
                <c:pt idx="73">
                  <c:v>326.10110085227399</c:v>
                </c:pt>
                <c:pt idx="74">
                  <c:v>357.66892755681903</c:v>
                </c:pt>
                <c:pt idx="75">
                  <c:v>376.476917613637</c:v>
                </c:pt>
                <c:pt idx="76">
                  <c:v>407.19797585227298</c:v>
                </c:pt>
                <c:pt idx="77">
                  <c:v>422.93803267045502</c:v>
                </c:pt>
                <c:pt idx="78">
                  <c:v>419.78806818181903</c:v>
                </c:pt>
                <c:pt idx="79">
                  <c:v>439.47340198863702</c:v>
                </c:pt>
                <c:pt idx="80">
                  <c:v>437.81072443181898</c:v>
                </c:pt>
                <c:pt idx="81">
                  <c:v>446.94517045454597</c:v>
                </c:pt>
                <c:pt idx="82">
                  <c:v>494.13125000000002</c:v>
                </c:pt>
                <c:pt idx="83">
                  <c:v>518.462428977272</c:v>
                </c:pt>
                <c:pt idx="84">
                  <c:v>551.00813210227398</c:v>
                </c:pt>
                <c:pt idx="85">
                  <c:v>590.94268465909101</c:v>
                </c:pt>
                <c:pt idx="86">
                  <c:v>610.20429687499995</c:v>
                </c:pt>
                <c:pt idx="87">
                  <c:v>653.98760653409101</c:v>
                </c:pt>
                <c:pt idx="88">
                  <c:v>693.11608664772905</c:v>
                </c:pt>
                <c:pt idx="89">
                  <c:v>721.88007812499995</c:v>
                </c:pt>
                <c:pt idx="90">
                  <c:v>767.24545454545603</c:v>
                </c:pt>
                <c:pt idx="91">
                  <c:v>798.93423295454704</c:v>
                </c:pt>
                <c:pt idx="92">
                  <c:v>853.06083096591203</c:v>
                </c:pt>
                <c:pt idx="93">
                  <c:v>926.27471590909101</c:v>
                </c:pt>
                <c:pt idx="94">
                  <c:v>986.36786221591103</c:v>
                </c:pt>
                <c:pt idx="95">
                  <c:v>1072.03071732955</c:v>
                </c:pt>
                <c:pt idx="96">
                  <c:v>1166.80589488636</c:v>
                </c:pt>
                <c:pt idx="97">
                  <c:v>1233.5876065340899</c:v>
                </c:pt>
                <c:pt idx="98">
                  <c:v>1313.9156605113601</c:v>
                </c:pt>
                <c:pt idx="99">
                  <c:v>1360.197265625</c:v>
                </c:pt>
                <c:pt idx="100">
                  <c:v>1449.6050426136401</c:v>
                </c:pt>
                <c:pt idx="101">
                  <c:v>1510.01811079546</c:v>
                </c:pt>
                <c:pt idx="102">
                  <c:v>1571.6682528409101</c:v>
                </c:pt>
                <c:pt idx="103">
                  <c:v>1672.73693181818</c:v>
                </c:pt>
                <c:pt idx="104">
                  <c:v>1757.40546875</c:v>
                </c:pt>
                <c:pt idx="105">
                  <c:v>1840.9580965909099</c:v>
                </c:pt>
                <c:pt idx="106">
                  <c:v>1961.2425426136399</c:v>
                </c:pt>
                <c:pt idx="107">
                  <c:v>2106.1058238636401</c:v>
                </c:pt>
                <c:pt idx="108">
                  <c:v>2200.27862215909</c:v>
                </c:pt>
                <c:pt idx="109">
                  <c:v>2321.7649147727302</c:v>
                </c:pt>
                <c:pt idx="110">
                  <c:v>2393.34900568182</c:v>
                </c:pt>
                <c:pt idx="111">
                  <c:v>2515.3095880681799</c:v>
                </c:pt>
                <c:pt idx="112">
                  <c:v>2601.08465909091</c:v>
                </c:pt>
                <c:pt idx="113">
                  <c:v>2667.67585227273</c:v>
                </c:pt>
                <c:pt idx="114">
                  <c:v>2767.9563210227302</c:v>
                </c:pt>
                <c:pt idx="115">
                  <c:v>2852.4134943181798</c:v>
                </c:pt>
                <c:pt idx="116">
                  <c:v>2949.7198863636399</c:v>
                </c:pt>
                <c:pt idx="117">
                  <c:v>3033.6864346590901</c:v>
                </c:pt>
                <c:pt idx="118">
                  <c:v>3161.4832386363601</c:v>
                </c:pt>
                <c:pt idx="119">
                  <c:v>3285.3865767045399</c:v>
                </c:pt>
                <c:pt idx="120">
                  <c:v>3453.7933238636401</c:v>
                </c:pt>
                <c:pt idx="121">
                  <c:v>3609.2191761363702</c:v>
                </c:pt>
                <c:pt idx="122">
                  <c:v>3750.3453835227301</c:v>
                </c:pt>
                <c:pt idx="123">
                  <c:v>3883.9529119318199</c:v>
                </c:pt>
                <c:pt idx="124">
                  <c:v>4017.70049715909</c:v>
                </c:pt>
                <c:pt idx="125">
                  <c:v>4170.22144886364</c:v>
                </c:pt>
                <c:pt idx="126">
                  <c:v>4307.1553977272697</c:v>
                </c:pt>
                <c:pt idx="127">
                  <c:v>4422.7532670454602</c:v>
                </c:pt>
                <c:pt idx="128">
                  <c:v>4427.99865056818</c:v>
                </c:pt>
                <c:pt idx="129">
                  <c:v>4386.02073863637</c:v>
                </c:pt>
                <c:pt idx="130">
                  <c:v>4217.2306818181796</c:v>
                </c:pt>
                <c:pt idx="131">
                  <c:v>3964.7663352272698</c:v>
                </c:pt>
                <c:pt idx="132">
                  <c:v>3640.86335227273</c:v>
                </c:pt>
                <c:pt idx="133">
                  <c:v>3228.8674715909101</c:v>
                </c:pt>
                <c:pt idx="134">
                  <c:v>2742.2910511363598</c:v>
                </c:pt>
                <c:pt idx="135">
                  <c:v>2227.0727272727299</c:v>
                </c:pt>
                <c:pt idx="136">
                  <c:v>1782.5106534090901</c:v>
                </c:pt>
                <c:pt idx="137">
                  <c:v>1374.6970170454599</c:v>
                </c:pt>
                <c:pt idx="138">
                  <c:v>1043.65894886364</c:v>
                </c:pt>
                <c:pt idx="139">
                  <c:v>772.22130681818601</c:v>
                </c:pt>
                <c:pt idx="140">
                  <c:v>583.15525568182397</c:v>
                </c:pt>
                <c:pt idx="141">
                  <c:v>403.16846590909302</c:v>
                </c:pt>
                <c:pt idx="142">
                  <c:v>278.97315340909699</c:v>
                </c:pt>
                <c:pt idx="143">
                  <c:v>193.06576704545699</c:v>
                </c:pt>
                <c:pt idx="144">
                  <c:v>167.020170454549</c:v>
                </c:pt>
                <c:pt idx="145">
                  <c:v>112.448295454546</c:v>
                </c:pt>
                <c:pt idx="146">
                  <c:v>70.678693181827796</c:v>
                </c:pt>
                <c:pt idx="147">
                  <c:v>57.738352272728697</c:v>
                </c:pt>
                <c:pt idx="148">
                  <c:v>41.620596590912101</c:v>
                </c:pt>
                <c:pt idx="149">
                  <c:v>13.306960227275299</c:v>
                </c:pt>
                <c:pt idx="150">
                  <c:v>10.7400568181856</c:v>
                </c:pt>
                <c:pt idx="151">
                  <c:v>-6.8936079545419497</c:v>
                </c:pt>
                <c:pt idx="152">
                  <c:v>-15.202698863633501</c:v>
                </c:pt>
                <c:pt idx="153">
                  <c:v>-17.298437499995998</c:v>
                </c:pt>
                <c:pt idx="154">
                  <c:v>-33.099857954537597</c:v>
                </c:pt>
                <c:pt idx="155">
                  <c:v>-18.5272727272677</c:v>
                </c:pt>
                <c:pt idx="156">
                  <c:v>-30.832954545452601</c:v>
                </c:pt>
                <c:pt idx="157">
                  <c:v>-19.020312499993501</c:v>
                </c:pt>
                <c:pt idx="158">
                  <c:v>-21.398863636359199</c:v>
                </c:pt>
                <c:pt idx="159">
                  <c:v>-3.1951704545444999</c:v>
                </c:pt>
                <c:pt idx="160">
                  <c:v>-15.482670454542999</c:v>
                </c:pt>
                <c:pt idx="161">
                  <c:v>-25.3886363636339</c:v>
                </c:pt>
                <c:pt idx="162">
                  <c:v>-30.607244318176502</c:v>
                </c:pt>
                <c:pt idx="163">
                  <c:v>-14.360511363633099</c:v>
                </c:pt>
                <c:pt idx="164">
                  <c:v>18.444176136370501</c:v>
                </c:pt>
                <c:pt idx="165">
                  <c:v>-5.8380681812195703E-2</c:v>
                </c:pt>
                <c:pt idx="166">
                  <c:v>21.503125000004701</c:v>
                </c:pt>
                <c:pt idx="167">
                  <c:v>15.5065340909114</c:v>
                </c:pt>
                <c:pt idx="168">
                  <c:v>-5.49005681818198</c:v>
                </c:pt>
                <c:pt idx="169">
                  <c:v>-23.810369318182001</c:v>
                </c:pt>
                <c:pt idx="170">
                  <c:v>-25.449857954541599</c:v>
                </c:pt>
                <c:pt idx="171">
                  <c:v>-47.6214488636342</c:v>
                </c:pt>
                <c:pt idx="172">
                  <c:v>-66.051846590902599</c:v>
                </c:pt>
                <c:pt idx="173">
                  <c:v>-99.246874999997104</c:v>
                </c:pt>
                <c:pt idx="174">
                  <c:v>-111.934090909088</c:v>
                </c:pt>
                <c:pt idx="175">
                  <c:v>-106.37116477272301</c:v>
                </c:pt>
                <c:pt idx="176">
                  <c:v>-159.36690340908899</c:v>
                </c:pt>
                <c:pt idx="177">
                  <c:v>-147.494318181816</c:v>
                </c:pt>
                <c:pt idx="178">
                  <c:v>-129.583380681812</c:v>
                </c:pt>
                <c:pt idx="179">
                  <c:v>-119.40056818181399</c:v>
                </c:pt>
                <c:pt idx="180">
                  <c:v>-91.932954545445696</c:v>
                </c:pt>
                <c:pt idx="181">
                  <c:v>-36.954829545451503</c:v>
                </c:pt>
                <c:pt idx="182">
                  <c:v>-28.699005681815802</c:v>
                </c:pt>
                <c:pt idx="183">
                  <c:v>-17.919176136361799</c:v>
                </c:pt>
                <c:pt idx="184">
                  <c:v>1.5866477272757</c:v>
                </c:pt>
                <c:pt idx="185">
                  <c:v>30.347017045454798</c:v>
                </c:pt>
                <c:pt idx="186">
                  <c:v>8.1752840909121005</c:v>
                </c:pt>
                <c:pt idx="187">
                  <c:v>-12.991761363637099</c:v>
                </c:pt>
                <c:pt idx="188">
                  <c:v>-8.0038352272695192</c:v>
                </c:pt>
                <c:pt idx="189">
                  <c:v>21.4941761363662</c:v>
                </c:pt>
                <c:pt idx="190">
                  <c:v>33.175994318187797</c:v>
                </c:pt>
                <c:pt idx="191">
                  <c:v>17.449005681817699</c:v>
                </c:pt>
                <c:pt idx="192">
                  <c:v>37.246590909091502</c:v>
                </c:pt>
                <c:pt idx="193">
                  <c:v>23.356534090911701</c:v>
                </c:pt>
                <c:pt idx="194">
                  <c:v>-10.0365056818118</c:v>
                </c:pt>
                <c:pt idx="195">
                  <c:v>3.8826704545444999</c:v>
                </c:pt>
                <c:pt idx="196">
                  <c:v>16.593465909096299</c:v>
                </c:pt>
                <c:pt idx="197">
                  <c:v>-22.827698863633501</c:v>
                </c:pt>
                <c:pt idx="198">
                  <c:v>-63.695596590905602</c:v>
                </c:pt>
                <c:pt idx="199">
                  <c:v>-43.158380681810698</c:v>
                </c:pt>
                <c:pt idx="200">
                  <c:v>-36.679119318176198</c:v>
                </c:pt>
                <c:pt idx="201">
                  <c:v>-60.024005681818402</c:v>
                </c:pt>
                <c:pt idx="202">
                  <c:v>-118.196448863629</c:v>
                </c:pt>
                <c:pt idx="203">
                  <c:v>-134.001278409089</c:v>
                </c:pt>
                <c:pt idx="204">
                  <c:v>-144.09005681818101</c:v>
                </c:pt>
                <c:pt idx="205">
                  <c:v>-167.31292613635901</c:v>
                </c:pt>
                <c:pt idx="206">
                  <c:v>-152.15255681818201</c:v>
                </c:pt>
                <c:pt idx="207">
                  <c:v>-122.05355113636</c:v>
                </c:pt>
                <c:pt idx="208">
                  <c:v>-71.975142045452202</c:v>
                </c:pt>
                <c:pt idx="209">
                  <c:v>-49.199147727271303</c:v>
                </c:pt>
                <c:pt idx="210">
                  <c:v>22.054971590914601</c:v>
                </c:pt>
                <c:pt idx="211">
                  <c:v>75.474857954548497</c:v>
                </c:pt>
                <c:pt idx="212">
                  <c:v>102.786789772728</c:v>
                </c:pt>
                <c:pt idx="213">
                  <c:v>83.983806818183396</c:v>
                </c:pt>
                <c:pt idx="214">
                  <c:v>72.864772727272793</c:v>
                </c:pt>
                <c:pt idx="215">
                  <c:v>94.502982954551001</c:v>
                </c:pt>
                <c:pt idx="216">
                  <c:v>53.353409090910603</c:v>
                </c:pt>
                <c:pt idx="217">
                  <c:v>16.565198863639999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3-974D-9477-6499DE262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  <a:endParaRPr lang="en-US" sz="14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'sgolay plots'!#REF!</c:f>
            </c:numRef>
          </c:xVal>
          <c:yVal>
            <c:numRef>
              <c:f>'sgolay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'sgolay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B96-3141-9D27-877567DCD44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'sgolay plots'!#REF!</c:f>
            </c:numRef>
          </c:xVal>
          <c:yVal>
            <c:numRef>
              <c:f>'sgolay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'sgolay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B96-3141-9D27-877567DC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'sgolay plots'!#REF!</c:f>
            </c:numRef>
          </c:xVal>
          <c:yVal>
            <c:numRef>
              <c:f>'sgolay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'sgolay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67-EC4B-A5DD-CF49E65F062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'sgolay plots'!#REF!</c:f>
            </c:numRef>
          </c:xVal>
          <c:yVal>
            <c:numRef>
              <c:f>'sgolay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'sgolay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167-EC4B-A5DD-CF49E65F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52401361222253"/>
          <c:y val="3.6850056145557988E-2"/>
          <c:w val="0.7198574070646232"/>
          <c:h val="0.7559397282677337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-1'!#REF!</c:f>
            </c:numRef>
          </c:xVal>
          <c:yVal>
            <c:numRef>
              <c:f>'sgolay plots TXRx 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'sgolay plots TXRx -1'!#REF!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49-BE4C-9BD9-E4F2D79ECDE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-1'!#REF!</c:f>
            </c:numRef>
          </c:xVal>
          <c:yVal>
            <c:numRef>
              <c:f>'sgolay plots TXRx 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'sgolay plots TXRx -1'!#REF!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49-BE4C-9BD9-E4F2D79E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dirty="0" err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</a:t>
                </a:r>
                <a:r>
                  <a:rPr lang="en-US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LC TXRx -1'!$H$4</c:f>
              <c:strCache>
                <c:ptCount val="1"/>
                <c:pt idx="0">
                  <c:v>2E11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-1'!$H$235:$H$452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-1'!$H$5:$H$222</c:f>
              <c:numCache>
                <c:formatCode>General</c:formatCode>
                <c:ptCount val="218"/>
                <c:pt idx="0">
                  <c:v>1526.090625</c:v>
                </c:pt>
                <c:pt idx="1">
                  <c:v>1556.27798295454</c:v>
                </c:pt>
                <c:pt idx="2">
                  <c:v>1458.9461647727201</c:v>
                </c:pt>
                <c:pt idx="3">
                  <c:v>1373.06974431817</c:v>
                </c:pt>
                <c:pt idx="4">
                  <c:v>1382.6130681818099</c:v>
                </c:pt>
                <c:pt idx="5">
                  <c:v>1374.60340909091</c:v>
                </c:pt>
                <c:pt idx="6">
                  <c:v>1379.5759943181799</c:v>
                </c:pt>
                <c:pt idx="7">
                  <c:v>1418.6603693181801</c:v>
                </c:pt>
                <c:pt idx="8">
                  <c:v>1389.2340909090899</c:v>
                </c:pt>
                <c:pt idx="9">
                  <c:v>1358.14076704545</c:v>
                </c:pt>
                <c:pt idx="10">
                  <c:v>1314.7159090909099</c:v>
                </c:pt>
                <c:pt idx="11">
                  <c:v>1268.9795454545399</c:v>
                </c:pt>
                <c:pt idx="12">
                  <c:v>1291.14659090909</c:v>
                </c:pt>
                <c:pt idx="13">
                  <c:v>1211.6714488636301</c:v>
                </c:pt>
                <c:pt idx="14">
                  <c:v>1166.9272727272701</c:v>
                </c:pt>
                <c:pt idx="15">
                  <c:v>1157.0447443181699</c:v>
                </c:pt>
                <c:pt idx="16">
                  <c:v>1045.0251420454499</c:v>
                </c:pt>
                <c:pt idx="17">
                  <c:v>1046.7105113636301</c:v>
                </c:pt>
                <c:pt idx="18">
                  <c:v>1082.2667613636299</c:v>
                </c:pt>
                <c:pt idx="19">
                  <c:v>1108.82215909091</c:v>
                </c:pt>
                <c:pt idx="20">
                  <c:v>1065.0315340909101</c:v>
                </c:pt>
                <c:pt idx="21">
                  <c:v>1076.60681818182</c:v>
                </c:pt>
                <c:pt idx="22">
                  <c:v>1080.87315340908</c:v>
                </c:pt>
                <c:pt idx="23">
                  <c:v>1110.94786931818</c:v>
                </c:pt>
                <c:pt idx="24">
                  <c:v>1056.20767045454</c:v>
                </c:pt>
                <c:pt idx="25">
                  <c:v>1052.55724431818</c:v>
                </c:pt>
                <c:pt idx="26">
                  <c:v>1047.9566761363601</c:v>
                </c:pt>
                <c:pt idx="27">
                  <c:v>949.29105113635899</c:v>
                </c:pt>
                <c:pt idx="28">
                  <c:v>998.71122159090703</c:v>
                </c:pt>
                <c:pt idx="29">
                  <c:v>997.59659090908997</c:v>
                </c:pt>
                <c:pt idx="30">
                  <c:v>1019.16448863636</c:v>
                </c:pt>
                <c:pt idx="31">
                  <c:v>995.16420454545198</c:v>
                </c:pt>
                <c:pt idx="32">
                  <c:v>998.18721590908899</c:v>
                </c:pt>
                <c:pt idx="33">
                  <c:v>968.34446022726797</c:v>
                </c:pt>
                <c:pt idx="34">
                  <c:v>977.00738636362996</c:v>
                </c:pt>
                <c:pt idx="35">
                  <c:v>933.41306818181295</c:v>
                </c:pt>
                <c:pt idx="36">
                  <c:v>896.73778409090903</c:v>
                </c:pt>
                <c:pt idx="37">
                  <c:v>888.64232954545196</c:v>
                </c:pt>
                <c:pt idx="38">
                  <c:v>863.267400568178</c:v>
                </c:pt>
                <c:pt idx="39">
                  <c:v>884.56967329545103</c:v>
                </c:pt>
                <c:pt idx="40">
                  <c:v>874.44204545454295</c:v>
                </c:pt>
                <c:pt idx="41">
                  <c:v>930.14552556817898</c:v>
                </c:pt>
                <c:pt idx="42">
                  <c:v>930.13373579545305</c:v>
                </c:pt>
                <c:pt idx="43">
                  <c:v>948.00681818181204</c:v>
                </c:pt>
                <c:pt idx="44">
                  <c:v>874.363210227271</c:v>
                </c:pt>
                <c:pt idx="45">
                  <c:v>879.85411931817896</c:v>
                </c:pt>
                <c:pt idx="46">
                  <c:v>811.14247159090496</c:v>
                </c:pt>
                <c:pt idx="47">
                  <c:v>796.76122159090505</c:v>
                </c:pt>
                <c:pt idx="48">
                  <c:v>786.26846590908804</c:v>
                </c:pt>
                <c:pt idx="49">
                  <c:v>743.25731534090698</c:v>
                </c:pt>
                <c:pt idx="50">
                  <c:v>721.34225852272402</c:v>
                </c:pt>
                <c:pt idx="51">
                  <c:v>646.18778409090601</c:v>
                </c:pt>
                <c:pt idx="52">
                  <c:v>667.76221590908801</c:v>
                </c:pt>
                <c:pt idx="53">
                  <c:v>676.50099431818296</c:v>
                </c:pt>
                <c:pt idx="54">
                  <c:v>687.26107954545296</c:v>
                </c:pt>
                <c:pt idx="55">
                  <c:v>657.72357954545305</c:v>
                </c:pt>
                <c:pt idx="56">
                  <c:v>703.94481534090698</c:v>
                </c:pt>
                <c:pt idx="57">
                  <c:v>673.25703124999802</c:v>
                </c:pt>
                <c:pt idx="58">
                  <c:v>694.40774147727302</c:v>
                </c:pt>
                <c:pt idx="59">
                  <c:v>721.39076704545403</c:v>
                </c:pt>
                <c:pt idx="60">
                  <c:v>737.51867897727095</c:v>
                </c:pt>
                <c:pt idx="61">
                  <c:v>736.37926136363399</c:v>
                </c:pt>
                <c:pt idx="62">
                  <c:v>715.46924715909302</c:v>
                </c:pt>
                <c:pt idx="63">
                  <c:v>703.97663352272298</c:v>
                </c:pt>
                <c:pt idx="64">
                  <c:v>735.353338068178</c:v>
                </c:pt>
                <c:pt idx="65">
                  <c:v>656.40703124999504</c:v>
                </c:pt>
                <c:pt idx="66">
                  <c:v>659.503267045455</c:v>
                </c:pt>
                <c:pt idx="67">
                  <c:v>617.24367897727097</c:v>
                </c:pt>
                <c:pt idx="68">
                  <c:v>605.58075284090603</c:v>
                </c:pt>
                <c:pt idx="69">
                  <c:v>567.666548295452</c:v>
                </c:pt>
                <c:pt idx="70">
                  <c:v>621.84367897726997</c:v>
                </c:pt>
                <c:pt idx="71">
                  <c:v>565.55369318181704</c:v>
                </c:pt>
                <c:pt idx="72">
                  <c:v>540.66249999999502</c:v>
                </c:pt>
                <c:pt idx="73">
                  <c:v>546.96150568181497</c:v>
                </c:pt>
                <c:pt idx="74">
                  <c:v>548.67521306818003</c:v>
                </c:pt>
                <c:pt idx="75">
                  <c:v>565.76434659090796</c:v>
                </c:pt>
                <c:pt idx="76">
                  <c:v>597.79950284090796</c:v>
                </c:pt>
                <c:pt idx="77">
                  <c:v>633.84112215908897</c:v>
                </c:pt>
                <c:pt idx="78">
                  <c:v>601.67734374999804</c:v>
                </c:pt>
                <c:pt idx="79">
                  <c:v>615.65901988636006</c:v>
                </c:pt>
                <c:pt idx="80">
                  <c:v>604.18160511363396</c:v>
                </c:pt>
                <c:pt idx="81">
                  <c:v>658.94495738635999</c:v>
                </c:pt>
                <c:pt idx="82">
                  <c:v>618.41342329545103</c:v>
                </c:pt>
                <c:pt idx="83">
                  <c:v>625.05205965908999</c:v>
                </c:pt>
                <c:pt idx="84">
                  <c:v>599.19204545454704</c:v>
                </c:pt>
                <c:pt idx="85">
                  <c:v>583.78068181817798</c:v>
                </c:pt>
                <c:pt idx="86">
                  <c:v>552.05937499999902</c:v>
                </c:pt>
                <c:pt idx="87">
                  <c:v>581.64289772727102</c:v>
                </c:pt>
                <c:pt idx="88">
                  <c:v>595.87684659090803</c:v>
                </c:pt>
                <c:pt idx="89">
                  <c:v>545.89943181818001</c:v>
                </c:pt>
                <c:pt idx="90">
                  <c:v>531.52279829545398</c:v>
                </c:pt>
                <c:pt idx="91">
                  <c:v>535.19495738636203</c:v>
                </c:pt>
                <c:pt idx="92">
                  <c:v>487.219815340906</c:v>
                </c:pt>
                <c:pt idx="93">
                  <c:v>529.99303977272598</c:v>
                </c:pt>
                <c:pt idx="94">
                  <c:v>587.458593750001</c:v>
                </c:pt>
                <c:pt idx="95">
                  <c:v>588.03622159090503</c:v>
                </c:pt>
                <c:pt idx="96">
                  <c:v>639.31427556818005</c:v>
                </c:pt>
                <c:pt idx="97">
                  <c:v>631.96505681817905</c:v>
                </c:pt>
                <c:pt idx="98">
                  <c:v>628.77137784090701</c:v>
                </c:pt>
                <c:pt idx="99">
                  <c:v>644.11278409090698</c:v>
                </c:pt>
                <c:pt idx="100">
                  <c:v>612.04403409090901</c:v>
                </c:pt>
                <c:pt idx="101">
                  <c:v>532.20042613636201</c:v>
                </c:pt>
                <c:pt idx="102">
                  <c:v>582.06612215909104</c:v>
                </c:pt>
                <c:pt idx="103">
                  <c:v>527.31683238636106</c:v>
                </c:pt>
                <c:pt idx="104">
                  <c:v>519.43416193181599</c:v>
                </c:pt>
                <c:pt idx="105">
                  <c:v>607.29176136363606</c:v>
                </c:pt>
                <c:pt idx="106">
                  <c:v>592.83963068181504</c:v>
                </c:pt>
                <c:pt idx="107">
                  <c:v>646.76200284090805</c:v>
                </c:pt>
                <c:pt idx="108">
                  <c:v>583.30461647726895</c:v>
                </c:pt>
                <c:pt idx="109">
                  <c:v>609.38494318181404</c:v>
                </c:pt>
                <c:pt idx="110">
                  <c:v>599.85738636363601</c:v>
                </c:pt>
                <c:pt idx="111">
                  <c:v>656.000071022729</c:v>
                </c:pt>
                <c:pt idx="112">
                  <c:v>606.191477272724</c:v>
                </c:pt>
                <c:pt idx="113">
                  <c:v>660.86633522726902</c:v>
                </c:pt>
                <c:pt idx="114">
                  <c:v>603.86960227272505</c:v>
                </c:pt>
                <c:pt idx="115">
                  <c:v>600.63103693181699</c:v>
                </c:pt>
                <c:pt idx="116">
                  <c:v>695.66157670454402</c:v>
                </c:pt>
                <c:pt idx="117">
                  <c:v>717.39815340908797</c:v>
                </c:pt>
                <c:pt idx="118">
                  <c:v>751.09502840908794</c:v>
                </c:pt>
                <c:pt idx="119">
                  <c:v>689.66257102272505</c:v>
                </c:pt>
                <c:pt idx="120">
                  <c:v>720.98657670454304</c:v>
                </c:pt>
                <c:pt idx="121">
                  <c:v>687.82038352272605</c:v>
                </c:pt>
                <c:pt idx="122">
                  <c:v>718.82357954545103</c:v>
                </c:pt>
                <c:pt idx="123">
                  <c:v>723.02294034090698</c:v>
                </c:pt>
                <c:pt idx="124">
                  <c:v>696.83025568181597</c:v>
                </c:pt>
                <c:pt idx="125">
                  <c:v>655.76519886363405</c:v>
                </c:pt>
                <c:pt idx="126">
                  <c:v>657.99119318181704</c:v>
                </c:pt>
                <c:pt idx="127">
                  <c:v>671.716477272725</c:v>
                </c:pt>
                <c:pt idx="128">
                  <c:v>677.19964488636401</c:v>
                </c:pt>
                <c:pt idx="129">
                  <c:v>706.486718749999</c:v>
                </c:pt>
                <c:pt idx="130">
                  <c:v>589.07713068181704</c:v>
                </c:pt>
                <c:pt idx="131">
                  <c:v>522.89211647727097</c:v>
                </c:pt>
                <c:pt idx="132">
                  <c:v>463.47776988636099</c:v>
                </c:pt>
                <c:pt idx="133">
                  <c:v>454.78856534090801</c:v>
                </c:pt>
                <c:pt idx="134">
                  <c:v>399.82038352272701</c:v>
                </c:pt>
                <c:pt idx="135">
                  <c:v>363.99602272726901</c:v>
                </c:pt>
                <c:pt idx="136">
                  <c:v>343.06441761363499</c:v>
                </c:pt>
                <c:pt idx="137">
                  <c:v>341.59872159090702</c:v>
                </c:pt>
                <c:pt idx="138">
                  <c:v>311.347585227271</c:v>
                </c:pt>
                <c:pt idx="139">
                  <c:v>293.83288352272598</c:v>
                </c:pt>
                <c:pt idx="140">
                  <c:v>301.33259943181702</c:v>
                </c:pt>
                <c:pt idx="141">
                  <c:v>224.365980113636</c:v>
                </c:pt>
                <c:pt idx="142">
                  <c:v>173.77414772727201</c:v>
                </c:pt>
                <c:pt idx="143">
                  <c:v>171.40987215909001</c:v>
                </c:pt>
                <c:pt idx="144">
                  <c:v>191.51022727272701</c:v>
                </c:pt>
                <c:pt idx="145">
                  <c:v>200.939630681816</c:v>
                </c:pt>
                <c:pt idx="146">
                  <c:v>207.745454545455</c:v>
                </c:pt>
                <c:pt idx="147">
                  <c:v>247.43053977272501</c:v>
                </c:pt>
                <c:pt idx="148">
                  <c:v>233.330184659091</c:v>
                </c:pt>
                <c:pt idx="149">
                  <c:v>200.455468749999</c:v>
                </c:pt>
                <c:pt idx="150">
                  <c:v>234.32315340908801</c:v>
                </c:pt>
                <c:pt idx="151">
                  <c:v>244.62762784091001</c:v>
                </c:pt>
                <c:pt idx="152">
                  <c:v>215.11455965908999</c:v>
                </c:pt>
                <c:pt idx="153">
                  <c:v>188.82137784090901</c:v>
                </c:pt>
                <c:pt idx="154">
                  <c:v>170.04730113636199</c:v>
                </c:pt>
                <c:pt idx="155">
                  <c:v>154.77571022727</c:v>
                </c:pt>
                <c:pt idx="156">
                  <c:v>161.34666193181701</c:v>
                </c:pt>
                <c:pt idx="157">
                  <c:v>118.56732954545301</c:v>
                </c:pt>
                <c:pt idx="158">
                  <c:v>165.45745738636299</c:v>
                </c:pt>
                <c:pt idx="159">
                  <c:v>143.370490056818</c:v>
                </c:pt>
                <c:pt idx="160">
                  <c:v>103.541690340908</c:v>
                </c:pt>
                <c:pt idx="161">
                  <c:v>170.65312499999999</c:v>
                </c:pt>
                <c:pt idx="162">
                  <c:v>182.14360795454601</c:v>
                </c:pt>
                <c:pt idx="163">
                  <c:v>197.28256392045199</c:v>
                </c:pt>
                <c:pt idx="164">
                  <c:v>227.35727982954501</c:v>
                </c:pt>
                <c:pt idx="165">
                  <c:v>218.05220170454399</c:v>
                </c:pt>
                <c:pt idx="166">
                  <c:v>213.06047585227</c:v>
                </c:pt>
                <c:pt idx="167">
                  <c:v>201.53700284091099</c:v>
                </c:pt>
                <c:pt idx="168">
                  <c:v>182.606711647726</c:v>
                </c:pt>
                <c:pt idx="169">
                  <c:v>215.51999289772701</c:v>
                </c:pt>
                <c:pt idx="170">
                  <c:v>193.172478693182</c:v>
                </c:pt>
                <c:pt idx="171">
                  <c:v>190.129936079544</c:v>
                </c:pt>
                <c:pt idx="172">
                  <c:v>240.072194602271</c:v>
                </c:pt>
                <c:pt idx="173">
                  <c:v>126.630433238634</c:v>
                </c:pt>
                <c:pt idx="174">
                  <c:v>103.293892045454</c:v>
                </c:pt>
                <c:pt idx="175">
                  <c:v>118.31914062499899</c:v>
                </c:pt>
                <c:pt idx="176">
                  <c:v>131.75763494317999</c:v>
                </c:pt>
                <c:pt idx="177">
                  <c:v>96.478196022727403</c:v>
                </c:pt>
                <c:pt idx="178">
                  <c:v>124.093714488637</c:v>
                </c:pt>
                <c:pt idx="179">
                  <c:v>115.288920454543</c:v>
                </c:pt>
                <c:pt idx="180">
                  <c:v>137.958558238634</c:v>
                </c:pt>
                <c:pt idx="181">
                  <c:v>114.079083806816</c:v>
                </c:pt>
                <c:pt idx="182">
                  <c:v>182.224644886363</c:v>
                </c:pt>
                <c:pt idx="183">
                  <c:v>217.75475852272501</c:v>
                </c:pt>
                <c:pt idx="184">
                  <c:v>150.79353693181699</c:v>
                </c:pt>
                <c:pt idx="185">
                  <c:v>105.207102272725</c:v>
                </c:pt>
                <c:pt idx="186">
                  <c:v>118.545845170454</c:v>
                </c:pt>
                <c:pt idx="187">
                  <c:v>126.534374999997</c:v>
                </c:pt>
                <c:pt idx="188">
                  <c:v>126.985475852272</c:v>
                </c:pt>
                <c:pt idx="189">
                  <c:v>151.67659801136099</c:v>
                </c:pt>
                <c:pt idx="190">
                  <c:v>118.275284090909</c:v>
                </c:pt>
                <c:pt idx="191">
                  <c:v>150.47663352272701</c:v>
                </c:pt>
                <c:pt idx="192">
                  <c:v>133.64424715909001</c:v>
                </c:pt>
                <c:pt idx="193">
                  <c:v>170.272727272726</c:v>
                </c:pt>
                <c:pt idx="194">
                  <c:v>161.77400568181699</c:v>
                </c:pt>
                <c:pt idx="195">
                  <c:v>193.97482244318101</c:v>
                </c:pt>
                <c:pt idx="196">
                  <c:v>167.22748579545399</c:v>
                </c:pt>
                <c:pt idx="197">
                  <c:v>174.63043323863499</c:v>
                </c:pt>
                <c:pt idx="198">
                  <c:v>179.246732954545</c:v>
                </c:pt>
                <c:pt idx="199">
                  <c:v>200.38604403408999</c:v>
                </c:pt>
                <c:pt idx="200">
                  <c:v>199.947301136362</c:v>
                </c:pt>
                <c:pt idx="201">
                  <c:v>128.693714488637</c:v>
                </c:pt>
                <c:pt idx="202">
                  <c:v>216.79506392045499</c:v>
                </c:pt>
                <c:pt idx="203">
                  <c:v>179.961328124999</c:v>
                </c:pt>
                <c:pt idx="204">
                  <c:v>120.39502840909</c:v>
                </c:pt>
                <c:pt idx="205">
                  <c:v>77.385511363635501</c:v>
                </c:pt>
                <c:pt idx="206">
                  <c:v>82.3381747159074</c:v>
                </c:pt>
                <c:pt idx="207">
                  <c:v>86.174502840907707</c:v>
                </c:pt>
                <c:pt idx="208">
                  <c:v>88.922833806816897</c:v>
                </c:pt>
                <c:pt idx="209">
                  <c:v>58.170561079544299</c:v>
                </c:pt>
                <c:pt idx="210">
                  <c:v>63.278906249999601</c:v>
                </c:pt>
                <c:pt idx="211">
                  <c:v>109.689595170453</c:v>
                </c:pt>
                <c:pt idx="212">
                  <c:v>87.143785511361799</c:v>
                </c:pt>
                <c:pt idx="213">
                  <c:v>130.85724431818099</c:v>
                </c:pt>
                <c:pt idx="214">
                  <c:v>123.776420454544</c:v>
                </c:pt>
                <c:pt idx="215">
                  <c:v>141.436292613636</c:v>
                </c:pt>
                <c:pt idx="216">
                  <c:v>140.49620028408901</c:v>
                </c:pt>
                <c:pt idx="217">
                  <c:v>133.24776278409101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C-0844-919D-B893BE1E3698}"/>
            </c:ext>
          </c:extLst>
        </c:ser>
        <c:ser>
          <c:idx val="0"/>
          <c:order val="1"/>
          <c:tx>
            <c:strRef>
              <c:f>'sgolay plots LC TXRx -1'!$I$4</c:f>
              <c:strCache>
                <c:ptCount val="1"/>
                <c:pt idx="0">
                  <c:v>2E11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-1'!$I$235:$I$452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-1'!$I$5:$I$222</c:f>
              <c:numCache>
                <c:formatCode>General</c:formatCode>
                <c:ptCount val="218"/>
                <c:pt idx="0">
                  <c:v>-100.668075284091</c:v>
                </c:pt>
                <c:pt idx="1">
                  <c:v>-106.659854403409</c:v>
                </c:pt>
                <c:pt idx="2">
                  <c:v>-129.01585582386301</c:v>
                </c:pt>
                <c:pt idx="3">
                  <c:v>-106.049680397727</c:v>
                </c:pt>
                <c:pt idx="4">
                  <c:v>-85.828267045453899</c:v>
                </c:pt>
                <c:pt idx="5">
                  <c:v>-83.188955965908903</c:v>
                </c:pt>
                <c:pt idx="6">
                  <c:v>-79.441956676136002</c:v>
                </c:pt>
                <c:pt idx="7">
                  <c:v>-46.359428267044898</c:v>
                </c:pt>
                <c:pt idx="8">
                  <c:v>-20.2481534090909</c:v>
                </c:pt>
                <c:pt idx="9">
                  <c:v>-39.521999289772602</c:v>
                </c:pt>
                <c:pt idx="10">
                  <c:v>-48.990926846590099</c:v>
                </c:pt>
                <c:pt idx="11">
                  <c:v>-49.241317471590698</c:v>
                </c:pt>
                <c:pt idx="12">
                  <c:v>-57.053746448863002</c:v>
                </c:pt>
                <c:pt idx="13">
                  <c:v>-62.8764737215906</c:v>
                </c:pt>
                <c:pt idx="14">
                  <c:v>-54.997674005681397</c:v>
                </c:pt>
                <c:pt idx="15">
                  <c:v>-39.239382102272401</c:v>
                </c:pt>
                <c:pt idx="16">
                  <c:v>-41.626225142044603</c:v>
                </c:pt>
                <c:pt idx="17">
                  <c:v>-33.664364346590403</c:v>
                </c:pt>
                <c:pt idx="18">
                  <c:v>-13.860298295453701</c:v>
                </c:pt>
                <c:pt idx="19">
                  <c:v>18.883913352272401</c:v>
                </c:pt>
                <c:pt idx="20">
                  <c:v>-5.9242187499996799</c:v>
                </c:pt>
                <c:pt idx="21">
                  <c:v>20.662393465909599</c:v>
                </c:pt>
                <c:pt idx="22">
                  <c:v>34.3985617897727</c:v>
                </c:pt>
                <c:pt idx="23">
                  <c:v>37.680060369318703</c:v>
                </c:pt>
                <c:pt idx="24">
                  <c:v>46.6030362215918</c:v>
                </c:pt>
                <c:pt idx="25">
                  <c:v>66.809463778409494</c:v>
                </c:pt>
                <c:pt idx="26">
                  <c:v>73.500177556818898</c:v>
                </c:pt>
                <c:pt idx="27">
                  <c:v>62.4175248579552</c:v>
                </c:pt>
                <c:pt idx="28">
                  <c:v>54.928693181818502</c:v>
                </c:pt>
                <c:pt idx="29">
                  <c:v>47.339364346590898</c:v>
                </c:pt>
                <c:pt idx="30">
                  <c:v>44.903053977272997</c:v>
                </c:pt>
                <c:pt idx="31">
                  <c:v>20.2951171875002</c:v>
                </c:pt>
                <c:pt idx="32">
                  <c:v>12.8419211647729</c:v>
                </c:pt>
                <c:pt idx="33">
                  <c:v>32.154154829545902</c:v>
                </c:pt>
                <c:pt idx="34">
                  <c:v>32.353622159091401</c:v>
                </c:pt>
                <c:pt idx="35">
                  <c:v>26.9988281250005</c:v>
                </c:pt>
                <c:pt idx="36">
                  <c:v>46.188760653409602</c:v>
                </c:pt>
                <c:pt idx="37">
                  <c:v>51.164080255682201</c:v>
                </c:pt>
                <c:pt idx="38">
                  <c:v>57.306534090909999</c:v>
                </c:pt>
                <c:pt idx="39">
                  <c:v>55.831693892046097</c:v>
                </c:pt>
                <c:pt idx="40">
                  <c:v>57.825621448863302</c:v>
                </c:pt>
                <c:pt idx="41">
                  <c:v>55.7356178977277</c:v>
                </c:pt>
                <c:pt idx="42">
                  <c:v>56.752716619319003</c:v>
                </c:pt>
                <c:pt idx="43">
                  <c:v>41.627876420455102</c:v>
                </c:pt>
                <c:pt idx="44">
                  <c:v>52.621821732955098</c:v>
                </c:pt>
                <c:pt idx="45">
                  <c:v>65.444051846591506</c:v>
                </c:pt>
                <c:pt idx="46">
                  <c:v>68.679580965909295</c:v>
                </c:pt>
                <c:pt idx="47">
                  <c:v>67.573792613637096</c:v>
                </c:pt>
                <c:pt idx="48">
                  <c:v>75.764186789773703</c:v>
                </c:pt>
                <c:pt idx="49">
                  <c:v>87.1189453125005</c:v>
                </c:pt>
                <c:pt idx="50">
                  <c:v>85.454048295454896</c:v>
                </c:pt>
                <c:pt idx="51">
                  <c:v>81.767027698864197</c:v>
                </c:pt>
                <c:pt idx="52">
                  <c:v>75.904598721591597</c:v>
                </c:pt>
                <c:pt idx="53">
                  <c:v>96.036434659091398</c:v>
                </c:pt>
                <c:pt idx="54">
                  <c:v>107.426171875001</c:v>
                </c:pt>
                <c:pt idx="55">
                  <c:v>100.079740767046</c:v>
                </c:pt>
                <c:pt idx="56">
                  <c:v>103.75916193181899</c:v>
                </c:pt>
                <c:pt idx="57">
                  <c:v>111.772123579546</c:v>
                </c:pt>
                <c:pt idx="58">
                  <c:v>117.23879616477301</c:v>
                </c:pt>
                <c:pt idx="59">
                  <c:v>123.857563920456</c:v>
                </c:pt>
                <c:pt idx="60">
                  <c:v>136.41409801136399</c:v>
                </c:pt>
                <c:pt idx="61">
                  <c:v>122.45003551136401</c:v>
                </c:pt>
                <c:pt idx="62">
                  <c:v>97.377219460226996</c:v>
                </c:pt>
                <c:pt idx="63">
                  <c:v>95.756409801137096</c:v>
                </c:pt>
                <c:pt idx="64">
                  <c:v>118.39256036931801</c:v>
                </c:pt>
                <c:pt idx="65">
                  <c:v>129.317507102273</c:v>
                </c:pt>
                <c:pt idx="66">
                  <c:v>118.496395596591</c:v>
                </c:pt>
                <c:pt idx="67">
                  <c:v>110.503107244319</c:v>
                </c:pt>
                <c:pt idx="68">
                  <c:v>119.946075994319</c:v>
                </c:pt>
                <c:pt idx="69">
                  <c:v>137.758540482955</c:v>
                </c:pt>
                <c:pt idx="70">
                  <c:v>166.75738636363701</c:v>
                </c:pt>
                <c:pt idx="71">
                  <c:v>196.745578835228</c:v>
                </c:pt>
                <c:pt idx="72">
                  <c:v>186.477041903409</c:v>
                </c:pt>
                <c:pt idx="73">
                  <c:v>169.664204545454</c:v>
                </c:pt>
                <c:pt idx="74">
                  <c:v>191.35074573863599</c:v>
                </c:pt>
                <c:pt idx="75">
                  <c:v>203.89873934659099</c:v>
                </c:pt>
                <c:pt idx="76">
                  <c:v>200.48822798295501</c:v>
                </c:pt>
                <c:pt idx="77">
                  <c:v>199.11590909091001</c:v>
                </c:pt>
                <c:pt idx="78">
                  <c:v>201.76127485795499</c:v>
                </c:pt>
                <c:pt idx="79">
                  <c:v>225.13078835227299</c:v>
                </c:pt>
                <c:pt idx="80">
                  <c:v>221.86441761363699</c:v>
                </c:pt>
                <c:pt idx="81">
                  <c:v>239.54884588068199</c:v>
                </c:pt>
                <c:pt idx="82">
                  <c:v>271.31191406250002</c:v>
                </c:pt>
                <c:pt idx="83">
                  <c:v>279.44511718749999</c:v>
                </c:pt>
                <c:pt idx="84">
                  <c:v>301.92031250000099</c:v>
                </c:pt>
                <c:pt idx="85">
                  <c:v>341.05850497159099</c:v>
                </c:pt>
                <c:pt idx="86">
                  <c:v>349.49749644886401</c:v>
                </c:pt>
                <c:pt idx="87">
                  <c:v>359.67464488636398</c:v>
                </c:pt>
                <c:pt idx="88">
                  <c:v>372.50163352272801</c:v>
                </c:pt>
                <c:pt idx="89">
                  <c:v>407.92984730113699</c:v>
                </c:pt>
                <c:pt idx="90">
                  <c:v>456.072602982955</c:v>
                </c:pt>
                <c:pt idx="91">
                  <c:v>475.73425071022803</c:v>
                </c:pt>
                <c:pt idx="92">
                  <c:v>489.85330255681902</c:v>
                </c:pt>
                <c:pt idx="93">
                  <c:v>516.59119318181797</c:v>
                </c:pt>
                <c:pt idx="94">
                  <c:v>545.22590553977295</c:v>
                </c:pt>
                <c:pt idx="95">
                  <c:v>573.89117542613701</c:v>
                </c:pt>
                <c:pt idx="96">
                  <c:v>617.35660511363699</c:v>
                </c:pt>
                <c:pt idx="97">
                  <c:v>654.05935724431902</c:v>
                </c:pt>
                <c:pt idx="98">
                  <c:v>666.16313920454604</c:v>
                </c:pt>
                <c:pt idx="99">
                  <c:v>691.54154829545496</c:v>
                </c:pt>
                <c:pt idx="100">
                  <c:v>752.22468039772798</c:v>
                </c:pt>
                <c:pt idx="101">
                  <c:v>814.54275568181799</c:v>
                </c:pt>
                <c:pt idx="102">
                  <c:v>864.96544744318101</c:v>
                </c:pt>
                <c:pt idx="103">
                  <c:v>938.059907670455</c:v>
                </c:pt>
                <c:pt idx="104">
                  <c:v>996.91832386363706</c:v>
                </c:pt>
                <c:pt idx="105">
                  <c:v>1062.67109375</c:v>
                </c:pt>
                <c:pt idx="106">
                  <c:v>1108.48639914773</c:v>
                </c:pt>
                <c:pt idx="107">
                  <c:v>1171.2477627840899</c:v>
                </c:pt>
                <c:pt idx="108">
                  <c:v>1226.74936079545</c:v>
                </c:pt>
                <c:pt idx="109">
                  <c:v>1258.5947443181799</c:v>
                </c:pt>
                <c:pt idx="110">
                  <c:v>1301.86129261364</c:v>
                </c:pt>
                <c:pt idx="111">
                  <c:v>1346.6767045454601</c:v>
                </c:pt>
                <c:pt idx="112">
                  <c:v>1396.5535866477301</c:v>
                </c:pt>
                <c:pt idx="113">
                  <c:v>1437.045703125</c:v>
                </c:pt>
                <c:pt idx="114">
                  <c:v>1464.5187144886399</c:v>
                </c:pt>
                <c:pt idx="115">
                  <c:v>1508.4124289772701</c:v>
                </c:pt>
                <c:pt idx="116">
                  <c:v>1567.1193181818201</c:v>
                </c:pt>
                <c:pt idx="117">
                  <c:v>1617.83973721591</c:v>
                </c:pt>
                <c:pt idx="118">
                  <c:v>1674.1475852272699</c:v>
                </c:pt>
                <c:pt idx="119">
                  <c:v>1704.28696732955</c:v>
                </c:pt>
                <c:pt idx="120">
                  <c:v>1773.55220170455</c:v>
                </c:pt>
                <c:pt idx="121">
                  <c:v>1855.50454545455</c:v>
                </c:pt>
                <c:pt idx="122">
                  <c:v>1916.5030184659099</c:v>
                </c:pt>
                <c:pt idx="123">
                  <c:v>2002.5535511363601</c:v>
                </c:pt>
                <c:pt idx="124">
                  <c:v>2059.9395596590898</c:v>
                </c:pt>
                <c:pt idx="125">
                  <c:v>2095.5520241477302</c:v>
                </c:pt>
                <c:pt idx="126">
                  <c:v>2122.0055397727301</c:v>
                </c:pt>
                <c:pt idx="127">
                  <c:v>2154.9356534090898</c:v>
                </c:pt>
                <c:pt idx="128">
                  <c:v>2155.75127840909</c:v>
                </c:pt>
                <c:pt idx="129">
                  <c:v>2108.9247869318201</c:v>
                </c:pt>
                <c:pt idx="130">
                  <c:v>1978.4763494318199</c:v>
                </c:pt>
                <c:pt idx="131">
                  <c:v>1833.24488636364</c:v>
                </c:pt>
                <c:pt idx="132">
                  <c:v>1636.8367897727301</c:v>
                </c:pt>
                <c:pt idx="133">
                  <c:v>1394.21164772727</c:v>
                </c:pt>
                <c:pt idx="134">
                  <c:v>1154.9360085227299</c:v>
                </c:pt>
                <c:pt idx="135">
                  <c:v>888.19012784091103</c:v>
                </c:pt>
                <c:pt idx="136">
                  <c:v>660.545383522728</c:v>
                </c:pt>
                <c:pt idx="137">
                  <c:v>457.13132102272903</c:v>
                </c:pt>
                <c:pt idx="138">
                  <c:v>303.36789772727599</c:v>
                </c:pt>
                <c:pt idx="139">
                  <c:v>184.984659090912</c:v>
                </c:pt>
                <c:pt idx="140">
                  <c:v>112.354261363638</c:v>
                </c:pt>
                <c:pt idx="141">
                  <c:v>66.317826704548693</c:v>
                </c:pt>
                <c:pt idx="142">
                  <c:v>55.827130681820599</c:v>
                </c:pt>
                <c:pt idx="143">
                  <c:v>33.373721590908602</c:v>
                </c:pt>
                <c:pt idx="144">
                  <c:v>41.156960227272997</c:v>
                </c:pt>
                <c:pt idx="145">
                  <c:v>33.6696022727292</c:v>
                </c:pt>
                <c:pt idx="146">
                  <c:v>12.799005681818899</c:v>
                </c:pt>
                <c:pt idx="147">
                  <c:v>4.2674005681828904</c:v>
                </c:pt>
                <c:pt idx="148">
                  <c:v>12.4255681818213</c:v>
                </c:pt>
                <c:pt idx="149">
                  <c:v>5.8356534090926298</c:v>
                </c:pt>
                <c:pt idx="150">
                  <c:v>-5.0332386363606902</c:v>
                </c:pt>
                <c:pt idx="151">
                  <c:v>-15.6499289772719</c:v>
                </c:pt>
                <c:pt idx="152">
                  <c:v>-23.940340909088299</c:v>
                </c:pt>
                <c:pt idx="153">
                  <c:v>-40.104474431817799</c:v>
                </c:pt>
                <c:pt idx="154">
                  <c:v>-49.7397727272701</c:v>
                </c:pt>
                <c:pt idx="155">
                  <c:v>-33.021661931815302</c:v>
                </c:pt>
                <c:pt idx="156">
                  <c:v>-24.1001420454513</c:v>
                </c:pt>
                <c:pt idx="157">
                  <c:v>-39.309446022725801</c:v>
                </c:pt>
                <c:pt idx="158">
                  <c:v>-31.90099431818</c:v>
                </c:pt>
                <c:pt idx="159">
                  <c:v>-16.9366477272706</c:v>
                </c:pt>
                <c:pt idx="160">
                  <c:v>-19.114488636362701</c:v>
                </c:pt>
                <c:pt idx="161">
                  <c:v>0.74893465909099199</c:v>
                </c:pt>
                <c:pt idx="162">
                  <c:v>6.7209517045503198</c:v>
                </c:pt>
                <c:pt idx="163">
                  <c:v>10.838565340913201</c:v>
                </c:pt>
                <c:pt idx="164">
                  <c:v>0.93664772727606804</c:v>
                </c:pt>
                <c:pt idx="165">
                  <c:v>10.984730113639699</c:v>
                </c:pt>
                <c:pt idx="166">
                  <c:v>-12.5165482954535</c:v>
                </c:pt>
                <c:pt idx="167">
                  <c:v>-14.0278409090888</c:v>
                </c:pt>
                <c:pt idx="168">
                  <c:v>-12.111647727269901</c:v>
                </c:pt>
                <c:pt idx="169">
                  <c:v>-13.1702414772708</c:v>
                </c:pt>
                <c:pt idx="170">
                  <c:v>-7.1045454545419497</c:v>
                </c:pt>
                <c:pt idx="171">
                  <c:v>-26.2269176136342</c:v>
                </c:pt>
                <c:pt idx="172">
                  <c:v>-14.1418323863609</c:v>
                </c:pt>
                <c:pt idx="173">
                  <c:v>-20.782883522724699</c:v>
                </c:pt>
                <c:pt idx="174">
                  <c:v>-9.7639204545457705</c:v>
                </c:pt>
                <c:pt idx="175">
                  <c:v>4.9122869318198399</c:v>
                </c:pt>
                <c:pt idx="176">
                  <c:v>16.832031250001801</c:v>
                </c:pt>
                <c:pt idx="177">
                  <c:v>11.680681818184</c:v>
                </c:pt>
                <c:pt idx="178">
                  <c:v>32.738849431819297</c:v>
                </c:pt>
                <c:pt idx="179">
                  <c:v>48.222727272728697</c:v>
                </c:pt>
                <c:pt idx="180">
                  <c:v>50.164630681820199</c:v>
                </c:pt>
                <c:pt idx="181">
                  <c:v>51.827485795456603</c:v>
                </c:pt>
                <c:pt idx="182">
                  <c:v>10.291335227272601</c:v>
                </c:pt>
                <c:pt idx="183">
                  <c:v>-11.607244318178299</c:v>
                </c:pt>
                <c:pt idx="184">
                  <c:v>-40.143110795454099</c:v>
                </c:pt>
                <c:pt idx="185">
                  <c:v>-51.977485795452601</c:v>
                </c:pt>
                <c:pt idx="186">
                  <c:v>-77.985866477271898</c:v>
                </c:pt>
                <c:pt idx="187">
                  <c:v>-102.155326704544</c:v>
                </c:pt>
                <c:pt idx="188">
                  <c:v>-109.717471590909</c:v>
                </c:pt>
                <c:pt idx="189">
                  <c:v>-100.945667613634</c:v>
                </c:pt>
                <c:pt idx="190">
                  <c:v>-80.198579545451096</c:v>
                </c:pt>
                <c:pt idx="191">
                  <c:v>-59.785014204545398</c:v>
                </c:pt>
                <c:pt idx="192">
                  <c:v>-40.055610795453497</c:v>
                </c:pt>
                <c:pt idx="193">
                  <c:v>-34.287428977272597</c:v>
                </c:pt>
                <c:pt idx="194">
                  <c:v>-33.444034090906797</c:v>
                </c:pt>
                <c:pt idx="195">
                  <c:v>-25.639488636362302</c:v>
                </c:pt>
                <c:pt idx="196">
                  <c:v>-20.840198863635099</c:v>
                </c:pt>
                <c:pt idx="197">
                  <c:v>-36.408806818178199</c:v>
                </c:pt>
                <c:pt idx="198">
                  <c:v>-40.300568181817702</c:v>
                </c:pt>
                <c:pt idx="199">
                  <c:v>-35.665127840907203</c:v>
                </c:pt>
                <c:pt idx="200">
                  <c:v>-50.904332386359798</c:v>
                </c:pt>
                <c:pt idx="201">
                  <c:v>-21.030468749999301</c:v>
                </c:pt>
                <c:pt idx="202">
                  <c:v>-19.1329545454537</c:v>
                </c:pt>
                <c:pt idx="203">
                  <c:v>-1.22713068181565</c:v>
                </c:pt>
                <c:pt idx="204">
                  <c:v>2.14389204545569</c:v>
                </c:pt>
                <c:pt idx="205">
                  <c:v>-5.1411221590888099</c:v>
                </c:pt>
                <c:pt idx="206">
                  <c:v>-5.39772727272703</c:v>
                </c:pt>
                <c:pt idx="207">
                  <c:v>-7.4441051136364003</c:v>
                </c:pt>
                <c:pt idx="208">
                  <c:v>3.2607244318187401</c:v>
                </c:pt>
                <c:pt idx="209">
                  <c:v>-16.491051136362302</c:v>
                </c:pt>
                <c:pt idx="210">
                  <c:v>-24.8641335227267</c:v>
                </c:pt>
                <c:pt idx="211">
                  <c:v>-47.167329545452098</c:v>
                </c:pt>
                <c:pt idx="212">
                  <c:v>-38.339204545453001</c:v>
                </c:pt>
                <c:pt idx="213">
                  <c:v>-27.373437499996701</c:v>
                </c:pt>
                <c:pt idx="214">
                  <c:v>-15.951420454542999</c:v>
                </c:pt>
                <c:pt idx="215">
                  <c:v>-13.631889204542899</c:v>
                </c:pt>
                <c:pt idx="216">
                  <c:v>-28.348366477268399</c:v>
                </c:pt>
                <c:pt idx="217">
                  <c:v>-33.543892045451699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C-0844-919D-B893BE1E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  <a:endParaRPr lang="en-US" sz="14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LC TXRx -1'!$N$4</c:f>
              <c:strCache>
                <c:ptCount val="1"/>
                <c:pt idx="0">
                  <c:v>1E11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-1'!$N$235:$N$452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-1'!$N$5:$N$222</c:f>
              <c:numCache>
                <c:formatCode>General</c:formatCode>
                <c:ptCount val="218"/>
                <c:pt idx="0">
                  <c:v>1429.11463068182</c:v>
                </c:pt>
                <c:pt idx="1">
                  <c:v>1423.18153409091</c:v>
                </c:pt>
                <c:pt idx="2">
                  <c:v>1357.9879261363601</c:v>
                </c:pt>
                <c:pt idx="3">
                  <c:v>1326.19133522727</c:v>
                </c:pt>
                <c:pt idx="4">
                  <c:v>1223.3605113636399</c:v>
                </c:pt>
                <c:pt idx="5">
                  <c:v>1159.6188920454499</c:v>
                </c:pt>
                <c:pt idx="6">
                  <c:v>1086.97670454545</c:v>
                </c:pt>
                <c:pt idx="7">
                  <c:v>1067.61207386363</c:v>
                </c:pt>
                <c:pt idx="8">
                  <c:v>1057.53252840909</c:v>
                </c:pt>
                <c:pt idx="9">
                  <c:v>1080.4306818181799</c:v>
                </c:pt>
                <c:pt idx="10">
                  <c:v>1086.4931818181799</c:v>
                </c:pt>
                <c:pt idx="11">
                  <c:v>1105.62173295454</c:v>
                </c:pt>
                <c:pt idx="12">
                  <c:v>1128.3883522727201</c:v>
                </c:pt>
                <c:pt idx="13">
                  <c:v>1084.54041193182</c:v>
                </c:pt>
                <c:pt idx="14">
                  <c:v>1079.6691051136299</c:v>
                </c:pt>
                <c:pt idx="15">
                  <c:v>1063.54375</c:v>
                </c:pt>
                <c:pt idx="16">
                  <c:v>1017.34566761363</c:v>
                </c:pt>
                <c:pt idx="17">
                  <c:v>913.97215909090505</c:v>
                </c:pt>
                <c:pt idx="18">
                  <c:v>885.25340909091005</c:v>
                </c:pt>
                <c:pt idx="19">
                  <c:v>899.32599431818005</c:v>
                </c:pt>
                <c:pt idx="20">
                  <c:v>912.33075284090603</c:v>
                </c:pt>
                <c:pt idx="21">
                  <c:v>877.27627840908804</c:v>
                </c:pt>
                <c:pt idx="22">
                  <c:v>855.88288352272696</c:v>
                </c:pt>
                <c:pt idx="23">
                  <c:v>867.29126420454099</c:v>
                </c:pt>
                <c:pt idx="24">
                  <c:v>843.76136363636397</c:v>
                </c:pt>
                <c:pt idx="25">
                  <c:v>814.64133522727002</c:v>
                </c:pt>
                <c:pt idx="26">
                  <c:v>871.43458806817898</c:v>
                </c:pt>
                <c:pt idx="27">
                  <c:v>858.95802556817898</c:v>
                </c:pt>
                <c:pt idx="28">
                  <c:v>827.42400568181097</c:v>
                </c:pt>
                <c:pt idx="29">
                  <c:v>833.93735795454495</c:v>
                </c:pt>
                <c:pt idx="30">
                  <c:v>828.14879261363603</c:v>
                </c:pt>
                <c:pt idx="31">
                  <c:v>915.22897727272505</c:v>
                </c:pt>
                <c:pt idx="32">
                  <c:v>826.77208806817703</c:v>
                </c:pt>
                <c:pt idx="33">
                  <c:v>805.32144886363096</c:v>
                </c:pt>
                <c:pt idx="34">
                  <c:v>801.45056818181399</c:v>
                </c:pt>
                <c:pt idx="35">
                  <c:v>773.46931818181304</c:v>
                </c:pt>
                <c:pt idx="36">
                  <c:v>693.76917613636203</c:v>
                </c:pt>
                <c:pt idx="37">
                  <c:v>752.25276988636097</c:v>
                </c:pt>
                <c:pt idx="38">
                  <c:v>745.47840909090701</c:v>
                </c:pt>
                <c:pt idx="39">
                  <c:v>739.28955965908801</c:v>
                </c:pt>
                <c:pt idx="40">
                  <c:v>747.45745738636106</c:v>
                </c:pt>
                <c:pt idx="41">
                  <c:v>722.01441761363299</c:v>
                </c:pt>
                <c:pt idx="42">
                  <c:v>768.72848011363601</c:v>
                </c:pt>
                <c:pt idx="43">
                  <c:v>693.84637784090603</c:v>
                </c:pt>
                <c:pt idx="44">
                  <c:v>686.08927556818003</c:v>
                </c:pt>
                <c:pt idx="45">
                  <c:v>669.81399147727302</c:v>
                </c:pt>
                <c:pt idx="46">
                  <c:v>604.65688920454295</c:v>
                </c:pt>
                <c:pt idx="47">
                  <c:v>570.35859374999802</c:v>
                </c:pt>
                <c:pt idx="48">
                  <c:v>610.46221590908897</c:v>
                </c:pt>
                <c:pt idx="49">
                  <c:v>606.25071022726797</c:v>
                </c:pt>
                <c:pt idx="50">
                  <c:v>551.68174715909095</c:v>
                </c:pt>
                <c:pt idx="51">
                  <c:v>523.68735795454495</c:v>
                </c:pt>
                <c:pt idx="52">
                  <c:v>518.37968750000095</c:v>
                </c:pt>
                <c:pt idx="53">
                  <c:v>542.11406249999698</c:v>
                </c:pt>
                <c:pt idx="54">
                  <c:v>560.85461647727402</c:v>
                </c:pt>
                <c:pt idx="55">
                  <c:v>567.25632102272505</c:v>
                </c:pt>
                <c:pt idx="56">
                  <c:v>561.83394886363499</c:v>
                </c:pt>
                <c:pt idx="57">
                  <c:v>497.02173295454401</c:v>
                </c:pt>
                <c:pt idx="58">
                  <c:v>520.34730113636203</c:v>
                </c:pt>
                <c:pt idx="59">
                  <c:v>539.1640625</c:v>
                </c:pt>
                <c:pt idx="60">
                  <c:v>582.78536931817996</c:v>
                </c:pt>
                <c:pt idx="61">
                  <c:v>574.24786931818096</c:v>
                </c:pt>
                <c:pt idx="62">
                  <c:v>561.44204545454295</c:v>
                </c:pt>
                <c:pt idx="63">
                  <c:v>522.97130681817896</c:v>
                </c:pt>
                <c:pt idx="64">
                  <c:v>521.56363636363506</c:v>
                </c:pt>
                <c:pt idx="65">
                  <c:v>529.98061079545403</c:v>
                </c:pt>
                <c:pt idx="66">
                  <c:v>556.17713068181502</c:v>
                </c:pt>
                <c:pt idx="67">
                  <c:v>537.91590909090905</c:v>
                </c:pt>
                <c:pt idx="68">
                  <c:v>507.78352272727199</c:v>
                </c:pt>
                <c:pt idx="69">
                  <c:v>479.77208806817902</c:v>
                </c:pt>
                <c:pt idx="70">
                  <c:v>476.99438920454497</c:v>
                </c:pt>
                <c:pt idx="71">
                  <c:v>435.56214488636198</c:v>
                </c:pt>
                <c:pt idx="72">
                  <c:v>456.10582386363302</c:v>
                </c:pt>
                <c:pt idx="73">
                  <c:v>465.24836647727199</c:v>
                </c:pt>
                <c:pt idx="74">
                  <c:v>491.52755681817803</c:v>
                </c:pt>
                <c:pt idx="75">
                  <c:v>430.507031249997</c:v>
                </c:pt>
                <c:pt idx="76">
                  <c:v>429.31299715909</c:v>
                </c:pt>
                <c:pt idx="77">
                  <c:v>407.24048295454298</c:v>
                </c:pt>
                <c:pt idx="78">
                  <c:v>432.09545454545201</c:v>
                </c:pt>
                <c:pt idx="79">
                  <c:v>418.11555397727102</c:v>
                </c:pt>
                <c:pt idx="80">
                  <c:v>364.713565340907</c:v>
                </c:pt>
                <c:pt idx="81">
                  <c:v>428.556036931817</c:v>
                </c:pt>
                <c:pt idx="82">
                  <c:v>418.24779829545099</c:v>
                </c:pt>
                <c:pt idx="83">
                  <c:v>451.06505681817799</c:v>
                </c:pt>
                <c:pt idx="84">
                  <c:v>435.94318181818102</c:v>
                </c:pt>
                <c:pt idx="85">
                  <c:v>525.94375000000002</c:v>
                </c:pt>
                <c:pt idx="86">
                  <c:v>474.85781250000002</c:v>
                </c:pt>
                <c:pt idx="87">
                  <c:v>503.51512784090698</c:v>
                </c:pt>
                <c:pt idx="88">
                  <c:v>454.41235795454298</c:v>
                </c:pt>
                <c:pt idx="89">
                  <c:v>515.208664772725</c:v>
                </c:pt>
                <c:pt idx="90">
                  <c:v>505.18622159090802</c:v>
                </c:pt>
                <c:pt idx="91">
                  <c:v>420.41924715908999</c:v>
                </c:pt>
                <c:pt idx="92">
                  <c:v>423.290411931817</c:v>
                </c:pt>
                <c:pt idx="93">
                  <c:v>458.87130681818098</c:v>
                </c:pt>
                <c:pt idx="94">
                  <c:v>474.83245738636299</c:v>
                </c:pt>
                <c:pt idx="95">
                  <c:v>379.937926136361</c:v>
                </c:pt>
                <c:pt idx="96">
                  <c:v>434.442542613635</c:v>
                </c:pt>
                <c:pt idx="97">
                  <c:v>370.437073863634</c:v>
                </c:pt>
                <c:pt idx="98">
                  <c:v>375.68877840908902</c:v>
                </c:pt>
                <c:pt idx="99">
                  <c:v>370.84857954545402</c:v>
                </c:pt>
                <c:pt idx="100">
                  <c:v>358.70568181818101</c:v>
                </c:pt>
                <c:pt idx="101">
                  <c:v>345.70497159090598</c:v>
                </c:pt>
                <c:pt idx="102">
                  <c:v>323.77315340908802</c:v>
                </c:pt>
                <c:pt idx="103">
                  <c:v>334.64694602272499</c:v>
                </c:pt>
                <c:pt idx="104">
                  <c:v>376.680823863635</c:v>
                </c:pt>
                <c:pt idx="105">
                  <c:v>440.256605113636</c:v>
                </c:pt>
                <c:pt idx="106">
                  <c:v>405.20362215909103</c:v>
                </c:pt>
                <c:pt idx="107">
                  <c:v>459.70930397726897</c:v>
                </c:pt>
                <c:pt idx="108">
                  <c:v>426.113423295453</c:v>
                </c:pt>
                <c:pt idx="109">
                  <c:v>438.84502840908999</c:v>
                </c:pt>
                <c:pt idx="110">
                  <c:v>458.13409090908698</c:v>
                </c:pt>
                <c:pt idx="111">
                  <c:v>463.20788352272803</c:v>
                </c:pt>
                <c:pt idx="112">
                  <c:v>437.56882102272499</c:v>
                </c:pt>
                <c:pt idx="113">
                  <c:v>392.81931818181499</c:v>
                </c:pt>
                <c:pt idx="114">
                  <c:v>375.57911931817898</c:v>
                </c:pt>
                <c:pt idx="115">
                  <c:v>351.72720170454301</c:v>
                </c:pt>
                <c:pt idx="116">
                  <c:v>370.144105113634</c:v>
                </c:pt>
                <c:pt idx="117">
                  <c:v>374.81640624999898</c:v>
                </c:pt>
                <c:pt idx="118">
                  <c:v>404.804474431816</c:v>
                </c:pt>
                <c:pt idx="119">
                  <c:v>405.23927556818001</c:v>
                </c:pt>
                <c:pt idx="120">
                  <c:v>407.739417613635</c:v>
                </c:pt>
                <c:pt idx="121">
                  <c:v>390.76313920454402</c:v>
                </c:pt>
                <c:pt idx="122">
                  <c:v>445.09105113636099</c:v>
                </c:pt>
                <c:pt idx="123">
                  <c:v>521.57798295454404</c:v>
                </c:pt>
                <c:pt idx="124">
                  <c:v>496.34225852272601</c:v>
                </c:pt>
                <c:pt idx="125">
                  <c:v>494.67791193181603</c:v>
                </c:pt>
                <c:pt idx="126">
                  <c:v>467.06242897726997</c:v>
                </c:pt>
                <c:pt idx="127">
                  <c:v>476.598792613635</c:v>
                </c:pt>
                <c:pt idx="128">
                  <c:v>452.85859374999899</c:v>
                </c:pt>
                <c:pt idx="129">
                  <c:v>438.401633522726</c:v>
                </c:pt>
                <c:pt idx="130">
                  <c:v>398.82578124999901</c:v>
                </c:pt>
                <c:pt idx="131">
                  <c:v>390.15610795454597</c:v>
                </c:pt>
                <c:pt idx="132">
                  <c:v>328.87677556817999</c:v>
                </c:pt>
                <c:pt idx="133">
                  <c:v>314.97514204545303</c:v>
                </c:pt>
                <c:pt idx="134">
                  <c:v>309.88252840909001</c:v>
                </c:pt>
                <c:pt idx="135">
                  <c:v>274.34815340909</c:v>
                </c:pt>
                <c:pt idx="136">
                  <c:v>213.61775568181699</c:v>
                </c:pt>
                <c:pt idx="137">
                  <c:v>175.958309659088</c:v>
                </c:pt>
                <c:pt idx="138">
                  <c:v>177.75127840909099</c:v>
                </c:pt>
                <c:pt idx="139">
                  <c:v>157.37933238636199</c:v>
                </c:pt>
                <c:pt idx="140">
                  <c:v>137.19538352272801</c:v>
                </c:pt>
                <c:pt idx="141">
                  <c:v>98.603053977271003</c:v>
                </c:pt>
                <c:pt idx="142">
                  <c:v>112.50909090909001</c:v>
                </c:pt>
                <c:pt idx="143">
                  <c:v>109.041583806817</c:v>
                </c:pt>
                <c:pt idx="144">
                  <c:v>165.66075994317899</c:v>
                </c:pt>
                <c:pt idx="145">
                  <c:v>136.84641335226999</c:v>
                </c:pt>
                <c:pt idx="146">
                  <c:v>152.05259232954501</c:v>
                </c:pt>
                <c:pt idx="147">
                  <c:v>124.34939630681799</c:v>
                </c:pt>
                <c:pt idx="148">
                  <c:v>120.828693181817</c:v>
                </c:pt>
                <c:pt idx="149">
                  <c:v>114.094921874999</c:v>
                </c:pt>
                <c:pt idx="150">
                  <c:v>121.646129261363</c:v>
                </c:pt>
                <c:pt idx="151">
                  <c:v>152.618394886364</c:v>
                </c:pt>
                <c:pt idx="152">
                  <c:v>174.80426136363599</c:v>
                </c:pt>
                <c:pt idx="153">
                  <c:v>193.72194602272799</c:v>
                </c:pt>
                <c:pt idx="154">
                  <c:v>202.729758522726</c:v>
                </c:pt>
                <c:pt idx="155">
                  <c:v>230.986008522726</c:v>
                </c:pt>
                <c:pt idx="156">
                  <c:v>228.71104403409001</c:v>
                </c:pt>
                <c:pt idx="157">
                  <c:v>202.591015624997</c:v>
                </c:pt>
                <c:pt idx="158">
                  <c:v>189.76594460227301</c:v>
                </c:pt>
                <c:pt idx="159">
                  <c:v>192.81189630681601</c:v>
                </c:pt>
                <c:pt idx="160">
                  <c:v>157.56502130681699</c:v>
                </c:pt>
                <c:pt idx="161">
                  <c:v>137.98529829545299</c:v>
                </c:pt>
                <c:pt idx="162">
                  <c:v>129.09701704545299</c:v>
                </c:pt>
                <c:pt idx="163">
                  <c:v>155.39147727272601</c:v>
                </c:pt>
                <c:pt idx="164">
                  <c:v>175.52521306817999</c:v>
                </c:pt>
                <c:pt idx="165">
                  <c:v>159.41210937499801</c:v>
                </c:pt>
                <c:pt idx="166">
                  <c:v>151.825426136364</c:v>
                </c:pt>
                <c:pt idx="167">
                  <c:v>165.741264204544</c:v>
                </c:pt>
                <c:pt idx="168">
                  <c:v>112.926278409091</c:v>
                </c:pt>
                <c:pt idx="169">
                  <c:v>67.911150568182194</c:v>
                </c:pt>
                <c:pt idx="170">
                  <c:v>99.333558238636201</c:v>
                </c:pt>
                <c:pt idx="171">
                  <c:v>143.084836647727</c:v>
                </c:pt>
                <c:pt idx="172">
                  <c:v>130.363068181816</c:v>
                </c:pt>
                <c:pt idx="173">
                  <c:v>100.747017045454</c:v>
                </c:pt>
                <c:pt idx="174">
                  <c:v>123.765909090907</c:v>
                </c:pt>
                <c:pt idx="175">
                  <c:v>140.458380681817</c:v>
                </c:pt>
                <c:pt idx="176">
                  <c:v>104.331640624999</c:v>
                </c:pt>
                <c:pt idx="177">
                  <c:v>107.007919034088</c:v>
                </c:pt>
                <c:pt idx="178">
                  <c:v>148.390625</c:v>
                </c:pt>
                <c:pt idx="179">
                  <c:v>136.00862926136199</c:v>
                </c:pt>
                <c:pt idx="180">
                  <c:v>134.668110795453</c:v>
                </c:pt>
                <c:pt idx="181">
                  <c:v>134.320490056816</c:v>
                </c:pt>
                <c:pt idx="182">
                  <c:v>158.808487215909</c:v>
                </c:pt>
                <c:pt idx="183">
                  <c:v>178.10028409090901</c:v>
                </c:pt>
                <c:pt idx="184">
                  <c:v>136.24541903408999</c:v>
                </c:pt>
                <c:pt idx="185">
                  <c:v>136.637961647726</c:v>
                </c:pt>
                <c:pt idx="186">
                  <c:v>158.73401988636499</c:v>
                </c:pt>
                <c:pt idx="187">
                  <c:v>133.67904829545299</c:v>
                </c:pt>
                <c:pt idx="188">
                  <c:v>113.523046874999</c:v>
                </c:pt>
                <c:pt idx="189">
                  <c:v>148.94556107954401</c:v>
                </c:pt>
                <c:pt idx="190">
                  <c:v>151.54971590909</c:v>
                </c:pt>
                <c:pt idx="191">
                  <c:v>170.89936079545299</c:v>
                </c:pt>
                <c:pt idx="192">
                  <c:v>166.60227272727201</c:v>
                </c:pt>
                <c:pt idx="193">
                  <c:v>110.83128551136301</c:v>
                </c:pt>
                <c:pt idx="194">
                  <c:v>126.80852272727</c:v>
                </c:pt>
                <c:pt idx="195">
                  <c:v>61.645170454545202</c:v>
                </c:pt>
                <c:pt idx="196">
                  <c:v>42.676455965907699</c:v>
                </c:pt>
                <c:pt idx="197">
                  <c:v>80.973508522726704</c:v>
                </c:pt>
                <c:pt idx="198">
                  <c:v>68.994779829543404</c:v>
                </c:pt>
                <c:pt idx="199">
                  <c:v>40.252130681818002</c:v>
                </c:pt>
                <c:pt idx="200">
                  <c:v>82.422762784090096</c:v>
                </c:pt>
                <c:pt idx="201">
                  <c:v>102.015873579542</c:v>
                </c:pt>
                <c:pt idx="202">
                  <c:v>134.64754971590901</c:v>
                </c:pt>
                <c:pt idx="203">
                  <c:v>139.720632102271</c:v>
                </c:pt>
                <c:pt idx="204">
                  <c:v>144.51360085227199</c:v>
                </c:pt>
                <c:pt idx="205">
                  <c:v>140.87908380681799</c:v>
                </c:pt>
                <c:pt idx="206">
                  <c:v>106.719566761362</c:v>
                </c:pt>
                <c:pt idx="207">
                  <c:v>120.394850852272</c:v>
                </c:pt>
                <c:pt idx="208">
                  <c:v>160.76700994318099</c:v>
                </c:pt>
                <c:pt idx="209">
                  <c:v>154.89232954545301</c:v>
                </c:pt>
                <c:pt idx="210">
                  <c:v>126.94907670454501</c:v>
                </c:pt>
                <c:pt idx="211">
                  <c:v>158.84975142045599</c:v>
                </c:pt>
                <c:pt idx="212">
                  <c:v>132.353941761361</c:v>
                </c:pt>
                <c:pt idx="213">
                  <c:v>132.688600852272</c:v>
                </c:pt>
                <c:pt idx="214">
                  <c:v>83.841122159088599</c:v>
                </c:pt>
                <c:pt idx="215">
                  <c:v>91.454758522727403</c:v>
                </c:pt>
                <c:pt idx="216">
                  <c:v>72.369353693181395</c:v>
                </c:pt>
                <c:pt idx="217">
                  <c:v>31.2161931818173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C-6042-82DB-8BA9D4154A4D}"/>
            </c:ext>
          </c:extLst>
        </c:ser>
        <c:ser>
          <c:idx val="0"/>
          <c:order val="1"/>
          <c:tx>
            <c:strRef>
              <c:f>'sgolay plots LC TXRx -1'!$O$4</c:f>
              <c:strCache>
                <c:ptCount val="1"/>
                <c:pt idx="0">
                  <c:v>1E11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-1'!$O$235:$O$452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-1'!$O$5:$O$222</c:f>
              <c:numCache>
                <c:formatCode>General</c:formatCode>
                <c:ptCount val="218"/>
                <c:pt idx="0">
                  <c:v>-85.7078302556815</c:v>
                </c:pt>
                <c:pt idx="1">
                  <c:v>-77.924573863635899</c:v>
                </c:pt>
                <c:pt idx="2">
                  <c:v>-97.341566051135899</c:v>
                </c:pt>
                <c:pt idx="3">
                  <c:v>-99.023650568181907</c:v>
                </c:pt>
                <c:pt idx="4">
                  <c:v>-88.052911931817604</c:v>
                </c:pt>
                <c:pt idx="5">
                  <c:v>-79.726020951704001</c:v>
                </c:pt>
                <c:pt idx="6">
                  <c:v>-80.543918678976993</c:v>
                </c:pt>
                <c:pt idx="7">
                  <c:v>-78.269833096590702</c:v>
                </c:pt>
                <c:pt idx="8">
                  <c:v>-75.528648792613495</c:v>
                </c:pt>
                <c:pt idx="9">
                  <c:v>-104.43338955965901</c:v>
                </c:pt>
                <c:pt idx="10">
                  <c:v>-102.35551313920401</c:v>
                </c:pt>
                <c:pt idx="11">
                  <c:v>-73.640021306817999</c:v>
                </c:pt>
                <c:pt idx="12">
                  <c:v>-56.583425071022504</c:v>
                </c:pt>
                <c:pt idx="13">
                  <c:v>-58.2088955965908</c:v>
                </c:pt>
                <c:pt idx="14">
                  <c:v>-50.395916193181399</c:v>
                </c:pt>
                <c:pt idx="15">
                  <c:v>-18.8699218749998</c:v>
                </c:pt>
                <c:pt idx="16">
                  <c:v>-37.635973011363397</c:v>
                </c:pt>
                <c:pt idx="17">
                  <c:v>-45.242995383522398</c:v>
                </c:pt>
                <c:pt idx="18">
                  <c:v>-47.039683948863299</c:v>
                </c:pt>
                <c:pt idx="19">
                  <c:v>-30.4582120028406</c:v>
                </c:pt>
                <c:pt idx="20">
                  <c:v>-43.248020241477001</c:v>
                </c:pt>
                <c:pt idx="21">
                  <c:v>-42.138423295454203</c:v>
                </c:pt>
                <c:pt idx="22">
                  <c:v>-26.403409090909001</c:v>
                </c:pt>
                <c:pt idx="23">
                  <c:v>-18.708620383522401</c:v>
                </c:pt>
                <c:pt idx="24">
                  <c:v>-2.4793323863636898</c:v>
                </c:pt>
                <c:pt idx="25">
                  <c:v>-6.5112571022723396</c:v>
                </c:pt>
                <c:pt idx="26">
                  <c:v>33.723597301136401</c:v>
                </c:pt>
                <c:pt idx="27">
                  <c:v>-3.0487482244316202</c:v>
                </c:pt>
                <c:pt idx="28">
                  <c:v>-18.689879261363298</c:v>
                </c:pt>
                <c:pt idx="29">
                  <c:v>-32.769167258522003</c:v>
                </c:pt>
                <c:pt idx="30">
                  <c:v>-22.954039417613298</c:v>
                </c:pt>
                <c:pt idx="31">
                  <c:v>-27.398153409090799</c:v>
                </c:pt>
                <c:pt idx="32">
                  <c:v>-24.500745738636201</c:v>
                </c:pt>
                <c:pt idx="33">
                  <c:v>-12.188929332386101</c:v>
                </c:pt>
                <c:pt idx="34">
                  <c:v>-23.855886008522699</c:v>
                </c:pt>
                <c:pt idx="35">
                  <c:v>-11.856249999999999</c:v>
                </c:pt>
                <c:pt idx="36">
                  <c:v>-11.706019176136101</c:v>
                </c:pt>
                <c:pt idx="37">
                  <c:v>-3.0516601562496799</c:v>
                </c:pt>
                <c:pt idx="38">
                  <c:v>5.7426580255680602</c:v>
                </c:pt>
                <c:pt idx="39">
                  <c:v>1.64493075284099</c:v>
                </c:pt>
                <c:pt idx="40">
                  <c:v>-2.33227982954531</c:v>
                </c:pt>
                <c:pt idx="41">
                  <c:v>3.8493874289777099</c:v>
                </c:pt>
                <c:pt idx="42">
                  <c:v>-14.391441761363</c:v>
                </c:pt>
                <c:pt idx="43">
                  <c:v>6.8219193892048198</c:v>
                </c:pt>
                <c:pt idx="44">
                  <c:v>35.709685724431701</c:v>
                </c:pt>
                <c:pt idx="45">
                  <c:v>26.038236860795699</c:v>
                </c:pt>
                <c:pt idx="46">
                  <c:v>23.299014559659099</c:v>
                </c:pt>
                <c:pt idx="47">
                  <c:v>35.254048295454602</c:v>
                </c:pt>
                <c:pt idx="48">
                  <c:v>24.362304687500199</c:v>
                </c:pt>
                <c:pt idx="49">
                  <c:v>33.314577414773098</c:v>
                </c:pt>
                <c:pt idx="50">
                  <c:v>28.8359907670458</c:v>
                </c:pt>
                <c:pt idx="51">
                  <c:v>27.154820667613901</c:v>
                </c:pt>
                <c:pt idx="52">
                  <c:v>19.330957031249898</c:v>
                </c:pt>
                <c:pt idx="53">
                  <c:v>8.3310635653408607</c:v>
                </c:pt>
                <c:pt idx="54">
                  <c:v>21.6337002840914</c:v>
                </c:pt>
                <c:pt idx="55">
                  <c:v>31.7153764204547</c:v>
                </c:pt>
                <c:pt idx="56">
                  <c:v>24.373082386363699</c:v>
                </c:pt>
                <c:pt idx="57">
                  <c:v>30.830708451704599</c:v>
                </c:pt>
                <c:pt idx="58">
                  <c:v>27.755069247159099</c:v>
                </c:pt>
                <c:pt idx="59">
                  <c:v>27.139923650568601</c:v>
                </c:pt>
                <c:pt idx="60">
                  <c:v>30.0054154829547</c:v>
                </c:pt>
                <c:pt idx="61">
                  <c:v>31.743758877841401</c:v>
                </c:pt>
                <c:pt idx="62">
                  <c:v>27.525577059659099</c:v>
                </c:pt>
                <c:pt idx="63">
                  <c:v>39.182066761363799</c:v>
                </c:pt>
                <c:pt idx="64">
                  <c:v>65.304305752841003</c:v>
                </c:pt>
                <c:pt idx="65">
                  <c:v>77.761621093749895</c:v>
                </c:pt>
                <c:pt idx="66">
                  <c:v>71.535005326704805</c:v>
                </c:pt>
                <c:pt idx="67">
                  <c:v>66.916574928977496</c:v>
                </c:pt>
                <c:pt idx="68">
                  <c:v>69.083824573863694</c:v>
                </c:pt>
                <c:pt idx="69">
                  <c:v>59.753275923295902</c:v>
                </c:pt>
                <c:pt idx="70">
                  <c:v>76.834046519886698</c:v>
                </c:pt>
                <c:pt idx="71">
                  <c:v>99.723091264204896</c:v>
                </c:pt>
                <c:pt idx="72">
                  <c:v>107.932288707387</c:v>
                </c:pt>
                <c:pt idx="73">
                  <c:v>93.066734730114206</c:v>
                </c:pt>
                <c:pt idx="74">
                  <c:v>93.875035511363706</c:v>
                </c:pt>
                <c:pt idx="75">
                  <c:v>108.215864701705</c:v>
                </c:pt>
                <c:pt idx="76">
                  <c:v>121.384241832386</c:v>
                </c:pt>
                <c:pt idx="77">
                  <c:v>111.606125710227</c:v>
                </c:pt>
                <c:pt idx="78">
                  <c:v>106.58515625</c:v>
                </c:pt>
                <c:pt idx="79">
                  <c:v>115.14443359374999</c:v>
                </c:pt>
                <c:pt idx="80">
                  <c:v>111.432652698864</c:v>
                </c:pt>
                <c:pt idx="81">
                  <c:v>124.96632634943199</c:v>
                </c:pt>
                <c:pt idx="82">
                  <c:v>139.17887073863599</c:v>
                </c:pt>
                <c:pt idx="83">
                  <c:v>166.80277876420499</c:v>
                </c:pt>
                <c:pt idx="84">
                  <c:v>165.929305752841</c:v>
                </c:pt>
                <c:pt idx="85">
                  <c:v>159.77748579545499</c:v>
                </c:pt>
                <c:pt idx="86">
                  <c:v>176.19485085227299</c:v>
                </c:pt>
                <c:pt idx="87">
                  <c:v>192.950807883523</c:v>
                </c:pt>
                <c:pt idx="88">
                  <c:v>204.40349786931799</c:v>
                </c:pt>
                <c:pt idx="89">
                  <c:v>193.77375710227301</c:v>
                </c:pt>
                <c:pt idx="90">
                  <c:v>216.937952769887</c:v>
                </c:pt>
                <c:pt idx="91">
                  <c:v>243.12471590909101</c:v>
                </c:pt>
                <c:pt idx="92">
                  <c:v>269.32626065340997</c:v>
                </c:pt>
                <c:pt idx="93">
                  <c:v>274.64845525568199</c:v>
                </c:pt>
                <c:pt idx="94">
                  <c:v>299.659303977273</c:v>
                </c:pt>
                <c:pt idx="95">
                  <c:v>330.56917613636398</c:v>
                </c:pt>
                <c:pt idx="96">
                  <c:v>340.66800426136399</c:v>
                </c:pt>
                <c:pt idx="97">
                  <c:v>375.60120738636402</c:v>
                </c:pt>
                <c:pt idx="98">
                  <c:v>406.30886008522702</c:v>
                </c:pt>
                <c:pt idx="99">
                  <c:v>434.11949573863598</c:v>
                </c:pt>
                <c:pt idx="100">
                  <c:v>452.40603693181902</c:v>
                </c:pt>
                <c:pt idx="101">
                  <c:v>459.16667258522699</c:v>
                </c:pt>
                <c:pt idx="102">
                  <c:v>490.63787286931802</c:v>
                </c:pt>
                <c:pt idx="103">
                  <c:v>537.03002485795503</c:v>
                </c:pt>
                <c:pt idx="104">
                  <c:v>532.98066406249995</c:v>
                </c:pt>
                <c:pt idx="105">
                  <c:v>549.02814275568096</c:v>
                </c:pt>
                <c:pt idx="106">
                  <c:v>597.53050426136303</c:v>
                </c:pt>
                <c:pt idx="107">
                  <c:v>618.47302911931899</c:v>
                </c:pt>
                <c:pt idx="108">
                  <c:v>658.86377840909097</c:v>
                </c:pt>
                <c:pt idx="109">
                  <c:v>686.41157670454595</c:v>
                </c:pt>
                <c:pt idx="110">
                  <c:v>710.34834872159195</c:v>
                </c:pt>
                <c:pt idx="111">
                  <c:v>740.29359019886397</c:v>
                </c:pt>
                <c:pt idx="112">
                  <c:v>748.67086292613601</c:v>
                </c:pt>
                <c:pt idx="113">
                  <c:v>778.07182173295496</c:v>
                </c:pt>
                <c:pt idx="114">
                  <c:v>797.03492542613697</c:v>
                </c:pt>
                <c:pt idx="115">
                  <c:v>793.32634943181904</c:v>
                </c:pt>
                <c:pt idx="116">
                  <c:v>804.84357244318198</c:v>
                </c:pt>
                <c:pt idx="117">
                  <c:v>818.65133167613703</c:v>
                </c:pt>
                <c:pt idx="118">
                  <c:v>834.88813920454595</c:v>
                </c:pt>
                <c:pt idx="119">
                  <c:v>854.82040127841003</c:v>
                </c:pt>
                <c:pt idx="120">
                  <c:v>892.87523082386497</c:v>
                </c:pt>
                <c:pt idx="121">
                  <c:v>925.97629616477298</c:v>
                </c:pt>
                <c:pt idx="122">
                  <c:v>964.60170454545505</c:v>
                </c:pt>
                <c:pt idx="123">
                  <c:v>993.64474431818098</c:v>
                </c:pt>
                <c:pt idx="124">
                  <c:v>1053.5392400568201</c:v>
                </c:pt>
                <c:pt idx="125">
                  <c:v>1072.23380681818</c:v>
                </c:pt>
                <c:pt idx="126">
                  <c:v>1092.3920809659101</c:v>
                </c:pt>
                <c:pt idx="127">
                  <c:v>1097.1169034090899</c:v>
                </c:pt>
                <c:pt idx="128">
                  <c:v>1051.6253196022701</c:v>
                </c:pt>
                <c:pt idx="129">
                  <c:v>986.39247159090905</c:v>
                </c:pt>
                <c:pt idx="130">
                  <c:v>890.11388494318101</c:v>
                </c:pt>
                <c:pt idx="131">
                  <c:v>797.38050426136397</c:v>
                </c:pt>
                <c:pt idx="132">
                  <c:v>667.98299005681895</c:v>
                </c:pt>
                <c:pt idx="133">
                  <c:v>549.80806107954595</c:v>
                </c:pt>
                <c:pt idx="134">
                  <c:v>408.85923295454501</c:v>
                </c:pt>
                <c:pt idx="135">
                  <c:v>294.31115056818197</c:v>
                </c:pt>
                <c:pt idx="136">
                  <c:v>192.733132102273</c:v>
                </c:pt>
                <c:pt idx="137">
                  <c:v>141.20816761363801</c:v>
                </c:pt>
                <c:pt idx="138">
                  <c:v>76.052343750001</c:v>
                </c:pt>
                <c:pt idx="139">
                  <c:v>38.318892045455897</c:v>
                </c:pt>
                <c:pt idx="140">
                  <c:v>10.1125000000015</c:v>
                </c:pt>
                <c:pt idx="141">
                  <c:v>-16.359339488637499</c:v>
                </c:pt>
                <c:pt idx="142">
                  <c:v>-24.3396661931815</c:v>
                </c:pt>
                <c:pt idx="143">
                  <c:v>-29.392436079544499</c:v>
                </c:pt>
                <c:pt idx="144">
                  <c:v>-16.3408735795451</c:v>
                </c:pt>
                <c:pt idx="145">
                  <c:v>-20.272762784089501</c:v>
                </c:pt>
                <c:pt idx="146">
                  <c:v>-36.9119318181815</c:v>
                </c:pt>
                <c:pt idx="147">
                  <c:v>-36.086115056816702</c:v>
                </c:pt>
                <c:pt idx="148">
                  <c:v>-15.591157670453001</c:v>
                </c:pt>
                <c:pt idx="149">
                  <c:v>-31.142080965907599</c:v>
                </c:pt>
                <c:pt idx="150">
                  <c:v>-12.2618607954546</c:v>
                </c:pt>
                <c:pt idx="151">
                  <c:v>7.43924005681765</c:v>
                </c:pt>
                <c:pt idx="152">
                  <c:v>7.5987215909103698</c:v>
                </c:pt>
                <c:pt idx="153">
                  <c:v>1.97634943181902</c:v>
                </c:pt>
                <c:pt idx="154">
                  <c:v>14.9557883522743</c:v>
                </c:pt>
                <c:pt idx="155">
                  <c:v>-3.1546874999994499</c:v>
                </c:pt>
                <c:pt idx="156">
                  <c:v>7.2559659090920796</c:v>
                </c:pt>
                <c:pt idx="157">
                  <c:v>-6.38469460227134</c:v>
                </c:pt>
                <c:pt idx="158">
                  <c:v>1.50003551136433</c:v>
                </c:pt>
                <c:pt idx="159">
                  <c:v>-20.696448863635901</c:v>
                </c:pt>
                <c:pt idx="160">
                  <c:v>-26.588600852271199</c:v>
                </c:pt>
                <c:pt idx="161">
                  <c:v>-22.566228693181099</c:v>
                </c:pt>
                <c:pt idx="162">
                  <c:v>-15.120454545453899</c:v>
                </c:pt>
                <c:pt idx="163">
                  <c:v>-13.2838423295452</c:v>
                </c:pt>
                <c:pt idx="164">
                  <c:v>-8.9117542613625993</c:v>
                </c:pt>
                <c:pt idx="165">
                  <c:v>8.9367897727274794</c:v>
                </c:pt>
                <c:pt idx="166">
                  <c:v>-24.599467329544499</c:v>
                </c:pt>
                <c:pt idx="167">
                  <c:v>-14.1298295454526</c:v>
                </c:pt>
                <c:pt idx="168">
                  <c:v>-17.068927556817901</c:v>
                </c:pt>
                <c:pt idx="169">
                  <c:v>-11.5308948863621</c:v>
                </c:pt>
                <c:pt idx="170">
                  <c:v>-28.7227627840903</c:v>
                </c:pt>
                <c:pt idx="171">
                  <c:v>-19.9378906249995</c:v>
                </c:pt>
                <c:pt idx="172">
                  <c:v>-18.8476562499986</c:v>
                </c:pt>
                <c:pt idx="173">
                  <c:v>-8.0222656249989104</c:v>
                </c:pt>
                <c:pt idx="174">
                  <c:v>-0.63089488636251201</c:v>
                </c:pt>
                <c:pt idx="175">
                  <c:v>31.810866477272601</c:v>
                </c:pt>
                <c:pt idx="176">
                  <c:v>23.354651988637698</c:v>
                </c:pt>
                <c:pt idx="177">
                  <c:v>18.571590909092301</c:v>
                </c:pt>
                <c:pt idx="178">
                  <c:v>22.147372159092399</c:v>
                </c:pt>
                <c:pt idx="179">
                  <c:v>22.4010653409096</c:v>
                </c:pt>
                <c:pt idx="180">
                  <c:v>18.006285511363799</c:v>
                </c:pt>
                <c:pt idx="181">
                  <c:v>10.0513849431832</c:v>
                </c:pt>
                <c:pt idx="182">
                  <c:v>-0.230007102272793</c:v>
                </c:pt>
                <c:pt idx="183">
                  <c:v>-25.367116477271299</c:v>
                </c:pt>
                <c:pt idx="184">
                  <c:v>-22.824147727272202</c:v>
                </c:pt>
                <c:pt idx="185">
                  <c:v>-27.872478693180302</c:v>
                </c:pt>
                <c:pt idx="186">
                  <c:v>-18.1322443181807</c:v>
                </c:pt>
                <c:pt idx="187">
                  <c:v>-39.1386008522732</c:v>
                </c:pt>
                <c:pt idx="188">
                  <c:v>-31.971910511361799</c:v>
                </c:pt>
                <c:pt idx="189">
                  <c:v>-22.427592329544499</c:v>
                </c:pt>
                <c:pt idx="190">
                  <c:v>-27.672656249997999</c:v>
                </c:pt>
                <c:pt idx="191">
                  <c:v>-19.655752840908502</c:v>
                </c:pt>
                <c:pt idx="192">
                  <c:v>-0.88426846590846298</c:v>
                </c:pt>
                <c:pt idx="193">
                  <c:v>-11.131178977272601</c:v>
                </c:pt>
                <c:pt idx="194">
                  <c:v>-15.3421164772731</c:v>
                </c:pt>
                <c:pt idx="195">
                  <c:v>0.42812500000127302</c:v>
                </c:pt>
                <c:pt idx="196">
                  <c:v>9.5067471590914501</c:v>
                </c:pt>
                <c:pt idx="197">
                  <c:v>5.60681818182002</c:v>
                </c:pt>
                <c:pt idx="198">
                  <c:v>3.51455965909236</c:v>
                </c:pt>
                <c:pt idx="199">
                  <c:v>2.6230113636379402</c:v>
                </c:pt>
                <c:pt idx="200">
                  <c:v>10.9917968750005</c:v>
                </c:pt>
                <c:pt idx="201">
                  <c:v>-1.24449573863467</c:v>
                </c:pt>
                <c:pt idx="202">
                  <c:v>-17.370561079544999</c:v>
                </c:pt>
                <c:pt idx="203">
                  <c:v>-17.632883522727301</c:v>
                </c:pt>
                <c:pt idx="204">
                  <c:v>-31.828515624999</c:v>
                </c:pt>
                <c:pt idx="205">
                  <c:v>-35.146058238636201</c:v>
                </c:pt>
                <c:pt idx="206">
                  <c:v>-38.453551136362002</c:v>
                </c:pt>
                <c:pt idx="207">
                  <c:v>-24.910511363636001</c:v>
                </c:pt>
                <c:pt idx="208">
                  <c:v>-9.95394176136233</c:v>
                </c:pt>
                <c:pt idx="209">
                  <c:v>0.16495028409190099</c:v>
                </c:pt>
                <c:pt idx="210">
                  <c:v>-5.9909801136364003</c:v>
                </c:pt>
                <c:pt idx="211">
                  <c:v>8.7881036931821708</c:v>
                </c:pt>
                <c:pt idx="212">
                  <c:v>12.6682528409101</c:v>
                </c:pt>
                <c:pt idx="213">
                  <c:v>-12.0288352272719</c:v>
                </c:pt>
                <c:pt idx="214">
                  <c:v>-10.057173295453101</c:v>
                </c:pt>
                <c:pt idx="215">
                  <c:v>-7.5355468749985501</c:v>
                </c:pt>
                <c:pt idx="216">
                  <c:v>-9.9612215909078294</c:v>
                </c:pt>
                <c:pt idx="217">
                  <c:v>-47.972088068180703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0C-6042-82DB-8BA9D415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  <a:endParaRPr lang="en-US" sz="14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LC TXRx -1'!$T$4</c:f>
              <c:strCache>
                <c:ptCount val="1"/>
                <c:pt idx="0">
                  <c:v>7.525E11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-1'!$T$235:$T$452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-1'!$T$5:$T$222</c:f>
              <c:numCache>
                <c:formatCode>General</c:formatCode>
                <c:ptCount val="218"/>
                <c:pt idx="0">
                  <c:v>2144.6196022727099</c:v>
                </c:pt>
                <c:pt idx="1">
                  <c:v>2115.5071022727202</c:v>
                </c:pt>
                <c:pt idx="2">
                  <c:v>2110.05866477273</c:v>
                </c:pt>
                <c:pt idx="3">
                  <c:v>2115.4356534090798</c:v>
                </c:pt>
                <c:pt idx="4">
                  <c:v>2107.8105113636302</c:v>
                </c:pt>
                <c:pt idx="5">
                  <c:v>2069.5265624999902</c:v>
                </c:pt>
                <c:pt idx="6">
                  <c:v>1989.6082386363601</c:v>
                </c:pt>
                <c:pt idx="7">
                  <c:v>1934.3136363636399</c:v>
                </c:pt>
                <c:pt idx="8">
                  <c:v>1908.2634943181699</c:v>
                </c:pt>
                <c:pt idx="9">
                  <c:v>1882.8589488636301</c:v>
                </c:pt>
                <c:pt idx="10">
                  <c:v>1867.36519886363</c:v>
                </c:pt>
                <c:pt idx="11">
                  <c:v>1870.2874999999999</c:v>
                </c:pt>
                <c:pt idx="12">
                  <c:v>1856.69588068181</c:v>
                </c:pt>
                <c:pt idx="13">
                  <c:v>1859.39389204545</c:v>
                </c:pt>
                <c:pt idx="14">
                  <c:v>1862.5772727272599</c:v>
                </c:pt>
                <c:pt idx="15">
                  <c:v>1817.1298295454501</c:v>
                </c:pt>
                <c:pt idx="16">
                  <c:v>1789.10624999999</c:v>
                </c:pt>
                <c:pt idx="17">
                  <c:v>1756.7491477272699</c:v>
                </c:pt>
                <c:pt idx="18">
                  <c:v>1783.31960227272</c:v>
                </c:pt>
                <c:pt idx="19">
                  <c:v>1700.5250000000001</c:v>
                </c:pt>
                <c:pt idx="20">
                  <c:v>1701.0803977272701</c:v>
                </c:pt>
                <c:pt idx="21">
                  <c:v>1661.8792613636299</c:v>
                </c:pt>
                <c:pt idx="22">
                  <c:v>1641.0732954545499</c:v>
                </c:pt>
                <c:pt idx="23">
                  <c:v>1664.3359375</c:v>
                </c:pt>
                <c:pt idx="24">
                  <c:v>1599.0901988636299</c:v>
                </c:pt>
                <c:pt idx="25">
                  <c:v>1553.5213068181799</c:v>
                </c:pt>
                <c:pt idx="26">
                  <c:v>1541.1963068181799</c:v>
                </c:pt>
                <c:pt idx="27">
                  <c:v>1517.71889204545</c:v>
                </c:pt>
                <c:pt idx="28">
                  <c:v>1533.2823863636299</c:v>
                </c:pt>
                <c:pt idx="29">
                  <c:v>1560.6176136363599</c:v>
                </c:pt>
                <c:pt idx="30">
                  <c:v>1539.57173295454</c:v>
                </c:pt>
                <c:pt idx="31">
                  <c:v>1560.0589488636399</c:v>
                </c:pt>
                <c:pt idx="32">
                  <c:v>1522.6082386363601</c:v>
                </c:pt>
                <c:pt idx="33">
                  <c:v>1510.7221590909</c:v>
                </c:pt>
                <c:pt idx="34">
                  <c:v>1481.97272727272</c:v>
                </c:pt>
                <c:pt idx="35">
                  <c:v>1458.1818181818101</c:v>
                </c:pt>
                <c:pt idx="36">
                  <c:v>1375.18167613635</c:v>
                </c:pt>
                <c:pt idx="37">
                  <c:v>1355.3812499999999</c:v>
                </c:pt>
                <c:pt idx="38">
                  <c:v>1340.9835227272599</c:v>
                </c:pt>
                <c:pt idx="39">
                  <c:v>1370.8720170454501</c:v>
                </c:pt>
                <c:pt idx="40">
                  <c:v>1408.9507102272701</c:v>
                </c:pt>
                <c:pt idx="41">
                  <c:v>1408.5916193181699</c:v>
                </c:pt>
                <c:pt idx="42">
                  <c:v>1444.08607954545</c:v>
                </c:pt>
                <c:pt idx="43">
                  <c:v>1421.13934659091</c:v>
                </c:pt>
                <c:pt idx="44">
                  <c:v>1446.2478693181799</c:v>
                </c:pt>
                <c:pt idx="45">
                  <c:v>1395.7640624999999</c:v>
                </c:pt>
                <c:pt idx="46">
                  <c:v>1385.0471590909101</c:v>
                </c:pt>
                <c:pt idx="47">
                  <c:v>1336.77286931818</c:v>
                </c:pt>
                <c:pt idx="48">
                  <c:v>1258.0390625</c:v>
                </c:pt>
                <c:pt idx="49">
                  <c:v>1235.80198863636</c:v>
                </c:pt>
                <c:pt idx="50">
                  <c:v>1185.4359374999999</c:v>
                </c:pt>
                <c:pt idx="51">
                  <c:v>1179.9417613636299</c:v>
                </c:pt>
                <c:pt idx="52">
                  <c:v>1117.07869318181</c:v>
                </c:pt>
                <c:pt idx="53">
                  <c:v>1095.26292613636</c:v>
                </c:pt>
                <c:pt idx="54">
                  <c:v>1113.3836647727201</c:v>
                </c:pt>
                <c:pt idx="55">
                  <c:v>1167.0575284090901</c:v>
                </c:pt>
                <c:pt idx="56">
                  <c:v>1174.53181818181</c:v>
                </c:pt>
                <c:pt idx="57">
                  <c:v>1210.5144886363601</c:v>
                </c:pt>
                <c:pt idx="58">
                  <c:v>1225.52798295455</c:v>
                </c:pt>
                <c:pt idx="59">
                  <c:v>1229.76747159091</c:v>
                </c:pt>
                <c:pt idx="60">
                  <c:v>1249.2502840909001</c:v>
                </c:pt>
                <c:pt idx="61">
                  <c:v>1169.68096590909</c:v>
                </c:pt>
                <c:pt idx="62">
                  <c:v>1135.6487215909101</c:v>
                </c:pt>
                <c:pt idx="63">
                  <c:v>1078.47713068181</c:v>
                </c:pt>
                <c:pt idx="64">
                  <c:v>1070.4813920454501</c:v>
                </c:pt>
                <c:pt idx="65">
                  <c:v>1020.63110795454</c:v>
                </c:pt>
                <c:pt idx="66">
                  <c:v>1047.9686079545399</c:v>
                </c:pt>
                <c:pt idx="67">
                  <c:v>1038.3592329545399</c:v>
                </c:pt>
                <c:pt idx="68">
                  <c:v>1062.9163352272701</c:v>
                </c:pt>
                <c:pt idx="69">
                  <c:v>1072.1748579545399</c:v>
                </c:pt>
                <c:pt idx="70">
                  <c:v>1125.29105113636</c:v>
                </c:pt>
                <c:pt idx="71">
                  <c:v>1161.77485795454</c:v>
                </c:pt>
                <c:pt idx="72">
                  <c:v>1099.99730113636</c:v>
                </c:pt>
                <c:pt idx="73">
                  <c:v>1104.1981534090901</c:v>
                </c:pt>
                <c:pt idx="74">
                  <c:v>1088.175</c:v>
                </c:pt>
                <c:pt idx="75">
                  <c:v>1141.7339488636401</c:v>
                </c:pt>
                <c:pt idx="76">
                  <c:v>1044.9826704545401</c:v>
                </c:pt>
                <c:pt idx="77">
                  <c:v>1007.26846590909</c:v>
                </c:pt>
                <c:pt idx="78">
                  <c:v>974.03210227272405</c:v>
                </c:pt>
                <c:pt idx="79">
                  <c:v>994.33536931817798</c:v>
                </c:pt>
                <c:pt idx="80">
                  <c:v>1002.48565340909</c:v>
                </c:pt>
                <c:pt idx="81">
                  <c:v>1000.79005681818</c:v>
                </c:pt>
                <c:pt idx="82">
                  <c:v>1063.1775568181799</c:v>
                </c:pt>
                <c:pt idx="83">
                  <c:v>1086.2223011363601</c:v>
                </c:pt>
                <c:pt idx="84">
                  <c:v>1079.2713068181799</c:v>
                </c:pt>
                <c:pt idx="85">
                  <c:v>1075.54161931818</c:v>
                </c:pt>
                <c:pt idx="86">
                  <c:v>1118.63295454545</c:v>
                </c:pt>
                <c:pt idx="87">
                  <c:v>1103.52215909091</c:v>
                </c:pt>
                <c:pt idx="88">
                  <c:v>1095.71221590909</c:v>
                </c:pt>
                <c:pt idx="89">
                  <c:v>1091.85610795454</c:v>
                </c:pt>
                <c:pt idx="90">
                  <c:v>1083.8315340909</c:v>
                </c:pt>
                <c:pt idx="91">
                  <c:v>1116.60014204545</c:v>
                </c:pt>
                <c:pt idx="92">
                  <c:v>1136.934375</c:v>
                </c:pt>
                <c:pt idx="93">
                  <c:v>1202.65028409091</c:v>
                </c:pt>
                <c:pt idx="94">
                  <c:v>1250.6142045454501</c:v>
                </c:pt>
                <c:pt idx="95">
                  <c:v>1238.8304687499999</c:v>
                </c:pt>
                <c:pt idx="96">
                  <c:v>1196.6330255681801</c:v>
                </c:pt>
                <c:pt idx="97">
                  <c:v>1193.94268465909</c:v>
                </c:pt>
                <c:pt idx="98">
                  <c:v>1204.58913352273</c:v>
                </c:pt>
                <c:pt idx="99">
                  <c:v>1213.10738636363</c:v>
                </c:pt>
                <c:pt idx="100">
                  <c:v>1264.3506392045399</c:v>
                </c:pt>
                <c:pt idx="101">
                  <c:v>1273.52485795454</c:v>
                </c:pt>
                <c:pt idx="102">
                  <c:v>1303.0686789772701</c:v>
                </c:pt>
                <c:pt idx="103">
                  <c:v>1312.6297585227201</c:v>
                </c:pt>
                <c:pt idx="104">
                  <c:v>1350.5809659090901</c:v>
                </c:pt>
                <c:pt idx="105">
                  <c:v>1426.71015625</c:v>
                </c:pt>
                <c:pt idx="106">
                  <c:v>1488.4827414772701</c:v>
                </c:pt>
                <c:pt idx="107">
                  <c:v>1469.85625</c:v>
                </c:pt>
                <c:pt idx="108">
                  <c:v>1499.2827414772701</c:v>
                </c:pt>
                <c:pt idx="109">
                  <c:v>1554.47990056818</c:v>
                </c:pt>
                <c:pt idx="110">
                  <c:v>1560.7867897727201</c:v>
                </c:pt>
                <c:pt idx="111">
                  <c:v>1604.0301846590901</c:v>
                </c:pt>
                <c:pt idx="112">
                  <c:v>1668.43828125</c:v>
                </c:pt>
                <c:pt idx="113">
                  <c:v>1704.9682528409101</c:v>
                </c:pt>
                <c:pt idx="114">
                  <c:v>1675.58267045454</c:v>
                </c:pt>
                <c:pt idx="115">
                  <c:v>1683.79424715909</c:v>
                </c:pt>
                <c:pt idx="116">
                  <c:v>1741.1364346590899</c:v>
                </c:pt>
                <c:pt idx="117">
                  <c:v>1765.9666193181799</c:v>
                </c:pt>
                <c:pt idx="118">
                  <c:v>1720.6245738636401</c:v>
                </c:pt>
                <c:pt idx="119">
                  <c:v>1701.54566761363</c:v>
                </c:pt>
                <c:pt idx="120">
                  <c:v>1766.9637073863601</c:v>
                </c:pt>
                <c:pt idx="121">
                  <c:v>1775.5249289772701</c:v>
                </c:pt>
                <c:pt idx="122">
                  <c:v>1761.6323153409101</c:v>
                </c:pt>
                <c:pt idx="123">
                  <c:v>1822.5808948863601</c:v>
                </c:pt>
                <c:pt idx="124">
                  <c:v>1846.3549715909101</c:v>
                </c:pt>
                <c:pt idx="125">
                  <c:v>1918.4774857954501</c:v>
                </c:pt>
                <c:pt idx="126">
                  <c:v>1971.10220170454</c:v>
                </c:pt>
                <c:pt idx="127">
                  <c:v>2033.3987215909101</c:v>
                </c:pt>
                <c:pt idx="128">
                  <c:v>2064.6440340909098</c:v>
                </c:pt>
                <c:pt idx="129">
                  <c:v>2030.84701704545</c:v>
                </c:pt>
                <c:pt idx="130">
                  <c:v>1905.6515625</c:v>
                </c:pt>
                <c:pt idx="131">
                  <c:v>1835.89978693182</c:v>
                </c:pt>
                <c:pt idx="132">
                  <c:v>1701.52357954545</c:v>
                </c:pt>
                <c:pt idx="133">
                  <c:v>1478.17514204545</c:v>
                </c:pt>
                <c:pt idx="134">
                  <c:v>1324.2078835227301</c:v>
                </c:pt>
                <c:pt idx="135">
                  <c:v>1113.30213068182</c:v>
                </c:pt>
                <c:pt idx="136">
                  <c:v>941.36065340908897</c:v>
                </c:pt>
                <c:pt idx="137">
                  <c:v>728.30120738636299</c:v>
                </c:pt>
                <c:pt idx="138">
                  <c:v>543.43210227272596</c:v>
                </c:pt>
                <c:pt idx="139">
                  <c:v>408.503124999997</c:v>
                </c:pt>
                <c:pt idx="140">
                  <c:v>320.66136363636201</c:v>
                </c:pt>
                <c:pt idx="141">
                  <c:v>182.87215909090801</c:v>
                </c:pt>
                <c:pt idx="142">
                  <c:v>78.444034090909597</c:v>
                </c:pt>
                <c:pt idx="143">
                  <c:v>27.825071022725801</c:v>
                </c:pt>
                <c:pt idx="144">
                  <c:v>-6.4659801136358501</c:v>
                </c:pt>
                <c:pt idx="145">
                  <c:v>-23.7012073863634</c:v>
                </c:pt>
                <c:pt idx="146">
                  <c:v>-23.281250000001801</c:v>
                </c:pt>
                <c:pt idx="147">
                  <c:v>-4.7020596590900796</c:v>
                </c:pt>
                <c:pt idx="148">
                  <c:v>-26.133096590909201</c:v>
                </c:pt>
                <c:pt idx="149">
                  <c:v>-52.607457386365198</c:v>
                </c:pt>
                <c:pt idx="150">
                  <c:v>-17.883309659089701</c:v>
                </c:pt>
                <c:pt idx="151">
                  <c:v>14.453977272724799</c:v>
                </c:pt>
                <c:pt idx="152">
                  <c:v>58.732031249999601</c:v>
                </c:pt>
                <c:pt idx="153">
                  <c:v>44.440624999999301</c:v>
                </c:pt>
                <c:pt idx="154">
                  <c:v>96.809446022725794</c:v>
                </c:pt>
                <c:pt idx="155">
                  <c:v>146.839985795454</c:v>
                </c:pt>
                <c:pt idx="156">
                  <c:v>127.11349431817899</c:v>
                </c:pt>
                <c:pt idx="157">
                  <c:v>102.924573863635</c:v>
                </c:pt>
                <c:pt idx="158">
                  <c:v>131.78792613636099</c:v>
                </c:pt>
                <c:pt idx="159">
                  <c:v>143.337571022725</c:v>
                </c:pt>
                <c:pt idx="160">
                  <c:v>130.84517045454601</c:v>
                </c:pt>
                <c:pt idx="161">
                  <c:v>191.12350852272499</c:v>
                </c:pt>
                <c:pt idx="162">
                  <c:v>193.36669034090701</c:v>
                </c:pt>
                <c:pt idx="163">
                  <c:v>242.80525568181699</c:v>
                </c:pt>
                <c:pt idx="164">
                  <c:v>242.03387784091001</c:v>
                </c:pt>
                <c:pt idx="165">
                  <c:v>324.46338778409</c:v>
                </c:pt>
                <c:pt idx="166">
                  <c:v>376.932315340907</c:v>
                </c:pt>
                <c:pt idx="167">
                  <c:v>413.14992897727001</c:v>
                </c:pt>
                <c:pt idx="168">
                  <c:v>428.379296874999</c:v>
                </c:pt>
                <c:pt idx="169">
                  <c:v>436.99623579545198</c:v>
                </c:pt>
                <c:pt idx="170">
                  <c:v>455.82116477272598</c:v>
                </c:pt>
                <c:pt idx="171">
                  <c:v>414.58036221590902</c:v>
                </c:pt>
                <c:pt idx="172">
                  <c:v>421.16015624999699</c:v>
                </c:pt>
                <c:pt idx="173">
                  <c:v>445.52141335226997</c:v>
                </c:pt>
                <c:pt idx="174">
                  <c:v>478.335866477271</c:v>
                </c:pt>
                <c:pt idx="175">
                  <c:v>464.694708806817</c:v>
                </c:pt>
                <c:pt idx="176">
                  <c:v>497.56530539772598</c:v>
                </c:pt>
                <c:pt idx="177">
                  <c:v>506.73607954545201</c:v>
                </c:pt>
                <c:pt idx="178">
                  <c:v>500.81463068181603</c:v>
                </c:pt>
                <c:pt idx="179">
                  <c:v>587.26914062499804</c:v>
                </c:pt>
                <c:pt idx="180">
                  <c:v>573.38877840908901</c:v>
                </c:pt>
                <c:pt idx="181">
                  <c:v>541.74374999999895</c:v>
                </c:pt>
                <c:pt idx="182">
                  <c:v>516.02109374999804</c:v>
                </c:pt>
                <c:pt idx="183">
                  <c:v>477.02080965908902</c:v>
                </c:pt>
                <c:pt idx="184">
                  <c:v>445.75973011363698</c:v>
                </c:pt>
                <c:pt idx="185">
                  <c:v>440.96207386363602</c:v>
                </c:pt>
                <c:pt idx="186">
                  <c:v>390.936079545452</c:v>
                </c:pt>
                <c:pt idx="187">
                  <c:v>397.02191051136202</c:v>
                </c:pt>
                <c:pt idx="188">
                  <c:v>391.191051136363</c:v>
                </c:pt>
                <c:pt idx="189">
                  <c:v>363.95078124999998</c:v>
                </c:pt>
                <c:pt idx="190">
                  <c:v>457.08501420454598</c:v>
                </c:pt>
                <c:pt idx="191">
                  <c:v>480.125390624999</c:v>
                </c:pt>
                <c:pt idx="192">
                  <c:v>449.41772017045298</c:v>
                </c:pt>
                <c:pt idx="193">
                  <c:v>470.92546164772699</c:v>
                </c:pt>
                <c:pt idx="194">
                  <c:v>443.22151988636199</c:v>
                </c:pt>
                <c:pt idx="195">
                  <c:v>424.80049715908899</c:v>
                </c:pt>
                <c:pt idx="196">
                  <c:v>387.27343749999801</c:v>
                </c:pt>
                <c:pt idx="197">
                  <c:v>338.95955255681702</c:v>
                </c:pt>
                <c:pt idx="198">
                  <c:v>316.029048295454</c:v>
                </c:pt>
                <c:pt idx="199">
                  <c:v>307.41754261363502</c:v>
                </c:pt>
                <c:pt idx="200">
                  <c:v>317.314488636362</c:v>
                </c:pt>
                <c:pt idx="201">
                  <c:v>340.90941051136298</c:v>
                </c:pt>
                <c:pt idx="202">
                  <c:v>359.40482954545399</c:v>
                </c:pt>
                <c:pt idx="203">
                  <c:v>334.440198863636</c:v>
                </c:pt>
                <c:pt idx="204">
                  <c:v>328.76558948863601</c:v>
                </c:pt>
                <c:pt idx="205">
                  <c:v>243.777627840908</c:v>
                </c:pt>
                <c:pt idx="206">
                  <c:v>260.71960227272598</c:v>
                </c:pt>
                <c:pt idx="207">
                  <c:v>234.95667613636101</c:v>
                </c:pt>
                <c:pt idx="208">
                  <c:v>209.40440340909001</c:v>
                </c:pt>
                <c:pt idx="209">
                  <c:v>200.547620738636</c:v>
                </c:pt>
                <c:pt idx="210">
                  <c:v>192.551065340908</c:v>
                </c:pt>
                <c:pt idx="211">
                  <c:v>215.58043323863501</c:v>
                </c:pt>
                <c:pt idx="212">
                  <c:v>207.69623579545299</c:v>
                </c:pt>
                <c:pt idx="213">
                  <c:v>216.455362215908</c:v>
                </c:pt>
                <c:pt idx="214">
                  <c:v>201.59765624999901</c:v>
                </c:pt>
                <c:pt idx="215">
                  <c:v>219.761754261362</c:v>
                </c:pt>
                <c:pt idx="216">
                  <c:v>147.10571732954401</c:v>
                </c:pt>
                <c:pt idx="217">
                  <c:v>178.82510653409099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D-EF40-9D06-3C03A7202E29}"/>
            </c:ext>
          </c:extLst>
        </c:ser>
        <c:ser>
          <c:idx val="0"/>
          <c:order val="1"/>
          <c:tx>
            <c:strRef>
              <c:f>'sgolay plots LC TXRx -1'!$U$4</c:f>
              <c:strCache>
                <c:ptCount val="1"/>
                <c:pt idx="0">
                  <c:v>7.525E11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-1'!$U$235:$U$452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-1'!$U$5:$U$222</c:f>
              <c:numCache>
                <c:formatCode>General</c:formatCode>
                <c:ptCount val="218"/>
                <c:pt idx="0">
                  <c:v>4.2539062500009104</c:v>
                </c:pt>
                <c:pt idx="1">
                  <c:v>29.699005681821301</c:v>
                </c:pt>
                <c:pt idx="2">
                  <c:v>54.954545454547798</c:v>
                </c:pt>
                <c:pt idx="3">
                  <c:v>65.813494318183999</c:v>
                </c:pt>
                <c:pt idx="4">
                  <c:v>72.339559659093496</c:v>
                </c:pt>
                <c:pt idx="5">
                  <c:v>89.939204545455098</c:v>
                </c:pt>
                <c:pt idx="6">
                  <c:v>102.935440340911</c:v>
                </c:pt>
                <c:pt idx="7">
                  <c:v>104.00149147727601</c:v>
                </c:pt>
                <c:pt idx="8">
                  <c:v>114.098366477274</c:v>
                </c:pt>
                <c:pt idx="9">
                  <c:v>117.654332386364</c:v>
                </c:pt>
                <c:pt idx="10">
                  <c:v>131.14346590909199</c:v>
                </c:pt>
                <c:pt idx="11">
                  <c:v>149.96683238636399</c:v>
                </c:pt>
                <c:pt idx="12">
                  <c:v>142.09112215909201</c:v>
                </c:pt>
                <c:pt idx="13">
                  <c:v>152.08622159090999</c:v>
                </c:pt>
                <c:pt idx="14">
                  <c:v>165.79701704545599</c:v>
                </c:pt>
                <c:pt idx="15">
                  <c:v>185.81193181818301</c:v>
                </c:pt>
                <c:pt idx="16">
                  <c:v>214.67919034091099</c:v>
                </c:pt>
                <c:pt idx="17">
                  <c:v>228.617258522729</c:v>
                </c:pt>
                <c:pt idx="18">
                  <c:v>241.98146306818501</c:v>
                </c:pt>
                <c:pt idx="19">
                  <c:v>248.061718750003</c:v>
                </c:pt>
                <c:pt idx="20">
                  <c:v>249.73025568182101</c:v>
                </c:pt>
                <c:pt idx="21">
                  <c:v>262.023082386368</c:v>
                </c:pt>
                <c:pt idx="22">
                  <c:v>279.381747159094</c:v>
                </c:pt>
                <c:pt idx="23">
                  <c:v>280.37173295454602</c:v>
                </c:pt>
                <c:pt idx="24">
                  <c:v>277.555468750003</c:v>
                </c:pt>
                <c:pt idx="25">
                  <c:v>293.49808238636399</c:v>
                </c:pt>
                <c:pt idx="26">
                  <c:v>320.076775568183</c:v>
                </c:pt>
                <c:pt idx="27">
                  <c:v>342.13771306818398</c:v>
                </c:pt>
                <c:pt idx="28">
                  <c:v>361.40262784091101</c:v>
                </c:pt>
                <c:pt idx="29">
                  <c:v>354.28558238636401</c:v>
                </c:pt>
                <c:pt idx="30">
                  <c:v>341.25440340909199</c:v>
                </c:pt>
                <c:pt idx="31">
                  <c:v>340.72876420454702</c:v>
                </c:pt>
                <c:pt idx="32">
                  <c:v>367.03011363636398</c:v>
                </c:pt>
                <c:pt idx="33">
                  <c:v>372.10987215909199</c:v>
                </c:pt>
                <c:pt idx="34">
                  <c:v>379.79303977273099</c:v>
                </c:pt>
                <c:pt idx="35">
                  <c:v>391.84417613636498</c:v>
                </c:pt>
                <c:pt idx="36">
                  <c:v>383.97968749999899</c:v>
                </c:pt>
                <c:pt idx="37">
                  <c:v>402.99012784091002</c:v>
                </c:pt>
                <c:pt idx="38">
                  <c:v>426.87684659091099</c:v>
                </c:pt>
                <c:pt idx="39">
                  <c:v>430.63494318181898</c:v>
                </c:pt>
                <c:pt idx="40">
                  <c:v>428.99794034090797</c:v>
                </c:pt>
                <c:pt idx="41">
                  <c:v>417.64495738636498</c:v>
                </c:pt>
                <c:pt idx="42">
                  <c:v>408.27883522727501</c:v>
                </c:pt>
                <c:pt idx="43">
                  <c:v>399.84886363636701</c:v>
                </c:pt>
                <c:pt idx="44">
                  <c:v>415.31747159090997</c:v>
                </c:pt>
                <c:pt idx="45">
                  <c:v>438.03544034090999</c:v>
                </c:pt>
                <c:pt idx="46">
                  <c:v>458.70639204545398</c:v>
                </c:pt>
                <c:pt idx="47">
                  <c:v>463.942826704548</c:v>
                </c:pt>
                <c:pt idx="48">
                  <c:v>469.58053977272698</c:v>
                </c:pt>
                <c:pt idx="49">
                  <c:v>481.81377840909403</c:v>
                </c:pt>
                <c:pt idx="50">
                  <c:v>469.16867897727502</c:v>
                </c:pt>
                <c:pt idx="51">
                  <c:v>460.30376420454598</c:v>
                </c:pt>
                <c:pt idx="52">
                  <c:v>477.22059659091099</c:v>
                </c:pt>
                <c:pt idx="53">
                  <c:v>472.64758522727402</c:v>
                </c:pt>
                <c:pt idx="54">
                  <c:v>449.88742897727599</c:v>
                </c:pt>
                <c:pt idx="55">
                  <c:v>455.83842329545701</c:v>
                </c:pt>
                <c:pt idx="56">
                  <c:v>470.96250000000202</c:v>
                </c:pt>
                <c:pt idx="57">
                  <c:v>473.53011363636301</c:v>
                </c:pt>
                <c:pt idx="58">
                  <c:v>490.11995738636398</c:v>
                </c:pt>
                <c:pt idx="59">
                  <c:v>501.86669034091</c:v>
                </c:pt>
                <c:pt idx="60">
                  <c:v>494.06399147727501</c:v>
                </c:pt>
                <c:pt idx="61">
                  <c:v>520.04240056818298</c:v>
                </c:pt>
                <c:pt idx="62">
                  <c:v>529.41690340909201</c:v>
                </c:pt>
                <c:pt idx="63">
                  <c:v>546.04751420454704</c:v>
                </c:pt>
                <c:pt idx="64">
                  <c:v>569.42130681818503</c:v>
                </c:pt>
                <c:pt idx="65">
                  <c:v>605.68295454545603</c:v>
                </c:pt>
                <c:pt idx="66">
                  <c:v>629.20937500000105</c:v>
                </c:pt>
                <c:pt idx="67">
                  <c:v>639.99545454545796</c:v>
                </c:pt>
                <c:pt idx="68">
                  <c:v>641.55234375000202</c:v>
                </c:pt>
                <c:pt idx="69">
                  <c:v>667.72833806818403</c:v>
                </c:pt>
                <c:pt idx="70">
                  <c:v>679.73707386363697</c:v>
                </c:pt>
                <c:pt idx="71">
                  <c:v>666.00923295454595</c:v>
                </c:pt>
                <c:pt idx="72">
                  <c:v>696.420312500004</c:v>
                </c:pt>
                <c:pt idx="73">
                  <c:v>718.61150568181699</c:v>
                </c:pt>
                <c:pt idx="74">
                  <c:v>707.44453124999995</c:v>
                </c:pt>
                <c:pt idx="75">
                  <c:v>715.47478693182302</c:v>
                </c:pt>
                <c:pt idx="76">
                  <c:v>773.79318181818098</c:v>
                </c:pt>
                <c:pt idx="77">
                  <c:v>810.53430397727402</c:v>
                </c:pt>
                <c:pt idx="78">
                  <c:v>847.52308238636203</c:v>
                </c:pt>
                <c:pt idx="79">
                  <c:v>878.25312500000098</c:v>
                </c:pt>
                <c:pt idx="80">
                  <c:v>919.44801136364003</c:v>
                </c:pt>
                <c:pt idx="81">
                  <c:v>960.99431818181904</c:v>
                </c:pt>
                <c:pt idx="82">
                  <c:v>1001.14815340909</c:v>
                </c:pt>
                <c:pt idx="83">
                  <c:v>1056.11313920455</c:v>
                </c:pt>
                <c:pt idx="84">
                  <c:v>1106.1024147727301</c:v>
                </c:pt>
                <c:pt idx="85">
                  <c:v>1148.44339488636</c:v>
                </c:pt>
                <c:pt idx="86">
                  <c:v>1188.74204545455</c:v>
                </c:pt>
                <c:pt idx="87">
                  <c:v>1274.8147727272701</c:v>
                </c:pt>
                <c:pt idx="88">
                  <c:v>1353.9200994318201</c:v>
                </c:pt>
                <c:pt idx="89">
                  <c:v>1437.1156249999999</c:v>
                </c:pt>
                <c:pt idx="90">
                  <c:v>1525.06697443182</c:v>
                </c:pt>
                <c:pt idx="91">
                  <c:v>1592.05326704546</c:v>
                </c:pt>
                <c:pt idx="92">
                  <c:v>1668.5317471590899</c:v>
                </c:pt>
                <c:pt idx="93">
                  <c:v>1761.21796875</c:v>
                </c:pt>
                <c:pt idx="94">
                  <c:v>1881.3720880681799</c:v>
                </c:pt>
                <c:pt idx="95">
                  <c:v>2003.3884232954599</c:v>
                </c:pt>
                <c:pt idx="96">
                  <c:v>2114.5785511363702</c:v>
                </c:pt>
                <c:pt idx="97">
                  <c:v>2253.5083806818202</c:v>
                </c:pt>
                <c:pt idx="98">
                  <c:v>2395.0512784090902</c:v>
                </c:pt>
                <c:pt idx="99">
                  <c:v>2537.0500710227302</c:v>
                </c:pt>
                <c:pt idx="100">
                  <c:v>2684.6723721590902</c:v>
                </c:pt>
                <c:pt idx="101">
                  <c:v>2850.6078124999999</c:v>
                </c:pt>
                <c:pt idx="102">
                  <c:v>3001.7941051136399</c:v>
                </c:pt>
                <c:pt idx="103">
                  <c:v>3155.9377840909101</c:v>
                </c:pt>
                <c:pt idx="104">
                  <c:v>3329.2830965909102</c:v>
                </c:pt>
                <c:pt idx="105">
                  <c:v>3526.2024147727202</c:v>
                </c:pt>
                <c:pt idx="106">
                  <c:v>3725.1143465909099</c:v>
                </c:pt>
                <c:pt idx="107">
                  <c:v>3923.0187500000002</c:v>
                </c:pt>
                <c:pt idx="108">
                  <c:v>4135.9201704545503</c:v>
                </c:pt>
                <c:pt idx="109">
                  <c:v>4354.8758522727303</c:v>
                </c:pt>
                <c:pt idx="110">
                  <c:v>4554.4197443181802</c:v>
                </c:pt>
                <c:pt idx="111">
                  <c:v>4778.1531249999998</c:v>
                </c:pt>
                <c:pt idx="112">
                  <c:v>5004.9511363636402</c:v>
                </c:pt>
                <c:pt idx="113">
                  <c:v>5220.2646306818197</c:v>
                </c:pt>
                <c:pt idx="114">
                  <c:v>5467.7713068181802</c:v>
                </c:pt>
                <c:pt idx="115">
                  <c:v>5694.93735795455</c:v>
                </c:pt>
                <c:pt idx="116">
                  <c:v>5936.3786931818204</c:v>
                </c:pt>
                <c:pt idx="117">
                  <c:v>6162.9375</c:v>
                </c:pt>
                <c:pt idx="118">
                  <c:v>6421.2806818181898</c:v>
                </c:pt>
                <c:pt idx="119">
                  <c:v>6666.4673295454604</c:v>
                </c:pt>
                <c:pt idx="120">
                  <c:v>6942.9758522727197</c:v>
                </c:pt>
                <c:pt idx="121">
                  <c:v>7213.6704545454604</c:v>
                </c:pt>
                <c:pt idx="122">
                  <c:v>7523.3521306818202</c:v>
                </c:pt>
                <c:pt idx="123">
                  <c:v>7829.8102272727401</c:v>
                </c:pt>
                <c:pt idx="124">
                  <c:v>8158.4180397727296</c:v>
                </c:pt>
                <c:pt idx="125">
                  <c:v>8537.1492897727294</c:v>
                </c:pt>
                <c:pt idx="126">
                  <c:v>8875.7186079545409</c:v>
                </c:pt>
                <c:pt idx="127">
                  <c:v>9222.6498579545405</c:v>
                </c:pt>
                <c:pt idx="128">
                  <c:v>9470.04957386364</c:v>
                </c:pt>
                <c:pt idx="129">
                  <c:v>9618.7558238636393</c:v>
                </c:pt>
                <c:pt idx="130">
                  <c:v>9577.3213068181794</c:v>
                </c:pt>
                <c:pt idx="131">
                  <c:v>9365.0877840909106</c:v>
                </c:pt>
                <c:pt idx="132">
                  <c:v>8916.1363636363694</c:v>
                </c:pt>
                <c:pt idx="133">
                  <c:v>8278.3303977272808</c:v>
                </c:pt>
                <c:pt idx="134">
                  <c:v>7477.49488636364</c:v>
                </c:pt>
                <c:pt idx="135">
                  <c:v>6574.3247159090897</c:v>
                </c:pt>
                <c:pt idx="136">
                  <c:v>5591.10426136364</c:v>
                </c:pt>
                <c:pt idx="137">
                  <c:v>4615.2815340909201</c:v>
                </c:pt>
                <c:pt idx="138">
                  <c:v>3742.07556818182</c:v>
                </c:pt>
                <c:pt idx="139">
                  <c:v>2980.5122159090902</c:v>
                </c:pt>
                <c:pt idx="140">
                  <c:v>2356.45312500001</c:v>
                </c:pt>
                <c:pt idx="141">
                  <c:v>1825.1514204545499</c:v>
                </c:pt>
                <c:pt idx="142">
                  <c:v>1425.78522727273</c:v>
                </c:pt>
                <c:pt idx="143">
                  <c:v>1104.0934659090999</c:v>
                </c:pt>
                <c:pt idx="144">
                  <c:v>836.82187500000896</c:v>
                </c:pt>
                <c:pt idx="145">
                  <c:v>653.36647727273498</c:v>
                </c:pt>
                <c:pt idx="146">
                  <c:v>542.80312500000605</c:v>
                </c:pt>
                <c:pt idx="147">
                  <c:v>432.17073863636699</c:v>
                </c:pt>
                <c:pt idx="148">
                  <c:v>326.801704545473</c:v>
                </c:pt>
                <c:pt idx="149">
                  <c:v>226.41022727273599</c:v>
                </c:pt>
                <c:pt idx="150">
                  <c:v>149.22698863637601</c:v>
                </c:pt>
                <c:pt idx="151">
                  <c:v>107.89602272728</c:v>
                </c:pt>
                <c:pt idx="152">
                  <c:v>69.805965909104998</c:v>
                </c:pt>
                <c:pt idx="153">
                  <c:v>28.9258522727323</c:v>
                </c:pt>
                <c:pt idx="154">
                  <c:v>12.3985795454682</c:v>
                </c:pt>
                <c:pt idx="155">
                  <c:v>-21.0045454545361</c:v>
                </c:pt>
                <c:pt idx="156">
                  <c:v>-45.0880681818198</c:v>
                </c:pt>
                <c:pt idx="157">
                  <c:v>-55.512499999997097</c:v>
                </c:pt>
                <c:pt idx="158">
                  <c:v>-53.225852272727899</c:v>
                </c:pt>
                <c:pt idx="159">
                  <c:v>-52.7051136363552</c:v>
                </c:pt>
                <c:pt idx="160">
                  <c:v>-78.788068181809706</c:v>
                </c:pt>
                <c:pt idx="161">
                  <c:v>-107.956249999992</c:v>
                </c:pt>
                <c:pt idx="162">
                  <c:v>-123.460795454535</c:v>
                </c:pt>
                <c:pt idx="163">
                  <c:v>-137.97301136362901</c:v>
                </c:pt>
                <c:pt idx="164">
                  <c:v>-149.689772727263</c:v>
                </c:pt>
                <c:pt idx="165">
                  <c:v>-172.74545454544199</c:v>
                </c:pt>
                <c:pt idx="166">
                  <c:v>-180.54318181816799</c:v>
                </c:pt>
                <c:pt idx="167">
                  <c:v>-156.39886363635699</c:v>
                </c:pt>
                <c:pt idx="168">
                  <c:v>-170.872443181812</c:v>
                </c:pt>
                <c:pt idx="169">
                  <c:v>-183.58380681817999</c:v>
                </c:pt>
                <c:pt idx="170">
                  <c:v>-196.082670454533</c:v>
                </c:pt>
                <c:pt idx="171">
                  <c:v>-210.40482954545999</c:v>
                </c:pt>
                <c:pt idx="172">
                  <c:v>-218.208522727266</c:v>
                </c:pt>
                <c:pt idx="173">
                  <c:v>-219.785227272718</c:v>
                </c:pt>
                <c:pt idx="174">
                  <c:v>-224.226420454546</c:v>
                </c:pt>
                <c:pt idx="175">
                  <c:v>-208.360511363629</c:v>
                </c:pt>
                <c:pt idx="176">
                  <c:v>-207.52215909090199</c:v>
                </c:pt>
                <c:pt idx="177">
                  <c:v>-211.508806818176</c:v>
                </c:pt>
                <c:pt idx="178">
                  <c:v>-180.336931818176</c:v>
                </c:pt>
                <c:pt idx="179">
                  <c:v>-170.52073863636201</c:v>
                </c:pt>
                <c:pt idx="180">
                  <c:v>-158.420170454534</c:v>
                </c:pt>
                <c:pt idx="181">
                  <c:v>-165.50198863635899</c:v>
                </c:pt>
                <c:pt idx="182">
                  <c:v>-170.667613636353</c:v>
                </c:pt>
                <c:pt idx="183">
                  <c:v>-188.55965909090099</c:v>
                </c:pt>
                <c:pt idx="184">
                  <c:v>-215.090624999993</c:v>
                </c:pt>
                <c:pt idx="185">
                  <c:v>-217.15710227272899</c:v>
                </c:pt>
                <c:pt idx="186">
                  <c:v>-255.469602272722</c:v>
                </c:pt>
                <c:pt idx="187">
                  <c:v>-259.071590909083</c:v>
                </c:pt>
                <c:pt idx="188">
                  <c:v>-265.064204545444</c:v>
                </c:pt>
                <c:pt idx="189">
                  <c:v>-303.42642045452902</c:v>
                </c:pt>
                <c:pt idx="190">
                  <c:v>-330.35852272727101</c:v>
                </c:pt>
                <c:pt idx="191">
                  <c:v>-336.11051136363699</c:v>
                </c:pt>
                <c:pt idx="192">
                  <c:v>-368.47784090908698</c:v>
                </c:pt>
                <c:pt idx="193">
                  <c:v>-397.72585227272799</c:v>
                </c:pt>
                <c:pt idx="194">
                  <c:v>-392.47528409090597</c:v>
                </c:pt>
                <c:pt idx="195">
                  <c:v>-378.48778409089601</c:v>
                </c:pt>
                <c:pt idx="196">
                  <c:v>-352.61931818180199</c:v>
                </c:pt>
                <c:pt idx="197">
                  <c:v>-358.69602272727201</c:v>
                </c:pt>
                <c:pt idx="198">
                  <c:v>-292.52755681817501</c:v>
                </c:pt>
                <c:pt idx="199">
                  <c:v>-218.93124999999799</c:v>
                </c:pt>
                <c:pt idx="200">
                  <c:v>-183.477556818176</c:v>
                </c:pt>
                <c:pt idx="201">
                  <c:v>-131.34289772727101</c:v>
                </c:pt>
                <c:pt idx="202">
                  <c:v>-106.70596590908799</c:v>
                </c:pt>
                <c:pt idx="203">
                  <c:v>-123.819602272724</c:v>
                </c:pt>
                <c:pt idx="204">
                  <c:v>-186.69204545453599</c:v>
                </c:pt>
                <c:pt idx="205">
                  <c:v>-225.14232954545199</c:v>
                </c:pt>
                <c:pt idx="206">
                  <c:v>-234.43323863634899</c:v>
                </c:pt>
                <c:pt idx="207">
                  <c:v>-291.06988636363201</c:v>
                </c:pt>
                <c:pt idx="208">
                  <c:v>-367.71249999999799</c:v>
                </c:pt>
                <c:pt idx="209">
                  <c:v>-357.92982954544999</c:v>
                </c:pt>
                <c:pt idx="210">
                  <c:v>-353.35937499999301</c:v>
                </c:pt>
                <c:pt idx="211">
                  <c:v>-317.45795454543997</c:v>
                </c:pt>
                <c:pt idx="212">
                  <c:v>-212.36505681816899</c:v>
                </c:pt>
                <c:pt idx="213">
                  <c:v>-130.998011363627</c:v>
                </c:pt>
                <c:pt idx="214">
                  <c:v>-15.5872159090795</c:v>
                </c:pt>
                <c:pt idx="215">
                  <c:v>64.215909090915403</c:v>
                </c:pt>
                <c:pt idx="216">
                  <c:v>118.076704545463</c:v>
                </c:pt>
                <c:pt idx="217">
                  <c:v>166.95426136364401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D-EF40-9D06-3C03A720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  <a:endParaRPr lang="en-US" sz="14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plots'!$B$4</c:f>
              <c:strCache>
                <c:ptCount val="1"/>
                <c:pt idx="0">
                  <c:v>4E11 LCGR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plots'!$B$235:$B$452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plots'!$B$5:$B$222</c:f>
              <c:numCache>
                <c:formatCode>General</c:formatCode>
                <c:ptCount val="218"/>
                <c:pt idx="0">
                  <c:v>2374.3886363636302</c:v>
                </c:pt>
                <c:pt idx="1">
                  <c:v>2407.5545454545399</c:v>
                </c:pt>
                <c:pt idx="2">
                  <c:v>2406.6846590908999</c:v>
                </c:pt>
                <c:pt idx="3">
                  <c:v>2313.1988636363499</c:v>
                </c:pt>
                <c:pt idx="4">
                  <c:v>2163.3877840908999</c:v>
                </c:pt>
                <c:pt idx="5">
                  <c:v>2101.19659090908</c:v>
                </c:pt>
                <c:pt idx="6">
                  <c:v>2034.4721590909101</c:v>
                </c:pt>
                <c:pt idx="7">
                  <c:v>1997.95113636363</c:v>
                </c:pt>
                <c:pt idx="8">
                  <c:v>1975.9139204545399</c:v>
                </c:pt>
                <c:pt idx="9">
                  <c:v>1989.6917613636299</c:v>
                </c:pt>
                <c:pt idx="10">
                  <c:v>1878.7079545454501</c:v>
                </c:pt>
                <c:pt idx="11">
                  <c:v>1954.0870738636299</c:v>
                </c:pt>
                <c:pt idx="12">
                  <c:v>2040.3140624999901</c:v>
                </c:pt>
                <c:pt idx="13">
                  <c:v>2066.2894886363601</c:v>
                </c:pt>
                <c:pt idx="14">
                  <c:v>2087.5171875000001</c:v>
                </c:pt>
                <c:pt idx="15">
                  <c:v>2039.35880681817</c:v>
                </c:pt>
                <c:pt idx="16">
                  <c:v>2034.47599431817</c:v>
                </c:pt>
                <c:pt idx="17">
                  <c:v>1938.4625000000001</c:v>
                </c:pt>
                <c:pt idx="18">
                  <c:v>1866.7625</c:v>
                </c:pt>
                <c:pt idx="19">
                  <c:v>1828.80284090909</c:v>
                </c:pt>
                <c:pt idx="20">
                  <c:v>1803.48494318181</c:v>
                </c:pt>
                <c:pt idx="21">
                  <c:v>1699.0024147727199</c:v>
                </c:pt>
                <c:pt idx="22">
                  <c:v>1688.1350852272701</c:v>
                </c:pt>
                <c:pt idx="23">
                  <c:v>1712.7176136363601</c:v>
                </c:pt>
                <c:pt idx="24">
                  <c:v>1665.04630681817</c:v>
                </c:pt>
                <c:pt idx="25">
                  <c:v>1684.43423295453</c:v>
                </c:pt>
                <c:pt idx="26">
                  <c:v>1734.7619318181801</c:v>
                </c:pt>
                <c:pt idx="27">
                  <c:v>1795.0894886363601</c:v>
                </c:pt>
                <c:pt idx="28">
                  <c:v>1796.4982954545401</c:v>
                </c:pt>
                <c:pt idx="29">
                  <c:v>1704.22457386363</c:v>
                </c:pt>
                <c:pt idx="30">
                  <c:v>1657.8917613636299</c:v>
                </c:pt>
                <c:pt idx="31">
                  <c:v>1589.82414772727</c:v>
                </c:pt>
                <c:pt idx="32">
                  <c:v>1536.82556818181</c:v>
                </c:pt>
                <c:pt idx="33">
                  <c:v>1464.9098011363601</c:v>
                </c:pt>
                <c:pt idx="34">
                  <c:v>1435.3897727272699</c:v>
                </c:pt>
                <c:pt idx="35">
                  <c:v>1428.0705965909101</c:v>
                </c:pt>
                <c:pt idx="36">
                  <c:v>1350.33778409091</c:v>
                </c:pt>
                <c:pt idx="37">
                  <c:v>1387.9708806818101</c:v>
                </c:pt>
                <c:pt idx="38">
                  <c:v>1453.40227272727</c:v>
                </c:pt>
                <c:pt idx="39">
                  <c:v>1532.0120738636299</c:v>
                </c:pt>
                <c:pt idx="40">
                  <c:v>1536.1735795454499</c:v>
                </c:pt>
                <c:pt idx="41">
                  <c:v>1635.73892045454</c:v>
                </c:pt>
                <c:pt idx="42">
                  <c:v>1543.9721590909</c:v>
                </c:pt>
                <c:pt idx="43">
                  <c:v>1472.0825284090899</c:v>
                </c:pt>
                <c:pt idx="44">
                  <c:v>1451.2886363636301</c:v>
                </c:pt>
                <c:pt idx="45">
                  <c:v>1462.675</c:v>
                </c:pt>
                <c:pt idx="46">
                  <c:v>1436.88210227272</c:v>
                </c:pt>
                <c:pt idx="47">
                  <c:v>1341.3484375</c:v>
                </c:pt>
                <c:pt idx="48">
                  <c:v>1337.7387784090899</c:v>
                </c:pt>
                <c:pt idx="49">
                  <c:v>1272.88877840909</c:v>
                </c:pt>
                <c:pt idx="50">
                  <c:v>1258.45823863636</c:v>
                </c:pt>
                <c:pt idx="51">
                  <c:v>1208.9598011363601</c:v>
                </c:pt>
                <c:pt idx="52">
                  <c:v>1353.12897727272</c:v>
                </c:pt>
                <c:pt idx="53">
                  <c:v>1293.3825284090899</c:v>
                </c:pt>
                <c:pt idx="54">
                  <c:v>1208.71690340908</c:v>
                </c:pt>
                <c:pt idx="55">
                  <c:v>1175.73366477272</c:v>
                </c:pt>
                <c:pt idx="56">
                  <c:v>1231.1632102272699</c:v>
                </c:pt>
                <c:pt idx="57">
                  <c:v>1139.8303977272701</c:v>
                </c:pt>
                <c:pt idx="58">
                  <c:v>1155.48579545454</c:v>
                </c:pt>
                <c:pt idx="59">
                  <c:v>1183.7633522727201</c:v>
                </c:pt>
                <c:pt idx="60">
                  <c:v>1167.5301136363601</c:v>
                </c:pt>
                <c:pt idx="61">
                  <c:v>1168.4619318181699</c:v>
                </c:pt>
                <c:pt idx="62">
                  <c:v>1187.67911931818</c:v>
                </c:pt>
                <c:pt idx="63">
                  <c:v>1223.7446022727299</c:v>
                </c:pt>
                <c:pt idx="64">
                  <c:v>1205.81178977272</c:v>
                </c:pt>
                <c:pt idx="65">
                  <c:v>1170.4764204545399</c:v>
                </c:pt>
                <c:pt idx="66">
                  <c:v>1064.76434659091</c:v>
                </c:pt>
                <c:pt idx="67">
                  <c:v>1002.22670454545</c:v>
                </c:pt>
                <c:pt idx="68">
                  <c:v>971.39758522727095</c:v>
                </c:pt>
                <c:pt idx="69">
                  <c:v>928.70440340908306</c:v>
                </c:pt>
                <c:pt idx="70">
                  <c:v>944.52755681817905</c:v>
                </c:pt>
                <c:pt idx="71">
                  <c:v>941.71335227272505</c:v>
                </c:pt>
                <c:pt idx="72">
                  <c:v>978.09815340908597</c:v>
                </c:pt>
                <c:pt idx="73">
                  <c:v>971.81491477272698</c:v>
                </c:pt>
                <c:pt idx="74">
                  <c:v>1097.3971590909</c:v>
                </c:pt>
                <c:pt idx="75">
                  <c:v>1098.6356534090901</c:v>
                </c:pt>
                <c:pt idx="76">
                  <c:v>1146.09630681818</c:v>
                </c:pt>
                <c:pt idx="77">
                  <c:v>1097.6125</c:v>
                </c:pt>
                <c:pt idx="78">
                  <c:v>1039.25710227273</c:v>
                </c:pt>
                <c:pt idx="79">
                  <c:v>1061.2092329545401</c:v>
                </c:pt>
                <c:pt idx="80">
                  <c:v>1019.50241477273</c:v>
                </c:pt>
                <c:pt idx="81">
                  <c:v>1055.7217329545399</c:v>
                </c:pt>
                <c:pt idx="82">
                  <c:v>1059.3670454545399</c:v>
                </c:pt>
                <c:pt idx="83">
                  <c:v>1140.9190340908999</c:v>
                </c:pt>
                <c:pt idx="84">
                  <c:v>1015.4330965909101</c:v>
                </c:pt>
                <c:pt idx="85">
                  <c:v>1108.87556818181</c:v>
                </c:pt>
                <c:pt idx="86">
                  <c:v>1139.3640625</c:v>
                </c:pt>
                <c:pt idx="87">
                  <c:v>1238.1899147727199</c:v>
                </c:pt>
                <c:pt idx="88">
                  <c:v>1132.1083806818101</c:v>
                </c:pt>
                <c:pt idx="89">
                  <c:v>1089.5433238636299</c:v>
                </c:pt>
                <c:pt idx="90">
                  <c:v>1092.20056818181</c:v>
                </c:pt>
                <c:pt idx="91">
                  <c:v>1057.3113636363601</c:v>
                </c:pt>
                <c:pt idx="92">
                  <c:v>1066.0049715908999</c:v>
                </c:pt>
                <c:pt idx="93">
                  <c:v>1053.8758522727301</c:v>
                </c:pt>
                <c:pt idx="94">
                  <c:v>1134.51306818182</c:v>
                </c:pt>
                <c:pt idx="95">
                  <c:v>1144.0406250000001</c:v>
                </c:pt>
                <c:pt idx="96">
                  <c:v>1142.2504261363599</c:v>
                </c:pt>
                <c:pt idx="97">
                  <c:v>1144.98181818181</c:v>
                </c:pt>
                <c:pt idx="98">
                  <c:v>1240.1261363636399</c:v>
                </c:pt>
                <c:pt idx="99">
                  <c:v>1186.2542613636299</c:v>
                </c:pt>
                <c:pt idx="100">
                  <c:v>1143.26832386363</c:v>
                </c:pt>
                <c:pt idx="101">
                  <c:v>1112.8045454545399</c:v>
                </c:pt>
                <c:pt idx="102">
                  <c:v>1107.7078125</c:v>
                </c:pt>
                <c:pt idx="103">
                  <c:v>1072.534375</c:v>
                </c:pt>
                <c:pt idx="104">
                  <c:v>1068.2765625</c:v>
                </c:pt>
                <c:pt idx="105">
                  <c:v>1113.5825284090899</c:v>
                </c:pt>
                <c:pt idx="106">
                  <c:v>1187.64119318182</c:v>
                </c:pt>
                <c:pt idx="107">
                  <c:v>1261.0008522727201</c:v>
                </c:pt>
                <c:pt idx="108">
                  <c:v>1202.5555397727201</c:v>
                </c:pt>
                <c:pt idx="109">
                  <c:v>1311.1551846590901</c:v>
                </c:pt>
                <c:pt idx="110">
                  <c:v>1327.7250710227299</c:v>
                </c:pt>
                <c:pt idx="111">
                  <c:v>1405.49680397727</c:v>
                </c:pt>
                <c:pt idx="112">
                  <c:v>1404.9692471590899</c:v>
                </c:pt>
                <c:pt idx="113">
                  <c:v>1452.19588068181</c:v>
                </c:pt>
                <c:pt idx="114">
                  <c:v>1378.13600852273</c:v>
                </c:pt>
                <c:pt idx="115">
                  <c:v>1433.0269886363601</c:v>
                </c:pt>
                <c:pt idx="116">
                  <c:v>1461.4448153409101</c:v>
                </c:pt>
                <c:pt idx="117">
                  <c:v>1428.46931818182</c:v>
                </c:pt>
                <c:pt idx="118">
                  <c:v>1403.0666903409101</c:v>
                </c:pt>
                <c:pt idx="119">
                  <c:v>1328.1645596590899</c:v>
                </c:pt>
                <c:pt idx="120">
                  <c:v>1292.30667613636</c:v>
                </c:pt>
                <c:pt idx="121">
                  <c:v>1243.56839488636</c:v>
                </c:pt>
                <c:pt idx="122">
                  <c:v>1305.0392755681801</c:v>
                </c:pt>
                <c:pt idx="123">
                  <c:v>1389.5776278409101</c:v>
                </c:pt>
                <c:pt idx="124">
                  <c:v>1404.49232954545</c:v>
                </c:pt>
                <c:pt idx="125">
                  <c:v>1427.15376420454</c:v>
                </c:pt>
                <c:pt idx="126">
                  <c:v>1548.46292613636</c:v>
                </c:pt>
                <c:pt idx="127">
                  <c:v>1585.85625</c:v>
                </c:pt>
                <c:pt idx="128">
                  <c:v>1612.11526988636</c:v>
                </c:pt>
                <c:pt idx="129">
                  <c:v>1573.0122159090899</c:v>
                </c:pt>
                <c:pt idx="130">
                  <c:v>1508.8122159090899</c:v>
                </c:pt>
                <c:pt idx="131">
                  <c:v>1331.65227272727</c:v>
                </c:pt>
                <c:pt idx="132">
                  <c:v>1180.79176136363</c:v>
                </c:pt>
                <c:pt idx="133">
                  <c:v>1118.6188210227299</c:v>
                </c:pt>
                <c:pt idx="134">
                  <c:v>1045.1715909090899</c:v>
                </c:pt>
                <c:pt idx="135">
                  <c:v>844.59062499999902</c:v>
                </c:pt>
                <c:pt idx="136">
                  <c:v>756.53366477272698</c:v>
                </c:pt>
                <c:pt idx="137">
                  <c:v>663.29062499999895</c:v>
                </c:pt>
                <c:pt idx="138">
                  <c:v>527.10340909090701</c:v>
                </c:pt>
                <c:pt idx="139">
                  <c:v>432.93082386363699</c:v>
                </c:pt>
                <c:pt idx="140">
                  <c:v>392.53465909090801</c:v>
                </c:pt>
                <c:pt idx="141">
                  <c:v>335.67365056818198</c:v>
                </c:pt>
                <c:pt idx="142">
                  <c:v>295.62855113635999</c:v>
                </c:pt>
                <c:pt idx="143">
                  <c:v>324.56867897727</c:v>
                </c:pt>
                <c:pt idx="144">
                  <c:v>362.17663352272803</c:v>
                </c:pt>
                <c:pt idx="145">
                  <c:v>369.72649147726997</c:v>
                </c:pt>
                <c:pt idx="146">
                  <c:v>319.06200284090698</c:v>
                </c:pt>
                <c:pt idx="147">
                  <c:v>350.70198863636102</c:v>
                </c:pt>
                <c:pt idx="148">
                  <c:v>322.53522727272502</c:v>
                </c:pt>
                <c:pt idx="149">
                  <c:v>286.36001420454301</c:v>
                </c:pt>
                <c:pt idx="150">
                  <c:v>224.20369318181599</c:v>
                </c:pt>
                <c:pt idx="151">
                  <c:v>239.917045454544</c:v>
                </c:pt>
                <c:pt idx="152">
                  <c:v>269.86747159090697</c:v>
                </c:pt>
                <c:pt idx="153">
                  <c:v>235.98380681818</c:v>
                </c:pt>
                <c:pt idx="154">
                  <c:v>292.25163352273</c:v>
                </c:pt>
                <c:pt idx="155">
                  <c:v>328.79232954545</c:v>
                </c:pt>
                <c:pt idx="156">
                  <c:v>288.32933238636099</c:v>
                </c:pt>
                <c:pt idx="157">
                  <c:v>312.43238636363498</c:v>
                </c:pt>
                <c:pt idx="158">
                  <c:v>321.25411931818002</c:v>
                </c:pt>
                <c:pt idx="159">
                  <c:v>286.61960227272402</c:v>
                </c:pt>
                <c:pt idx="160">
                  <c:v>225.29964488636301</c:v>
                </c:pt>
                <c:pt idx="161">
                  <c:v>164.37606534090699</c:v>
                </c:pt>
                <c:pt idx="162">
                  <c:v>111.481036931817</c:v>
                </c:pt>
                <c:pt idx="163">
                  <c:v>251.06910511363401</c:v>
                </c:pt>
                <c:pt idx="164">
                  <c:v>296.36818181817898</c:v>
                </c:pt>
                <c:pt idx="165">
                  <c:v>355.92982954545403</c:v>
                </c:pt>
                <c:pt idx="166">
                  <c:v>343.59815340908898</c:v>
                </c:pt>
                <c:pt idx="167">
                  <c:v>318.25134943181502</c:v>
                </c:pt>
                <c:pt idx="168">
                  <c:v>368.85482954545</c:v>
                </c:pt>
                <c:pt idx="169">
                  <c:v>384.75731534090801</c:v>
                </c:pt>
                <c:pt idx="170">
                  <c:v>363.23167613636099</c:v>
                </c:pt>
                <c:pt idx="171">
                  <c:v>307.23955965908999</c:v>
                </c:pt>
                <c:pt idx="172">
                  <c:v>209.908451704545</c:v>
                </c:pt>
                <c:pt idx="173">
                  <c:v>84.139985795453001</c:v>
                </c:pt>
                <c:pt idx="174">
                  <c:v>115.53558238636199</c:v>
                </c:pt>
                <c:pt idx="175">
                  <c:v>172.653977272726</c:v>
                </c:pt>
                <c:pt idx="176">
                  <c:v>230.00561079545301</c:v>
                </c:pt>
                <c:pt idx="177">
                  <c:v>140.04651988636201</c:v>
                </c:pt>
                <c:pt idx="178">
                  <c:v>141.063636363634</c:v>
                </c:pt>
                <c:pt idx="179">
                  <c:v>135.857102272726</c:v>
                </c:pt>
                <c:pt idx="180">
                  <c:v>191.06534090909</c:v>
                </c:pt>
                <c:pt idx="181">
                  <c:v>168.58941761363599</c:v>
                </c:pt>
                <c:pt idx="182">
                  <c:v>226.654687499999</c:v>
                </c:pt>
                <c:pt idx="183">
                  <c:v>150.22357954545299</c:v>
                </c:pt>
                <c:pt idx="184">
                  <c:v>249.37365056817899</c:v>
                </c:pt>
                <c:pt idx="185">
                  <c:v>267.63423295454601</c:v>
                </c:pt>
                <c:pt idx="186">
                  <c:v>285.684019886361</c:v>
                </c:pt>
                <c:pt idx="187">
                  <c:v>303.83586647727202</c:v>
                </c:pt>
                <c:pt idx="188">
                  <c:v>269.77663352272498</c:v>
                </c:pt>
                <c:pt idx="189">
                  <c:v>312.48416193181799</c:v>
                </c:pt>
                <c:pt idx="190">
                  <c:v>255.052769886362</c:v>
                </c:pt>
                <c:pt idx="191">
                  <c:v>234.040411931817</c:v>
                </c:pt>
                <c:pt idx="192">
                  <c:v>120.45276988636201</c:v>
                </c:pt>
                <c:pt idx="193">
                  <c:v>160.56200284090801</c:v>
                </c:pt>
                <c:pt idx="194">
                  <c:v>108.305539772727</c:v>
                </c:pt>
                <c:pt idx="195">
                  <c:v>200.42357954545301</c:v>
                </c:pt>
                <c:pt idx="196">
                  <c:v>164.306392045454</c:v>
                </c:pt>
                <c:pt idx="197">
                  <c:v>153.11605113636199</c:v>
                </c:pt>
                <c:pt idx="198">
                  <c:v>158.801491477273</c:v>
                </c:pt>
                <c:pt idx="199">
                  <c:v>211.68501420454299</c:v>
                </c:pt>
                <c:pt idx="200">
                  <c:v>242.125284090907</c:v>
                </c:pt>
                <c:pt idx="201">
                  <c:v>187.69801136363401</c:v>
                </c:pt>
                <c:pt idx="202">
                  <c:v>213.57223011363601</c:v>
                </c:pt>
                <c:pt idx="203">
                  <c:v>167.40617897727299</c:v>
                </c:pt>
                <c:pt idx="204">
                  <c:v>160.82329545454499</c:v>
                </c:pt>
                <c:pt idx="205">
                  <c:v>188.85497159090701</c:v>
                </c:pt>
                <c:pt idx="206">
                  <c:v>220.35205965908901</c:v>
                </c:pt>
                <c:pt idx="207">
                  <c:v>208.371803977273</c:v>
                </c:pt>
                <c:pt idx="208">
                  <c:v>154.27450284090901</c:v>
                </c:pt>
                <c:pt idx="209">
                  <c:v>244.19460227272401</c:v>
                </c:pt>
                <c:pt idx="210">
                  <c:v>292.54374999999698</c:v>
                </c:pt>
                <c:pt idx="211">
                  <c:v>238.668039772725</c:v>
                </c:pt>
                <c:pt idx="212">
                  <c:v>138.64836647727199</c:v>
                </c:pt>
                <c:pt idx="213">
                  <c:v>162.76107954545299</c:v>
                </c:pt>
                <c:pt idx="214">
                  <c:v>133.91548295454101</c:v>
                </c:pt>
                <c:pt idx="215">
                  <c:v>44.494673295455897</c:v>
                </c:pt>
                <c:pt idx="216">
                  <c:v>92.234659090905595</c:v>
                </c:pt>
                <c:pt idx="217">
                  <c:v>88.128977272725905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2-5448-B7E0-5D852EF12BCA}"/>
            </c:ext>
          </c:extLst>
        </c:ser>
        <c:ser>
          <c:idx val="0"/>
          <c:order val="1"/>
          <c:tx>
            <c:strRef>
              <c:f>'sgolay plots'!$C$4</c:f>
              <c:strCache>
                <c:ptCount val="1"/>
                <c:pt idx="0">
                  <c:v>4E11 TXR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plots'!$B$235:$B$452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plots'!$C$5:$C$222</c:f>
              <c:numCache>
                <c:formatCode>General</c:formatCode>
                <c:ptCount val="218"/>
                <c:pt idx="0">
                  <c:v>46.328515624998097</c:v>
                </c:pt>
                <c:pt idx="1">
                  <c:v>39.646981534089697</c:v>
                </c:pt>
                <c:pt idx="2">
                  <c:v>29.107563920452801</c:v>
                </c:pt>
                <c:pt idx="3">
                  <c:v>22.473259943180398</c:v>
                </c:pt>
                <c:pt idx="4">
                  <c:v>-9.2783735795451303</c:v>
                </c:pt>
                <c:pt idx="5">
                  <c:v>-6.3165127840916302</c:v>
                </c:pt>
                <c:pt idx="6">
                  <c:v>-19.789666193183201</c:v>
                </c:pt>
                <c:pt idx="7">
                  <c:v>-40.953799715909597</c:v>
                </c:pt>
                <c:pt idx="8">
                  <c:v>-29.195916193181802</c:v>
                </c:pt>
                <c:pt idx="9">
                  <c:v>-38.044140625000601</c:v>
                </c:pt>
                <c:pt idx="10">
                  <c:v>-54.600000000001302</c:v>
                </c:pt>
                <c:pt idx="11">
                  <c:v>-71.2344460227268</c:v>
                </c:pt>
                <c:pt idx="12">
                  <c:v>-57.339311079546</c:v>
                </c:pt>
                <c:pt idx="13">
                  <c:v>-55.985830965909798</c:v>
                </c:pt>
                <c:pt idx="14">
                  <c:v>-69.571661931818198</c:v>
                </c:pt>
                <c:pt idx="15">
                  <c:v>-93.650994318183194</c:v>
                </c:pt>
                <c:pt idx="16">
                  <c:v>-77.395134943182299</c:v>
                </c:pt>
                <c:pt idx="17">
                  <c:v>-55.218785511364302</c:v>
                </c:pt>
                <c:pt idx="18">
                  <c:v>-57.9182883522735</c:v>
                </c:pt>
                <c:pt idx="19">
                  <c:v>-73.1365056818195</c:v>
                </c:pt>
                <c:pt idx="20">
                  <c:v>-82.481711647727494</c:v>
                </c:pt>
                <c:pt idx="21">
                  <c:v>-95.436079545455399</c:v>
                </c:pt>
                <c:pt idx="22">
                  <c:v>-121.28359374999999</c:v>
                </c:pt>
                <c:pt idx="23">
                  <c:v>-128.92201704545499</c:v>
                </c:pt>
                <c:pt idx="24">
                  <c:v>-118.941938920455</c:v>
                </c:pt>
                <c:pt idx="25">
                  <c:v>-146.62801846590901</c:v>
                </c:pt>
                <c:pt idx="26">
                  <c:v>-161.52272727272901</c:v>
                </c:pt>
                <c:pt idx="27">
                  <c:v>-157.72478693182001</c:v>
                </c:pt>
                <c:pt idx="28">
                  <c:v>-141.918821022727</c:v>
                </c:pt>
                <c:pt idx="29">
                  <c:v>-143.861576704546</c:v>
                </c:pt>
                <c:pt idx="30">
                  <c:v>-168.02507102272901</c:v>
                </c:pt>
                <c:pt idx="31">
                  <c:v>-171.97428977272801</c:v>
                </c:pt>
                <c:pt idx="32">
                  <c:v>-190.29811789772799</c:v>
                </c:pt>
                <c:pt idx="33">
                  <c:v>-192.07333096591</c:v>
                </c:pt>
                <c:pt idx="34">
                  <c:v>-186.87922585227301</c:v>
                </c:pt>
                <c:pt idx="35">
                  <c:v>-132.82766335227299</c:v>
                </c:pt>
                <c:pt idx="36">
                  <c:v>-153.88125000000099</c:v>
                </c:pt>
                <c:pt idx="37">
                  <c:v>-131.160617897729</c:v>
                </c:pt>
                <c:pt idx="38">
                  <c:v>-136.869495738637</c:v>
                </c:pt>
                <c:pt idx="39">
                  <c:v>-137.76260653409301</c:v>
                </c:pt>
                <c:pt idx="40">
                  <c:v>-135.45862926136499</c:v>
                </c:pt>
                <c:pt idx="41">
                  <c:v>-145.51420454545499</c:v>
                </c:pt>
                <c:pt idx="42">
                  <c:v>-152.30951704545501</c:v>
                </c:pt>
                <c:pt idx="43">
                  <c:v>-172.92283380681999</c:v>
                </c:pt>
                <c:pt idx="44">
                  <c:v>-209.696875000001</c:v>
                </c:pt>
                <c:pt idx="45">
                  <c:v>-197.79488636363601</c:v>
                </c:pt>
                <c:pt idx="46">
                  <c:v>-179.56292613636501</c:v>
                </c:pt>
                <c:pt idx="47">
                  <c:v>-193.496164772729</c:v>
                </c:pt>
                <c:pt idx="48">
                  <c:v>-203.19389204545499</c:v>
                </c:pt>
                <c:pt idx="49">
                  <c:v>-220.41455965909199</c:v>
                </c:pt>
                <c:pt idx="50">
                  <c:v>-247.300532670455</c:v>
                </c:pt>
                <c:pt idx="51">
                  <c:v>-227.28497869318201</c:v>
                </c:pt>
                <c:pt idx="52">
                  <c:v>-230.40529119318199</c:v>
                </c:pt>
                <c:pt idx="53">
                  <c:v>-233.29946732954701</c:v>
                </c:pt>
                <c:pt idx="54">
                  <c:v>-230.97123579545601</c:v>
                </c:pt>
                <c:pt idx="55">
                  <c:v>-265.830433238637</c:v>
                </c:pt>
                <c:pt idx="56">
                  <c:v>-249.947869318183</c:v>
                </c:pt>
                <c:pt idx="57">
                  <c:v>-262.31267755681802</c:v>
                </c:pt>
                <c:pt idx="58">
                  <c:v>-229.416512784091</c:v>
                </c:pt>
                <c:pt idx="59">
                  <c:v>-237.097975852274</c:v>
                </c:pt>
                <c:pt idx="60">
                  <c:v>-241.968004261364</c:v>
                </c:pt>
                <c:pt idx="61">
                  <c:v>-259.56495028409103</c:v>
                </c:pt>
                <c:pt idx="62">
                  <c:v>-245.60841619318199</c:v>
                </c:pt>
                <c:pt idx="63">
                  <c:v>-271.44240056818302</c:v>
                </c:pt>
                <c:pt idx="64">
                  <c:v>-291.33746448863701</c:v>
                </c:pt>
                <c:pt idx="65">
                  <c:v>-296.40830965909203</c:v>
                </c:pt>
                <c:pt idx="66">
                  <c:v>-283.59016335227398</c:v>
                </c:pt>
                <c:pt idx="67">
                  <c:v>-282.703480113637</c:v>
                </c:pt>
                <c:pt idx="68">
                  <c:v>-305.38870738636501</c:v>
                </c:pt>
                <c:pt idx="69">
                  <c:v>-294.06463068181898</c:v>
                </c:pt>
                <c:pt idx="70">
                  <c:v>-293.90504261363702</c:v>
                </c:pt>
                <c:pt idx="71">
                  <c:v>-319.30610795454697</c:v>
                </c:pt>
                <c:pt idx="72">
                  <c:v>-319.07340198863699</c:v>
                </c:pt>
                <c:pt idx="73">
                  <c:v>-326.10110085227399</c:v>
                </c:pt>
                <c:pt idx="74">
                  <c:v>-357.66892755681903</c:v>
                </c:pt>
                <c:pt idx="75">
                  <c:v>-376.476917613637</c:v>
                </c:pt>
                <c:pt idx="76">
                  <c:v>-407.19797585227298</c:v>
                </c:pt>
                <c:pt idx="77">
                  <c:v>-422.93803267045502</c:v>
                </c:pt>
                <c:pt idx="78">
                  <c:v>-419.78806818181903</c:v>
                </c:pt>
                <c:pt idx="79">
                  <c:v>-439.47340198863702</c:v>
                </c:pt>
                <c:pt idx="80">
                  <c:v>-437.81072443181898</c:v>
                </c:pt>
                <c:pt idx="81">
                  <c:v>-446.94517045454597</c:v>
                </c:pt>
                <c:pt idx="82">
                  <c:v>-494.13125000000002</c:v>
                </c:pt>
                <c:pt idx="83">
                  <c:v>-518.462428977272</c:v>
                </c:pt>
                <c:pt idx="84">
                  <c:v>-551.00813210227398</c:v>
                </c:pt>
                <c:pt idx="85">
                  <c:v>-590.94268465909101</c:v>
                </c:pt>
                <c:pt idx="86">
                  <c:v>-610.20429687499995</c:v>
                </c:pt>
                <c:pt idx="87">
                  <c:v>-653.98760653409101</c:v>
                </c:pt>
                <c:pt idx="88">
                  <c:v>-693.11608664772905</c:v>
                </c:pt>
                <c:pt idx="89">
                  <c:v>-721.88007812499995</c:v>
                </c:pt>
                <c:pt idx="90">
                  <c:v>-767.24545454545603</c:v>
                </c:pt>
                <c:pt idx="91">
                  <c:v>-798.93423295454704</c:v>
                </c:pt>
                <c:pt idx="92">
                  <c:v>-853.06083096591203</c:v>
                </c:pt>
                <c:pt idx="93">
                  <c:v>-926.27471590909101</c:v>
                </c:pt>
                <c:pt idx="94">
                  <c:v>-986.36786221591103</c:v>
                </c:pt>
                <c:pt idx="95">
                  <c:v>-1072.03071732955</c:v>
                </c:pt>
                <c:pt idx="96">
                  <c:v>-1166.80589488636</c:v>
                </c:pt>
                <c:pt idx="97">
                  <c:v>-1233.5876065340899</c:v>
                </c:pt>
                <c:pt idx="98">
                  <c:v>-1313.9156605113601</c:v>
                </c:pt>
                <c:pt idx="99">
                  <c:v>-1360.197265625</c:v>
                </c:pt>
                <c:pt idx="100">
                  <c:v>-1449.6050426136401</c:v>
                </c:pt>
                <c:pt idx="101">
                  <c:v>-1510.01811079546</c:v>
                </c:pt>
                <c:pt idx="102">
                  <c:v>-1571.6682528409101</c:v>
                </c:pt>
                <c:pt idx="103">
                  <c:v>-1672.73693181818</c:v>
                </c:pt>
                <c:pt idx="104">
                  <c:v>-1757.40546875</c:v>
                </c:pt>
                <c:pt idx="105">
                  <c:v>-1840.9580965909099</c:v>
                </c:pt>
                <c:pt idx="106">
                  <c:v>-1961.2425426136399</c:v>
                </c:pt>
                <c:pt idx="107">
                  <c:v>-2106.1058238636401</c:v>
                </c:pt>
                <c:pt idx="108">
                  <c:v>-2200.27862215909</c:v>
                </c:pt>
                <c:pt idx="109">
                  <c:v>-2321.7649147727302</c:v>
                </c:pt>
                <c:pt idx="110">
                  <c:v>-2393.34900568182</c:v>
                </c:pt>
                <c:pt idx="111">
                  <c:v>-2515.3095880681799</c:v>
                </c:pt>
                <c:pt idx="112">
                  <c:v>-2601.08465909091</c:v>
                </c:pt>
                <c:pt idx="113">
                  <c:v>-2667.67585227273</c:v>
                </c:pt>
                <c:pt idx="114">
                  <c:v>-2767.9563210227302</c:v>
                </c:pt>
                <c:pt idx="115">
                  <c:v>-2852.4134943181798</c:v>
                </c:pt>
                <c:pt idx="116">
                  <c:v>-2949.7198863636399</c:v>
                </c:pt>
                <c:pt idx="117">
                  <c:v>-3033.6864346590901</c:v>
                </c:pt>
                <c:pt idx="118">
                  <c:v>-3161.4832386363601</c:v>
                </c:pt>
                <c:pt idx="119">
                  <c:v>-3285.3865767045399</c:v>
                </c:pt>
                <c:pt idx="120">
                  <c:v>-3453.7933238636401</c:v>
                </c:pt>
                <c:pt idx="121">
                  <c:v>-3609.2191761363702</c:v>
                </c:pt>
                <c:pt idx="122">
                  <c:v>-3750.3453835227301</c:v>
                </c:pt>
                <c:pt idx="123">
                  <c:v>-3883.9529119318199</c:v>
                </c:pt>
                <c:pt idx="124">
                  <c:v>-4017.70049715909</c:v>
                </c:pt>
                <c:pt idx="125">
                  <c:v>-4170.22144886364</c:v>
                </c:pt>
                <c:pt idx="126">
                  <c:v>-4307.1553977272697</c:v>
                </c:pt>
                <c:pt idx="127">
                  <c:v>-4422.7532670454602</c:v>
                </c:pt>
                <c:pt idx="128">
                  <c:v>-4427.99865056818</c:v>
                </c:pt>
                <c:pt idx="129">
                  <c:v>-4386.02073863637</c:v>
                </c:pt>
                <c:pt idx="130">
                  <c:v>-4217.2306818181796</c:v>
                </c:pt>
                <c:pt idx="131">
                  <c:v>-3964.7663352272698</c:v>
                </c:pt>
                <c:pt idx="132">
                  <c:v>-3640.86335227273</c:v>
                </c:pt>
                <c:pt idx="133">
                  <c:v>-3228.8674715909101</c:v>
                </c:pt>
                <c:pt idx="134">
                  <c:v>-2742.2910511363598</c:v>
                </c:pt>
                <c:pt idx="135">
                  <c:v>-2227.0727272727299</c:v>
                </c:pt>
                <c:pt idx="136">
                  <c:v>-1782.5106534090901</c:v>
                </c:pt>
                <c:pt idx="137">
                  <c:v>-1374.6970170454599</c:v>
                </c:pt>
                <c:pt idx="138">
                  <c:v>-1043.65894886364</c:v>
                </c:pt>
                <c:pt idx="139">
                  <c:v>-772.22130681818601</c:v>
                </c:pt>
                <c:pt idx="140">
                  <c:v>-583.15525568182397</c:v>
                </c:pt>
                <c:pt idx="141">
                  <c:v>-403.16846590909302</c:v>
                </c:pt>
                <c:pt idx="142">
                  <c:v>-278.97315340909699</c:v>
                </c:pt>
                <c:pt idx="143">
                  <c:v>-193.06576704545699</c:v>
                </c:pt>
                <c:pt idx="144">
                  <c:v>-167.020170454549</c:v>
                </c:pt>
                <c:pt idx="145">
                  <c:v>-112.448295454546</c:v>
                </c:pt>
                <c:pt idx="146">
                  <c:v>-70.678693181827796</c:v>
                </c:pt>
                <c:pt idx="147">
                  <c:v>-57.738352272728697</c:v>
                </c:pt>
                <c:pt idx="148">
                  <c:v>-41.620596590912101</c:v>
                </c:pt>
                <c:pt idx="149">
                  <c:v>-13.306960227275299</c:v>
                </c:pt>
                <c:pt idx="150">
                  <c:v>-10.7400568181856</c:v>
                </c:pt>
                <c:pt idx="151">
                  <c:v>6.8936079545419497</c:v>
                </c:pt>
                <c:pt idx="152">
                  <c:v>15.202698863633501</c:v>
                </c:pt>
                <c:pt idx="153">
                  <c:v>17.298437499995998</c:v>
                </c:pt>
                <c:pt idx="154">
                  <c:v>33.099857954537597</c:v>
                </c:pt>
                <c:pt idx="155">
                  <c:v>18.5272727272677</c:v>
                </c:pt>
                <c:pt idx="156">
                  <c:v>30.832954545452601</c:v>
                </c:pt>
                <c:pt idx="157">
                  <c:v>19.020312499993501</c:v>
                </c:pt>
                <c:pt idx="158">
                  <c:v>21.398863636359199</c:v>
                </c:pt>
                <c:pt idx="159">
                  <c:v>3.1951704545444999</c:v>
                </c:pt>
                <c:pt idx="160">
                  <c:v>15.482670454542999</c:v>
                </c:pt>
                <c:pt idx="161">
                  <c:v>25.3886363636339</c:v>
                </c:pt>
                <c:pt idx="162">
                  <c:v>30.607244318176502</c:v>
                </c:pt>
                <c:pt idx="163">
                  <c:v>14.360511363633099</c:v>
                </c:pt>
                <c:pt idx="164">
                  <c:v>-18.444176136370501</c:v>
                </c:pt>
                <c:pt idx="165">
                  <c:v>5.8380681812195703E-2</c:v>
                </c:pt>
                <c:pt idx="166">
                  <c:v>-21.503125000004701</c:v>
                </c:pt>
                <c:pt idx="167">
                  <c:v>-15.5065340909114</c:v>
                </c:pt>
                <c:pt idx="168">
                  <c:v>5.49005681818198</c:v>
                </c:pt>
                <c:pt idx="169">
                  <c:v>23.810369318182001</c:v>
                </c:pt>
                <c:pt idx="170">
                  <c:v>25.449857954541599</c:v>
                </c:pt>
                <c:pt idx="171">
                  <c:v>47.6214488636342</c:v>
                </c:pt>
                <c:pt idx="172">
                  <c:v>66.051846590902599</c:v>
                </c:pt>
                <c:pt idx="173">
                  <c:v>99.246874999997104</c:v>
                </c:pt>
                <c:pt idx="174">
                  <c:v>111.934090909088</c:v>
                </c:pt>
                <c:pt idx="175">
                  <c:v>106.37116477272301</c:v>
                </c:pt>
                <c:pt idx="176">
                  <c:v>159.36690340908899</c:v>
                </c:pt>
                <c:pt idx="177">
                  <c:v>147.494318181816</c:v>
                </c:pt>
                <c:pt idx="178">
                  <c:v>129.583380681812</c:v>
                </c:pt>
                <c:pt idx="179">
                  <c:v>119.40056818181399</c:v>
                </c:pt>
                <c:pt idx="180">
                  <c:v>91.932954545445696</c:v>
                </c:pt>
                <c:pt idx="181">
                  <c:v>36.954829545451503</c:v>
                </c:pt>
                <c:pt idx="182">
                  <c:v>28.699005681815802</c:v>
                </c:pt>
                <c:pt idx="183">
                  <c:v>17.919176136361799</c:v>
                </c:pt>
                <c:pt idx="184">
                  <c:v>-1.5866477272757</c:v>
                </c:pt>
                <c:pt idx="185">
                  <c:v>-30.347017045454798</c:v>
                </c:pt>
                <c:pt idx="186">
                  <c:v>-8.1752840909121005</c:v>
                </c:pt>
                <c:pt idx="187">
                  <c:v>12.991761363637099</c:v>
                </c:pt>
                <c:pt idx="188">
                  <c:v>8.0038352272695192</c:v>
                </c:pt>
                <c:pt idx="189">
                  <c:v>-21.4941761363662</c:v>
                </c:pt>
                <c:pt idx="190">
                  <c:v>-33.175994318187797</c:v>
                </c:pt>
                <c:pt idx="191">
                  <c:v>-17.449005681817699</c:v>
                </c:pt>
                <c:pt idx="192">
                  <c:v>-37.246590909091502</c:v>
                </c:pt>
                <c:pt idx="193">
                  <c:v>-23.356534090911701</c:v>
                </c:pt>
                <c:pt idx="194">
                  <c:v>10.0365056818118</c:v>
                </c:pt>
                <c:pt idx="195">
                  <c:v>-3.8826704545444999</c:v>
                </c:pt>
                <c:pt idx="196">
                  <c:v>-16.593465909096299</c:v>
                </c:pt>
                <c:pt idx="197">
                  <c:v>22.827698863633501</c:v>
                </c:pt>
                <c:pt idx="198">
                  <c:v>63.695596590905602</c:v>
                </c:pt>
                <c:pt idx="199">
                  <c:v>43.158380681810698</c:v>
                </c:pt>
                <c:pt idx="200">
                  <c:v>36.679119318176198</c:v>
                </c:pt>
                <c:pt idx="201">
                  <c:v>60.024005681818402</c:v>
                </c:pt>
                <c:pt idx="202">
                  <c:v>118.196448863629</c:v>
                </c:pt>
                <c:pt idx="203">
                  <c:v>134.001278409089</c:v>
                </c:pt>
                <c:pt idx="204">
                  <c:v>144.09005681818101</c:v>
                </c:pt>
                <c:pt idx="205">
                  <c:v>167.31292613635901</c:v>
                </c:pt>
                <c:pt idx="206">
                  <c:v>152.15255681818201</c:v>
                </c:pt>
                <c:pt idx="207">
                  <c:v>122.05355113636</c:v>
                </c:pt>
                <c:pt idx="208">
                  <c:v>71.975142045452202</c:v>
                </c:pt>
                <c:pt idx="209">
                  <c:v>49.199147727271303</c:v>
                </c:pt>
                <c:pt idx="210">
                  <c:v>-22.054971590914601</c:v>
                </c:pt>
                <c:pt idx="211">
                  <c:v>-75.474857954548497</c:v>
                </c:pt>
                <c:pt idx="212">
                  <c:v>-102.786789772728</c:v>
                </c:pt>
                <c:pt idx="213">
                  <c:v>-83.983806818183396</c:v>
                </c:pt>
                <c:pt idx="214">
                  <c:v>-72.864772727272793</c:v>
                </c:pt>
                <c:pt idx="215">
                  <c:v>-94.502982954551001</c:v>
                </c:pt>
                <c:pt idx="216">
                  <c:v>-53.353409090910603</c:v>
                </c:pt>
                <c:pt idx="217">
                  <c:v>-16.565198863639999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2-5448-B7E0-5D852EF1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plots'!$B$4</c:f>
              <c:strCache>
                <c:ptCount val="1"/>
                <c:pt idx="0">
                  <c:v>4E11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plots'!$H$235:$H$461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plots'!$H$5:$H$231</c:f>
              <c:numCache>
                <c:formatCode>General</c:formatCode>
                <c:ptCount val="227"/>
                <c:pt idx="0">
                  <c:v>1526.090625</c:v>
                </c:pt>
                <c:pt idx="1">
                  <c:v>1556.27798295454</c:v>
                </c:pt>
                <c:pt idx="2">
                  <c:v>1458.9461647727201</c:v>
                </c:pt>
                <c:pt idx="3">
                  <c:v>1373.06974431817</c:v>
                </c:pt>
                <c:pt idx="4">
                  <c:v>1382.6130681818099</c:v>
                </c:pt>
                <c:pt idx="5">
                  <c:v>1374.60340909091</c:v>
                </c:pt>
                <c:pt idx="6">
                  <c:v>1379.5759943181799</c:v>
                </c:pt>
                <c:pt idx="7">
                  <c:v>1418.6603693181801</c:v>
                </c:pt>
                <c:pt idx="8">
                  <c:v>1389.2340909090899</c:v>
                </c:pt>
                <c:pt idx="9">
                  <c:v>1358.14076704545</c:v>
                </c:pt>
                <c:pt idx="10">
                  <c:v>1314.7159090909099</c:v>
                </c:pt>
                <c:pt idx="11">
                  <c:v>1268.9795454545399</c:v>
                </c:pt>
                <c:pt idx="12">
                  <c:v>1291.14659090909</c:v>
                </c:pt>
                <c:pt idx="13">
                  <c:v>1211.6714488636301</c:v>
                </c:pt>
                <c:pt idx="14">
                  <c:v>1166.9272727272701</c:v>
                </c:pt>
                <c:pt idx="15">
                  <c:v>1157.0447443181699</c:v>
                </c:pt>
                <c:pt idx="16">
                  <c:v>1045.0251420454499</c:v>
                </c:pt>
                <c:pt idx="17">
                  <c:v>1046.7105113636301</c:v>
                </c:pt>
                <c:pt idx="18">
                  <c:v>1082.2667613636299</c:v>
                </c:pt>
                <c:pt idx="19">
                  <c:v>1108.82215909091</c:v>
                </c:pt>
                <c:pt idx="20">
                  <c:v>1065.0315340909101</c:v>
                </c:pt>
                <c:pt idx="21">
                  <c:v>1076.60681818182</c:v>
                </c:pt>
                <c:pt idx="22">
                  <c:v>1080.87315340908</c:v>
                </c:pt>
                <c:pt idx="23">
                  <c:v>1110.94786931818</c:v>
                </c:pt>
                <c:pt idx="24">
                  <c:v>1056.20767045454</c:v>
                </c:pt>
                <c:pt idx="25">
                  <c:v>1052.55724431818</c:v>
                </c:pt>
                <c:pt idx="26">
                  <c:v>1047.9566761363601</c:v>
                </c:pt>
                <c:pt idx="27">
                  <c:v>949.29105113635899</c:v>
                </c:pt>
                <c:pt idx="28">
                  <c:v>998.71122159090703</c:v>
                </c:pt>
                <c:pt idx="29">
                  <c:v>997.59659090908997</c:v>
                </c:pt>
                <c:pt idx="30">
                  <c:v>1019.16448863636</c:v>
                </c:pt>
                <c:pt idx="31">
                  <c:v>995.16420454545198</c:v>
                </c:pt>
                <c:pt idx="32">
                  <c:v>998.18721590908899</c:v>
                </c:pt>
                <c:pt idx="33">
                  <c:v>968.34446022726797</c:v>
                </c:pt>
                <c:pt idx="34">
                  <c:v>977.00738636362996</c:v>
                </c:pt>
                <c:pt idx="35">
                  <c:v>933.41306818181295</c:v>
                </c:pt>
                <c:pt idx="36">
                  <c:v>896.73778409090903</c:v>
                </c:pt>
                <c:pt idx="37">
                  <c:v>888.64232954545196</c:v>
                </c:pt>
                <c:pt idx="38">
                  <c:v>863.267400568178</c:v>
                </c:pt>
                <c:pt idx="39">
                  <c:v>884.56967329545103</c:v>
                </c:pt>
                <c:pt idx="40">
                  <c:v>874.44204545454295</c:v>
                </c:pt>
                <c:pt idx="41">
                  <c:v>930.14552556817898</c:v>
                </c:pt>
                <c:pt idx="42">
                  <c:v>930.13373579545305</c:v>
                </c:pt>
                <c:pt idx="43">
                  <c:v>948.00681818181204</c:v>
                </c:pt>
                <c:pt idx="44">
                  <c:v>874.363210227271</c:v>
                </c:pt>
                <c:pt idx="45">
                  <c:v>879.85411931817896</c:v>
                </c:pt>
                <c:pt idx="46">
                  <c:v>811.14247159090496</c:v>
                </c:pt>
                <c:pt idx="47">
                  <c:v>796.76122159090505</c:v>
                </c:pt>
                <c:pt idx="48">
                  <c:v>786.26846590908804</c:v>
                </c:pt>
                <c:pt idx="49">
                  <c:v>743.25731534090698</c:v>
                </c:pt>
                <c:pt idx="50">
                  <c:v>721.34225852272402</c:v>
                </c:pt>
                <c:pt idx="51">
                  <c:v>646.18778409090601</c:v>
                </c:pt>
                <c:pt idx="52">
                  <c:v>667.76221590908801</c:v>
                </c:pt>
                <c:pt idx="53">
                  <c:v>676.50099431818296</c:v>
                </c:pt>
                <c:pt idx="54">
                  <c:v>687.26107954545296</c:v>
                </c:pt>
                <c:pt idx="55">
                  <c:v>657.72357954545305</c:v>
                </c:pt>
                <c:pt idx="56">
                  <c:v>703.94481534090698</c:v>
                </c:pt>
                <c:pt idx="57">
                  <c:v>673.25703124999802</c:v>
                </c:pt>
                <c:pt idx="58">
                  <c:v>694.40774147727302</c:v>
                </c:pt>
                <c:pt idx="59">
                  <c:v>721.39076704545403</c:v>
                </c:pt>
                <c:pt idx="60">
                  <c:v>737.51867897727095</c:v>
                </c:pt>
                <c:pt idx="61">
                  <c:v>736.37926136363399</c:v>
                </c:pt>
                <c:pt idx="62">
                  <c:v>715.46924715909302</c:v>
                </c:pt>
                <c:pt idx="63">
                  <c:v>703.97663352272298</c:v>
                </c:pt>
                <c:pt idx="64">
                  <c:v>735.353338068178</c:v>
                </c:pt>
                <c:pt idx="65">
                  <c:v>656.40703124999504</c:v>
                </c:pt>
                <c:pt idx="66">
                  <c:v>659.503267045455</c:v>
                </c:pt>
                <c:pt idx="67">
                  <c:v>617.24367897727097</c:v>
                </c:pt>
                <c:pt idx="68">
                  <c:v>605.58075284090603</c:v>
                </c:pt>
                <c:pt idx="69">
                  <c:v>567.666548295452</c:v>
                </c:pt>
                <c:pt idx="70">
                  <c:v>621.84367897726997</c:v>
                </c:pt>
                <c:pt idx="71">
                  <c:v>565.55369318181704</c:v>
                </c:pt>
                <c:pt idx="72">
                  <c:v>540.66249999999502</c:v>
                </c:pt>
                <c:pt idx="73">
                  <c:v>546.96150568181497</c:v>
                </c:pt>
                <c:pt idx="74">
                  <c:v>548.67521306818003</c:v>
                </c:pt>
                <c:pt idx="75">
                  <c:v>565.76434659090796</c:v>
                </c:pt>
                <c:pt idx="76">
                  <c:v>597.79950284090796</c:v>
                </c:pt>
                <c:pt idx="77">
                  <c:v>633.84112215908897</c:v>
                </c:pt>
                <c:pt idx="78">
                  <c:v>601.67734374999804</c:v>
                </c:pt>
                <c:pt idx="79">
                  <c:v>615.65901988636006</c:v>
                </c:pt>
                <c:pt idx="80">
                  <c:v>604.18160511363396</c:v>
                </c:pt>
                <c:pt idx="81">
                  <c:v>658.94495738635999</c:v>
                </c:pt>
                <c:pt idx="82">
                  <c:v>618.41342329545103</c:v>
                </c:pt>
                <c:pt idx="83">
                  <c:v>625.05205965908999</c:v>
                </c:pt>
                <c:pt idx="84">
                  <c:v>599.19204545454704</c:v>
                </c:pt>
                <c:pt idx="85">
                  <c:v>583.78068181817798</c:v>
                </c:pt>
                <c:pt idx="86">
                  <c:v>552.05937499999902</c:v>
                </c:pt>
                <c:pt idx="87">
                  <c:v>581.64289772727102</c:v>
                </c:pt>
                <c:pt idx="88">
                  <c:v>595.87684659090803</c:v>
                </c:pt>
                <c:pt idx="89">
                  <c:v>545.89943181818001</c:v>
                </c:pt>
                <c:pt idx="90">
                  <c:v>531.52279829545398</c:v>
                </c:pt>
                <c:pt idx="91">
                  <c:v>535.19495738636203</c:v>
                </c:pt>
                <c:pt idx="92">
                  <c:v>487.219815340906</c:v>
                </c:pt>
                <c:pt idx="93">
                  <c:v>529.99303977272598</c:v>
                </c:pt>
                <c:pt idx="94">
                  <c:v>587.458593750001</c:v>
                </c:pt>
                <c:pt idx="95">
                  <c:v>588.03622159090503</c:v>
                </c:pt>
                <c:pt idx="96">
                  <c:v>639.31427556818005</c:v>
                </c:pt>
                <c:pt idx="97">
                  <c:v>631.96505681817905</c:v>
                </c:pt>
                <c:pt idx="98">
                  <c:v>628.77137784090701</c:v>
                </c:pt>
                <c:pt idx="99">
                  <c:v>644.11278409090698</c:v>
                </c:pt>
                <c:pt idx="100">
                  <c:v>612.04403409090901</c:v>
                </c:pt>
                <c:pt idx="101">
                  <c:v>532.20042613636201</c:v>
                </c:pt>
                <c:pt idx="102">
                  <c:v>582.06612215909104</c:v>
                </c:pt>
                <c:pt idx="103">
                  <c:v>527.31683238636106</c:v>
                </c:pt>
                <c:pt idx="104">
                  <c:v>519.43416193181599</c:v>
                </c:pt>
                <c:pt idx="105">
                  <c:v>607.29176136363606</c:v>
                </c:pt>
                <c:pt idx="106">
                  <c:v>592.83963068181504</c:v>
                </c:pt>
                <c:pt idx="107">
                  <c:v>646.76200284090805</c:v>
                </c:pt>
                <c:pt idx="108">
                  <c:v>583.30461647726895</c:v>
                </c:pt>
                <c:pt idx="109">
                  <c:v>609.38494318181404</c:v>
                </c:pt>
                <c:pt idx="110">
                  <c:v>599.85738636363601</c:v>
                </c:pt>
                <c:pt idx="111">
                  <c:v>656.000071022729</c:v>
                </c:pt>
                <c:pt idx="112">
                  <c:v>606.191477272724</c:v>
                </c:pt>
                <c:pt idx="113">
                  <c:v>660.86633522726902</c:v>
                </c:pt>
                <c:pt idx="114">
                  <c:v>603.86960227272505</c:v>
                </c:pt>
                <c:pt idx="115">
                  <c:v>600.63103693181699</c:v>
                </c:pt>
                <c:pt idx="116">
                  <c:v>695.66157670454402</c:v>
                </c:pt>
                <c:pt idx="117">
                  <c:v>717.39815340908797</c:v>
                </c:pt>
                <c:pt idx="118">
                  <c:v>751.09502840908794</c:v>
                </c:pt>
                <c:pt idx="119">
                  <c:v>689.66257102272505</c:v>
                </c:pt>
                <c:pt idx="120">
                  <c:v>720.98657670454304</c:v>
                </c:pt>
                <c:pt idx="121">
                  <c:v>687.82038352272605</c:v>
                </c:pt>
                <c:pt idx="122">
                  <c:v>718.82357954545103</c:v>
                </c:pt>
                <c:pt idx="123">
                  <c:v>723.02294034090698</c:v>
                </c:pt>
                <c:pt idx="124">
                  <c:v>696.83025568181597</c:v>
                </c:pt>
                <c:pt idx="125">
                  <c:v>655.76519886363405</c:v>
                </c:pt>
                <c:pt idx="126">
                  <c:v>657.99119318181704</c:v>
                </c:pt>
                <c:pt idx="127">
                  <c:v>671.716477272725</c:v>
                </c:pt>
                <c:pt idx="128">
                  <c:v>677.19964488636401</c:v>
                </c:pt>
                <c:pt idx="129">
                  <c:v>706.486718749999</c:v>
                </c:pt>
                <c:pt idx="130">
                  <c:v>589.07713068181704</c:v>
                </c:pt>
                <c:pt idx="131">
                  <c:v>522.89211647727097</c:v>
                </c:pt>
                <c:pt idx="132">
                  <c:v>463.47776988636099</c:v>
                </c:pt>
                <c:pt idx="133">
                  <c:v>454.78856534090801</c:v>
                </c:pt>
                <c:pt idx="134">
                  <c:v>399.82038352272701</c:v>
                </c:pt>
                <c:pt idx="135">
                  <c:v>363.99602272726901</c:v>
                </c:pt>
                <c:pt idx="136">
                  <c:v>343.06441761363499</c:v>
                </c:pt>
                <c:pt idx="137">
                  <c:v>341.59872159090702</c:v>
                </c:pt>
                <c:pt idx="138">
                  <c:v>311.347585227271</c:v>
                </c:pt>
                <c:pt idx="139">
                  <c:v>293.83288352272598</c:v>
                </c:pt>
                <c:pt idx="140">
                  <c:v>301.33259943181702</c:v>
                </c:pt>
                <c:pt idx="141">
                  <c:v>224.365980113636</c:v>
                </c:pt>
                <c:pt idx="142">
                  <c:v>173.77414772727201</c:v>
                </c:pt>
                <c:pt idx="143">
                  <c:v>171.40987215909001</c:v>
                </c:pt>
                <c:pt idx="144">
                  <c:v>191.51022727272701</c:v>
                </c:pt>
                <c:pt idx="145">
                  <c:v>200.939630681816</c:v>
                </c:pt>
                <c:pt idx="146">
                  <c:v>207.745454545455</c:v>
                </c:pt>
                <c:pt idx="147">
                  <c:v>247.43053977272501</c:v>
                </c:pt>
                <c:pt idx="148">
                  <c:v>233.330184659091</c:v>
                </c:pt>
                <c:pt idx="149">
                  <c:v>200.455468749999</c:v>
                </c:pt>
                <c:pt idx="150">
                  <c:v>234.32315340908801</c:v>
                </c:pt>
                <c:pt idx="151">
                  <c:v>244.62762784091001</c:v>
                </c:pt>
                <c:pt idx="152">
                  <c:v>215.11455965908999</c:v>
                </c:pt>
                <c:pt idx="153">
                  <c:v>188.82137784090901</c:v>
                </c:pt>
                <c:pt idx="154">
                  <c:v>170.04730113636199</c:v>
                </c:pt>
                <c:pt idx="155">
                  <c:v>154.77571022727</c:v>
                </c:pt>
                <c:pt idx="156">
                  <c:v>161.34666193181701</c:v>
                </c:pt>
                <c:pt idx="157">
                  <c:v>118.56732954545301</c:v>
                </c:pt>
                <c:pt idx="158">
                  <c:v>165.45745738636299</c:v>
                </c:pt>
                <c:pt idx="159">
                  <c:v>143.370490056818</c:v>
                </c:pt>
                <c:pt idx="160">
                  <c:v>103.541690340908</c:v>
                </c:pt>
                <c:pt idx="161">
                  <c:v>170.65312499999999</c:v>
                </c:pt>
                <c:pt idx="162">
                  <c:v>182.14360795454601</c:v>
                </c:pt>
                <c:pt idx="163">
                  <c:v>197.28256392045199</c:v>
                </c:pt>
                <c:pt idx="164">
                  <c:v>227.35727982954501</c:v>
                </c:pt>
                <c:pt idx="165">
                  <c:v>218.05220170454399</c:v>
                </c:pt>
                <c:pt idx="166">
                  <c:v>213.06047585227</c:v>
                </c:pt>
                <c:pt idx="167">
                  <c:v>201.53700284091099</c:v>
                </c:pt>
                <c:pt idx="168">
                  <c:v>182.606711647726</c:v>
                </c:pt>
                <c:pt idx="169">
                  <c:v>215.51999289772701</c:v>
                </c:pt>
                <c:pt idx="170">
                  <c:v>193.172478693182</c:v>
                </c:pt>
                <c:pt idx="171">
                  <c:v>190.129936079544</c:v>
                </c:pt>
                <c:pt idx="172">
                  <c:v>240.072194602271</c:v>
                </c:pt>
                <c:pt idx="173">
                  <c:v>126.630433238634</c:v>
                </c:pt>
                <c:pt idx="174">
                  <c:v>103.293892045454</c:v>
                </c:pt>
                <c:pt idx="175">
                  <c:v>118.31914062499899</c:v>
                </c:pt>
                <c:pt idx="176">
                  <c:v>131.75763494317999</c:v>
                </c:pt>
                <c:pt idx="177">
                  <c:v>96.478196022727403</c:v>
                </c:pt>
                <c:pt idx="178">
                  <c:v>124.093714488637</c:v>
                </c:pt>
                <c:pt idx="179">
                  <c:v>115.288920454543</c:v>
                </c:pt>
                <c:pt idx="180">
                  <c:v>137.958558238634</c:v>
                </c:pt>
                <c:pt idx="181">
                  <c:v>114.079083806816</c:v>
                </c:pt>
                <c:pt idx="182">
                  <c:v>182.224644886363</c:v>
                </c:pt>
                <c:pt idx="183">
                  <c:v>217.75475852272501</c:v>
                </c:pt>
                <c:pt idx="184">
                  <c:v>150.79353693181699</c:v>
                </c:pt>
                <c:pt idx="185">
                  <c:v>105.207102272725</c:v>
                </c:pt>
                <c:pt idx="186">
                  <c:v>118.545845170454</c:v>
                </c:pt>
                <c:pt idx="187">
                  <c:v>126.534374999997</c:v>
                </c:pt>
                <c:pt idx="188">
                  <c:v>126.985475852272</c:v>
                </c:pt>
                <c:pt idx="189">
                  <c:v>151.67659801136099</c:v>
                </c:pt>
                <c:pt idx="190">
                  <c:v>118.275284090909</c:v>
                </c:pt>
                <c:pt idx="191">
                  <c:v>150.47663352272701</c:v>
                </c:pt>
                <c:pt idx="192">
                  <c:v>133.64424715909001</c:v>
                </c:pt>
                <c:pt idx="193">
                  <c:v>170.272727272726</c:v>
                </c:pt>
                <c:pt idx="194">
                  <c:v>161.77400568181699</c:v>
                </c:pt>
                <c:pt idx="195">
                  <c:v>193.97482244318101</c:v>
                </c:pt>
                <c:pt idx="196">
                  <c:v>167.22748579545399</c:v>
                </c:pt>
                <c:pt idx="197">
                  <c:v>174.63043323863499</c:v>
                </c:pt>
                <c:pt idx="198">
                  <c:v>179.246732954545</c:v>
                </c:pt>
                <c:pt idx="199">
                  <c:v>200.38604403408999</c:v>
                </c:pt>
                <c:pt idx="200">
                  <c:v>199.947301136362</c:v>
                </c:pt>
                <c:pt idx="201">
                  <c:v>128.693714488637</c:v>
                </c:pt>
                <c:pt idx="202">
                  <c:v>216.79506392045499</c:v>
                </c:pt>
                <c:pt idx="203">
                  <c:v>179.961328124999</c:v>
                </c:pt>
                <c:pt idx="204">
                  <c:v>120.39502840909</c:v>
                </c:pt>
                <c:pt idx="205">
                  <c:v>77.385511363635501</c:v>
                </c:pt>
                <c:pt idx="206">
                  <c:v>82.3381747159074</c:v>
                </c:pt>
                <c:pt idx="207">
                  <c:v>86.174502840907707</c:v>
                </c:pt>
                <c:pt idx="208">
                  <c:v>88.922833806816897</c:v>
                </c:pt>
                <c:pt idx="209">
                  <c:v>58.170561079544299</c:v>
                </c:pt>
                <c:pt idx="210">
                  <c:v>63.278906249999601</c:v>
                </c:pt>
                <c:pt idx="211">
                  <c:v>109.689595170453</c:v>
                </c:pt>
                <c:pt idx="212">
                  <c:v>87.143785511361799</c:v>
                </c:pt>
                <c:pt idx="213">
                  <c:v>130.85724431818099</c:v>
                </c:pt>
                <c:pt idx="214">
                  <c:v>123.776420454544</c:v>
                </c:pt>
                <c:pt idx="215">
                  <c:v>141.436292613636</c:v>
                </c:pt>
                <c:pt idx="216">
                  <c:v>140.49620028408901</c:v>
                </c:pt>
                <c:pt idx="217">
                  <c:v>133.24776278409101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6-274F-81D6-1EF0C3E2FC92}"/>
            </c:ext>
          </c:extLst>
        </c:ser>
        <c:ser>
          <c:idx val="0"/>
          <c:order val="1"/>
          <c:tx>
            <c:strRef>
              <c:f>'sgolay plots'!#REF!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plots'!$I$235:$I$461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plots'!$I$5:$I$231</c:f>
              <c:numCache>
                <c:formatCode>General</c:formatCode>
                <c:ptCount val="227"/>
                <c:pt idx="0">
                  <c:v>100.668075284091</c:v>
                </c:pt>
                <c:pt idx="1">
                  <c:v>106.659854403409</c:v>
                </c:pt>
                <c:pt idx="2">
                  <c:v>129.01585582386301</c:v>
                </c:pt>
                <c:pt idx="3">
                  <c:v>106.049680397727</c:v>
                </c:pt>
                <c:pt idx="4">
                  <c:v>85.828267045453899</c:v>
                </c:pt>
                <c:pt idx="5">
                  <c:v>83.188955965908903</c:v>
                </c:pt>
                <c:pt idx="6">
                  <c:v>79.441956676136002</c:v>
                </c:pt>
                <c:pt idx="7">
                  <c:v>46.359428267044898</c:v>
                </c:pt>
                <c:pt idx="8">
                  <c:v>20.2481534090909</c:v>
                </c:pt>
                <c:pt idx="9">
                  <c:v>39.521999289772602</c:v>
                </c:pt>
                <c:pt idx="10">
                  <c:v>48.990926846590099</c:v>
                </c:pt>
                <c:pt idx="11">
                  <c:v>49.241317471590698</c:v>
                </c:pt>
                <c:pt idx="12">
                  <c:v>57.053746448863002</c:v>
                </c:pt>
                <c:pt idx="13">
                  <c:v>62.8764737215906</c:v>
                </c:pt>
                <c:pt idx="14">
                  <c:v>54.997674005681397</c:v>
                </c:pt>
                <c:pt idx="15">
                  <c:v>39.239382102272401</c:v>
                </c:pt>
                <c:pt idx="16">
                  <c:v>41.626225142044603</c:v>
                </c:pt>
                <c:pt idx="17">
                  <c:v>33.664364346590403</c:v>
                </c:pt>
                <c:pt idx="18">
                  <c:v>13.860298295453701</c:v>
                </c:pt>
                <c:pt idx="19">
                  <c:v>-18.883913352272401</c:v>
                </c:pt>
                <c:pt idx="20">
                  <c:v>5.9242187499996799</c:v>
                </c:pt>
                <c:pt idx="21">
                  <c:v>-20.662393465909599</c:v>
                </c:pt>
                <c:pt idx="22">
                  <c:v>-34.3985617897727</c:v>
                </c:pt>
                <c:pt idx="23">
                  <c:v>-37.680060369318703</c:v>
                </c:pt>
                <c:pt idx="24">
                  <c:v>-46.6030362215918</c:v>
                </c:pt>
                <c:pt idx="25">
                  <c:v>-66.809463778409494</c:v>
                </c:pt>
                <c:pt idx="26">
                  <c:v>-73.500177556818898</c:v>
                </c:pt>
                <c:pt idx="27">
                  <c:v>-62.4175248579552</c:v>
                </c:pt>
                <c:pt idx="28">
                  <c:v>-54.928693181818502</c:v>
                </c:pt>
                <c:pt idx="29">
                  <c:v>-47.339364346590898</c:v>
                </c:pt>
                <c:pt idx="30">
                  <c:v>-44.903053977272997</c:v>
                </c:pt>
                <c:pt idx="31">
                  <c:v>-20.2951171875002</c:v>
                </c:pt>
                <c:pt idx="32">
                  <c:v>-12.8419211647729</c:v>
                </c:pt>
                <c:pt idx="33">
                  <c:v>-32.154154829545902</c:v>
                </c:pt>
                <c:pt idx="34">
                  <c:v>-32.353622159091401</c:v>
                </c:pt>
                <c:pt idx="35">
                  <c:v>-26.9988281250005</c:v>
                </c:pt>
                <c:pt idx="36">
                  <c:v>-46.188760653409602</c:v>
                </c:pt>
                <c:pt idx="37">
                  <c:v>-51.164080255682201</c:v>
                </c:pt>
                <c:pt idx="38">
                  <c:v>-57.306534090909999</c:v>
                </c:pt>
                <c:pt idx="39">
                  <c:v>-55.831693892046097</c:v>
                </c:pt>
                <c:pt idx="40">
                  <c:v>-57.825621448863302</c:v>
                </c:pt>
                <c:pt idx="41">
                  <c:v>-55.7356178977277</c:v>
                </c:pt>
                <c:pt idx="42">
                  <c:v>-56.752716619319003</c:v>
                </c:pt>
                <c:pt idx="43">
                  <c:v>-41.627876420455102</c:v>
                </c:pt>
                <c:pt idx="44">
                  <c:v>-52.621821732955098</c:v>
                </c:pt>
                <c:pt idx="45">
                  <c:v>-65.444051846591506</c:v>
                </c:pt>
                <c:pt idx="46">
                  <c:v>-68.679580965909295</c:v>
                </c:pt>
                <c:pt idx="47">
                  <c:v>-67.573792613637096</c:v>
                </c:pt>
                <c:pt idx="48">
                  <c:v>-75.764186789773703</c:v>
                </c:pt>
                <c:pt idx="49">
                  <c:v>-87.1189453125005</c:v>
                </c:pt>
                <c:pt idx="50">
                  <c:v>-85.454048295454896</c:v>
                </c:pt>
                <c:pt idx="51">
                  <c:v>-81.767027698864197</c:v>
                </c:pt>
                <c:pt idx="52">
                  <c:v>-75.904598721591597</c:v>
                </c:pt>
                <c:pt idx="53">
                  <c:v>-96.036434659091398</c:v>
                </c:pt>
                <c:pt idx="54">
                  <c:v>-107.426171875001</c:v>
                </c:pt>
                <c:pt idx="55">
                  <c:v>-100.079740767046</c:v>
                </c:pt>
                <c:pt idx="56">
                  <c:v>-103.75916193181899</c:v>
                </c:pt>
                <c:pt idx="57">
                  <c:v>-111.772123579546</c:v>
                </c:pt>
                <c:pt idx="58">
                  <c:v>-117.23879616477301</c:v>
                </c:pt>
                <c:pt idx="59">
                  <c:v>-123.857563920456</c:v>
                </c:pt>
                <c:pt idx="60">
                  <c:v>-136.41409801136399</c:v>
                </c:pt>
                <c:pt idx="61">
                  <c:v>-122.45003551136401</c:v>
                </c:pt>
                <c:pt idx="62">
                  <c:v>-97.377219460226996</c:v>
                </c:pt>
                <c:pt idx="63">
                  <c:v>-95.756409801137096</c:v>
                </c:pt>
                <c:pt idx="64">
                  <c:v>-118.39256036931801</c:v>
                </c:pt>
                <c:pt idx="65">
                  <c:v>-129.317507102273</c:v>
                </c:pt>
                <c:pt idx="66">
                  <c:v>-118.496395596591</c:v>
                </c:pt>
                <c:pt idx="67">
                  <c:v>-110.503107244319</c:v>
                </c:pt>
                <c:pt idx="68">
                  <c:v>-119.946075994319</c:v>
                </c:pt>
                <c:pt idx="69">
                  <c:v>-137.758540482955</c:v>
                </c:pt>
                <c:pt idx="70">
                  <c:v>-166.75738636363701</c:v>
                </c:pt>
                <c:pt idx="71">
                  <c:v>-196.745578835228</c:v>
                </c:pt>
                <c:pt idx="72">
                  <c:v>-186.477041903409</c:v>
                </c:pt>
                <c:pt idx="73">
                  <c:v>-169.664204545454</c:v>
                </c:pt>
                <c:pt idx="74">
                  <c:v>-191.35074573863599</c:v>
                </c:pt>
                <c:pt idx="75">
                  <c:v>-203.89873934659099</c:v>
                </c:pt>
                <c:pt idx="76">
                  <c:v>-200.48822798295501</c:v>
                </c:pt>
                <c:pt idx="77">
                  <c:v>-199.11590909091001</c:v>
                </c:pt>
                <c:pt idx="78">
                  <c:v>-201.76127485795499</c:v>
                </c:pt>
                <c:pt idx="79">
                  <c:v>-225.13078835227299</c:v>
                </c:pt>
                <c:pt idx="80">
                  <c:v>-221.86441761363699</c:v>
                </c:pt>
                <c:pt idx="81">
                  <c:v>-239.54884588068199</c:v>
                </c:pt>
                <c:pt idx="82">
                  <c:v>-271.31191406250002</c:v>
                </c:pt>
                <c:pt idx="83">
                  <c:v>-279.44511718749999</c:v>
                </c:pt>
                <c:pt idx="84">
                  <c:v>-301.92031250000099</c:v>
                </c:pt>
                <c:pt idx="85">
                  <c:v>-341.05850497159099</c:v>
                </c:pt>
                <c:pt idx="86">
                  <c:v>-349.49749644886401</c:v>
                </c:pt>
                <c:pt idx="87">
                  <c:v>-359.67464488636398</c:v>
                </c:pt>
                <c:pt idx="88">
                  <c:v>-372.50163352272801</c:v>
                </c:pt>
                <c:pt idx="89">
                  <c:v>-407.92984730113699</c:v>
                </c:pt>
                <c:pt idx="90">
                  <c:v>-456.072602982955</c:v>
                </c:pt>
                <c:pt idx="91">
                  <c:v>-475.73425071022803</c:v>
                </c:pt>
                <c:pt idx="92">
                  <c:v>-489.85330255681902</c:v>
                </c:pt>
                <c:pt idx="93">
                  <c:v>-516.59119318181797</c:v>
                </c:pt>
                <c:pt idx="94">
                  <c:v>-545.22590553977295</c:v>
                </c:pt>
                <c:pt idx="95">
                  <c:v>-573.89117542613701</c:v>
                </c:pt>
                <c:pt idx="96">
                  <c:v>-617.35660511363699</c:v>
                </c:pt>
                <c:pt idx="97">
                  <c:v>-654.05935724431902</c:v>
                </c:pt>
                <c:pt idx="98">
                  <c:v>-666.16313920454604</c:v>
                </c:pt>
                <c:pt idx="99">
                  <c:v>-691.54154829545496</c:v>
                </c:pt>
                <c:pt idx="100">
                  <c:v>-752.22468039772798</c:v>
                </c:pt>
                <c:pt idx="101">
                  <c:v>-814.54275568181799</c:v>
                </c:pt>
                <c:pt idx="102">
                  <c:v>-864.96544744318101</c:v>
                </c:pt>
                <c:pt idx="103">
                  <c:v>-938.059907670455</c:v>
                </c:pt>
                <c:pt idx="104">
                  <c:v>-996.91832386363706</c:v>
                </c:pt>
                <c:pt idx="105">
                  <c:v>-1062.67109375</c:v>
                </c:pt>
                <c:pt idx="106">
                  <c:v>-1108.48639914773</c:v>
                </c:pt>
                <c:pt idx="107">
                  <c:v>-1171.2477627840899</c:v>
                </c:pt>
                <c:pt idx="108">
                  <c:v>-1226.74936079545</c:v>
                </c:pt>
                <c:pt idx="109">
                  <c:v>-1258.5947443181799</c:v>
                </c:pt>
                <c:pt idx="110">
                  <c:v>-1301.86129261364</c:v>
                </c:pt>
                <c:pt idx="111">
                  <c:v>-1346.6767045454601</c:v>
                </c:pt>
                <c:pt idx="112">
                  <c:v>-1396.5535866477301</c:v>
                </c:pt>
                <c:pt idx="113">
                  <c:v>-1437.045703125</c:v>
                </c:pt>
                <c:pt idx="114">
                  <c:v>-1464.5187144886399</c:v>
                </c:pt>
                <c:pt idx="115">
                  <c:v>-1508.4124289772701</c:v>
                </c:pt>
                <c:pt idx="116">
                  <c:v>-1567.1193181818201</c:v>
                </c:pt>
                <c:pt idx="117">
                  <c:v>-1617.83973721591</c:v>
                </c:pt>
                <c:pt idx="118">
                  <c:v>-1674.1475852272699</c:v>
                </c:pt>
                <c:pt idx="119">
                  <c:v>-1704.28696732955</c:v>
                </c:pt>
                <c:pt idx="120">
                  <c:v>-1773.55220170455</c:v>
                </c:pt>
                <c:pt idx="121">
                  <c:v>-1855.50454545455</c:v>
                </c:pt>
                <c:pt idx="122">
                  <c:v>-1916.5030184659099</c:v>
                </c:pt>
                <c:pt idx="123">
                  <c:v>-2002.5535511363601</c:v>
                </c:pt>
                <c:pt idx="124">
                  <c:v>-2059.9395596590898</c:v>
                </c:pt>
                <c:pt idx="125">
                  <c:v>-2095.5520241477302</c:v>
                </c:pt>
                <c:pt idx="126">
                  <c:v>-2122.0055397727301</c:v>
                </c:pt>
                <c:pt idx="127">
                  <c:v>-2154.9356534090898</c:v>
                </c:pt>
                <c:pt idx="128">
                  <c:v>-2155.75127840909</c:v>
                </c:pt>
                <c:pt idx="129">
                  <c:v>-2108.9247869318201</c:v>
                </c:pt>
                <c:pt idx="130">
                  <c:v>-1978.4763494318199</c:v>
                </c:pt>
                <c:pt idx="131">
                  <c:v>-1833.24488636364</c:v>
                </c:pt>
                <c:pt idx="132">
                  <c:v>-1636.8367897727301</c:v>
                </c:pt>
                <c:pt idx="133">
                  <c:v>-1394.21164772727</c:v>
                </c:pt>
                <c:pt idx="134">
                  <c:v>-1154.9360085227299</c:v>
                </c:pt>
                <c:pt idx="135">
                  <c:v>-888.19012784091103</c:v>
                </c:pt>
                <c:pt idx="136">
                  <c:v>-660.545383522728</c:v>
                </c:pt>
                <c:pt idx="137">
                  <c:v>-457.13132102272903</c:v>
                </c:pt>
                <c:pt idx="138">
                  <c:v>-303.36789772727599</c:v>
                </c:pt>
                <c:pt idx="139">
                  <c:v>-184.984659090912</c:v>
                </c:pt>
                <c:pt idx="140">
                  <c:v>-112.354261363638</c:v>
                </c:pt>
                <c:pt idx="141">
                  <c:v>-66.317826704548693</c:v>
                </c:pt>
                <c:pt idx="142">
                  <c:v>-55.827130681820599</c:v>
                </c:pt>
                <c:pt idx="143">
                  <c:v>-33.373721590908602</c:v>
                </c:pt>
                <c:pt idx="144">
                  <c:v>-41.156960227272997</c:v>
                </c:pt>
                <c:pt idx="145">
                  <c:v>-33.6696022727292</c:v>
                </c:pt>
                <c:pt idx="146">
                  <c:v>-12.799005681818899</c:v>
                </c:pt>
                <c:pt idx="147">
                  <c:v>-4.2674005681828904</c:v>
                </c:pt>
                <c:pt idx="148">
                  <c:v>-12.4255681818213</c:v>
                </c:pt>
                <c:pt idx="149">
                  <c:v>-5.8356534090926298</c:v>
                </c:pt>
                <c:pt idx="150">
                  <c:v>5.0332386363606902</c:v>
                </c:pt>
                <c:pt idx="151">
                  <c:v>15.6499289772719</c:v>
                </c:pt>
                <c:pt idx="152">
                  <c:v>23.940340909088299</c:v>
                </c:pt>
                <c:pt idx="153">
                  <c:v>40.104474431817799</c:v>
                </c:pt>
                <c:pt idx="154">
                  <c:v>49.7397727272701</c:v>
                </c:pt>
                <c:pt idx="155">
                  <c:v>33.021661931815302</c:v>
                </c:pt>
                <c:pt idx="156">
                  <c:v>24.1001420454513</c:v>
                </c:pt>
                <c:pt idx="157">
                  <c:v>39.309446022725801</c:v>
                </c:pt>
                <c:pt idx="158">
                  <c:v>31.90099431818</c:v>
                </c:pt>
                <c:pt idx="159">
                  <c:v>16.9366477272706</c:v>
                </c:pt>
                <c:pt idx="160">
                  <c:v>19.114488636362701</c:v>
                </c:pt>
                <c:pt idx="161">
                  <c:v>-0.74893465909099199</c:v>
                </c:pt>
                <c:pt idx="162">
                  <c:v>-6.7209517045503198</c:v>
                </c:pt>
                <c:pt idx="163">
                  <c:v>-10.838565340913201</c:v>
                </c:pt>
                <c:pt idx="164">
                  <c:v>-0.93664772727606804</c:v>
                </c:pt>
                <c:pt idx="165">
                  <c:v>-10.984730113639699</c:v>
                </c:pt>
                <c:pt idx="166">
                  <c:v>12.5165482954535</c:v>
                </c:pt>
                <c:pt idx="167">
                  <c:v>14.0278409090888</c:v>
                </c:pt>
                <c:pt idx="168">
                  <c:v>12.111647727269901</c:v>
                </c:pt>
                <c:pt idx="169">
                  <c:v>13.1702414772708</c:v>
                </c:pt>
                <c:pt idx="170">
                  <c:v>7.1045454545419497</c:v>
                </c:pt>
                <c:pt idx="171">
                  <c:v>26.2269176136342</c:v>
                </c:pt>
                <c:pt idx="172">
                  <c:v>14.1418323863609</c:v>
                </c:pt>
                <c:pt idx="173">
                  <c:v>20.782883522724699</c:v>
                </c:pt>
                <c:pt idx="174">
                  <c:v>9.7639204545457705</c:v>
                </c:pt>
                <c:pt idx="175">
                  <c:v>-4.9122869318198399</c:v>
                </c:pt>
                <c:pt idx="176">
                  <c:v>-16.832031250001801</c:v>
                </c:pt>
                <c:pt idx="177">
                  <c:v>-11.680681818184</c:v>
                </c:pt>
                <c:pt idx="178">
                  <c:v>-32.738849431819297</c:v>
                </c:pt>
                <c:pt idx="179">
                  <c:v>-48.222727272728697</c:v>
                </c:pt>
                <c:pt idx="180">
                  <c:v>-50.164630681820199</c:v>
                </c:pt>
                <c:pt idx="181">
                  <c:v>-51.827485795456603</c:v>
                </c:pt>
                <c:pt idx="182">
                  <c:v>-10.291335227272601</c:v>
                </c:pt>
                <c:pt idx="183">
                  <c:v>11.607244318178299</c:v>
                </c:pt>
                <c:pt idx="184">
                  <c:v>40.143110795454099</c:v>
                </c:pt>
                <c:pt idx="185">
                  <c:v>51.977485795452601</c:v>
                </c:pt>
                <c:pt idx="186">
                  <c:v>77.985866477271898</c:v>
                </c:pt>
                <c:pt idx="187">
                  <c:v>102.155326704544</c:v>
                </c:pt>
                <c:pt idx="188">
                  <c:v>109.717471590909</c:v>
                </c:pt>
                <c:pt idx="189">
                  <c:v>100.945667613634</c:v>
                </c:pt>
                <c:pt idx="190">
                  <c:v>80.198579545451096</c:v>
                </c:pt>
                <c:pt idx="191">
                  <c:v>59.785014204545398</c:v>
                </c:pt>
                <c:pt idx="192">
                  <c:v>40.055610795453497</c:v>
                </c:pt>
                <c:pt idx="193">
                  <c:v>34.287428977272597</c:v>
                </c:pt>
                <c:pt idx="194">
                  <c:v>33.444034090906797</c:v>
                </c:pt>
                <c:pt idx="195">
                  <c:v>25.639488636362302</c:v>
                </c:pt>
                <c:pt idx="196">
                  <c:v>20.840198863635099</c:v>
                </c:pt>
                <c:pt idx="197">
                  <c:v>36.408806818178199</c:v>
                </c:pt>
                <c:pt idx="198">
                  <c:v>40.300568181817702</c:v>
                </c:pt>
                <c:pt idx="199">
                  <c:v>35.665127840907203</c:v>
                </c:pt>
                <c:pt idx="200">
                  <c:v>50.904332386359798</c:v>
                </c:pt>
                <c:pt idx="201">
                  <c:v>21.030468749999301</c:v>
                </c:pt>
                <c:pt idx="202">
                  <c:v>19.1329545454537</c:v>
                </c:pt>
                <c:pt idx="203">
                  <c:v>1.22713068181565</c:v>
                </c:pt>
                <c:pt idx="204">
                  <c:v>-2.14389204545569</c:v>
                </c:pt>
                <c:pt idx="205">
                  <c:v>5.1411221590888099</c:v>
                </c:pt>
                <c:pt idx="206">
                  <c:v>5.39772727272703</c:v>
                </c:pt>
                <c:pt idx="207">
                  <c:v>7.4441051136364003</c:v>
                </c:pt>
                <c:pt idx="208">
                  <c:v>-3.2607244318187401</c:v>
                </c:pt>
                <c:pt idx="209">
                  <c:v>16.491051136362302</c:v>
                </c:pt>
                <c:pt idx="210">
                  <c:v>24.8641335227267</c:v>
                </c:pt>
                <c:pt idx="211">
                  <c:v>47.167329545452098</c:v>
                </c:pt>
                <c:pt idx="212">
                  <c:v>38.339204545453001</c:v>
                </c:pt>
                <c:pt idx="213">
                  <c:v>27.373437499996701</c:v>
                </c:pt>
                <c:pt idx="214">
                  <c:v>15.951420454542999</c:v>
                </c:pt>
                <c:pt idx="215">
                  <c:v>13.631889204542899</c:v>
                </c:pt>
                <c:pt idx="216">
                  <c:v>28.348366477268399</c:v>
                </c:pt>
                <c:pt idx="217">
                  <c:v>33.543892045451699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26-274F-81D6-1EF0C3E2F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plots'!$H$4</c:f>
              <c:strCache>
                <c:ptCount val="1"/>
                <c:pt idx="0">
                  <c:v>2E11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plots'!$N$235:$N$461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plots'!$N$5:$N$231</c:f>
              <c:numCache>
                <c:formatCode>General</c:formatCode>
                <c:ptCount val="227"/>
                <c:pt idx="0">
                  <c:v>1429.11463068182</c:v>
                </c:pt>
                <c:pt idx="1">
                  <c:v>1423.18153409091</c:v>
                </c:pt>
                <c:pt idx="2">
                  <c:v>1357.9879261363601</c:v>
                </c:pt>
                <c:pt idx="3">
                  <c:v>1326.19133522727</c:v>
                </c:pt>
                <c:pt idx="4">
                  <c:v>1223.3605113636399</c:v>
                </c:pt>
                <c:pt idx="5">
                  <c:v>1159.6188920454499</c:v>
                </c:pt>
                <c:pt idx="6">
                  <c:v>1086.97670454545</c:v>
                </c:pt>
                <c:pt idx="7">
                  <c:v>1067.61207386363</c:v>
                </c:pt>
                <c:pt idx="8">
                  <c:v>1057.53252840909</c:v>
                </c:pt>
                <c:pt idx="9">
                  <c:v>1080.4306818181799</c:v>
                </c:pt>
                <c:pt idx="10">
                  <c:v>1086.4931818181799</c:v>
                </c:pt>
                <c:pt idx="11">
                  <c:v>1105.62173295454</c:v>
                </c:pt>
                <c:pt idx="12">
                  <c:v>1128.3883522727201</c:v>
                </c:pt>
                <c:pt idx="13">
                  <c:v>1084.54041193182</c:v>
                </c:pt>
                <c:pt idx="14">
                  <c:v>1079.6691051136299</c:v>
                </c:pt>
                <c:pt idx="15">
                  <c:v>1063.54375</c:v>
                </c:pt>
                <c:pt idx="16">
                  <c:v>1017.34566761363</c:v>
                </c:pt>
                <c:pt idx="17">
                  <c:v>913.97215909090505</c:v>
                </c:pt>
                <c:pt idx="18">
                  <c:v>885.25340909091005</c:v>
                </c:pt>
                <c:pt idx="19">
                  <c:v>899.32599431818005</c:v>
                </c:pt>
                <c:pt idx="20">
                  <c:v>912.33075284090603</c:v>
                </c:pt>
                <c:pt idx="21">
                  <c:v>877.27627840908804</c:v>
                </c:pt>
                <c:pt idx="22">
                  <c:v>855.88288352272696</c:v>
                </c:pt>
                <c:pt idx="23">
                  <c:v>867.29126420454099</c:v>
                </c:pt>
                <c:pt idx="24">
                  <c:v>843.76136363636397</c:v>
                </c:pt>
                <c:pt idx="25">
                  <c:v>814.64133522727002</c:v>
                </c:pt>
                <c:pt idx="26">
                  <c:v>871.43458806817898</c:v>
                </c:pt>
                <c:pt idx="27">
                  <c:v>858.95802556817898</c:v>
                </c:pt>
                <c:pt idx="28">
                  <c:v>827.42400568181097</c:v>
                </c:pt>
                <c:pt idx="29">
                  <c:v>833.93735795454495</c:v>
                </c:pt>
                <c:pt idx="30">
                  <c:v>828.14879261363603</c:v>
                </c:pt>
                <c:pt idx="31">
                  <c:v>915.22897727272505</c:v>
                </c:pt>
                <c:pt idx="32">
                  <c:v>826.77208806817703</c:v>
                </c:pt>
                <c:pt idx="33">
                  <c:v>805.32144886363096</c:v>
                </c:pt>
                <c:pt idx="34">
                  <c:v>801.45056818181399</c:v>
                </c:pt>
                <c:pt idx="35">
                  <c:v>773.46931818181304</c:v>
                </c:pt>
                <c:pt idx="36">
                  <c:v>693.76917613636203</c:v>
                </c:pt>
                <c:pt idx="37">
                  <c:v>752.25276988636097</c:v>
                </c:pt>
                <c:pt idx="38">
                  <c:v>745.47840909090701</c:v>
                </c:pt>
                <c:pt idx="39">
                  <c:v>739.28955965908801</c:v>
                </c:pt>
                <c:pt idx="40">
                  <c:v>747.45745738636106</c:v>
                </c:pt>
                <c:pt idx="41">
                  <c:v>722.01441761363299</c:v>
                </c:pt>
                <c:pt idx="42">
                  <c:v>768.72848011363601</c:v>
                </c:pt>
                <c:pt idx="43">
                  <c:v>693.84637784090603</c:v>
                </c:pt>
                <c:pt idx="44">
                  <c:v>686.08927556818003</c:v>
                </c:pt>
                <c:pt idx="45">
                  <c:v>669.81399147727302</c:v>
                </c:pt>
                <c:pt idx="46">
                  <c:v>604.65688920454295</c:v>
                </c:pt>
                <c:pt idx="47">
                  <c:v>570.35859374999802</c:v>
                </c:pt>
                <c:pt idx="48">
                  <c:v>610.46221590908897</c:v>
                </c:pt>
                <c:pt idx="49">
                  <c:v>606.25071022726797</c:v>
                </c:pt>
                <c:pt idx="50">
                  <c:v>551.68174715909095</c:v>
                </c:pt>
                <c:pt idx="51">
                  <c:v>523.68735795454495</c:v>
                </c:pt>
                <c:pt idx="52">
                  <c:v>518.37968750000095</c:v>
                </c:pt>
                <c:pt idx="53">
                  <c:v>542.11406249999698</c:v>
                </c:pt>
                <c:pt idx="54">
                  <c:v>560.85461647727402</c:v>
                </c:pt>
                <c:pt idx="55">
                  <c:v>567.25632102272505</c:v>
                </c:pt>
                <c:pt idx="56">
                  <c:v>561.83394886363499</c:v>
                </c:pt>
                <c:pt idx="57">
                  <c:v>497.02173295454401</c:v>
                </c:pt>
                <c:pt idx="58">
                  <c:v>520.34730113636203</c:v>
                </c:pt>
                <c:pt idx="59">
                  <c:v>539.1640625</c:v>
                </c:pt>
                <c:pt idx="60">
                  <c:v>582.78536931817996</c:v>
                </c:pt>
                <c:pt idx="61">
                  <c:v>574.24786931818096</c:v>
                </c:pt>
                <c:pt idx="62">
                  <c:v>561.44204545454295</c:v>
                </c:pt>
                <c:pt idx="63">
                  <c:v>522.97130681817896</c:v>
                </c:pt>
                <c:pt idx="64">
                  <c:v>521.56363636363506</c:v>
                </c:pt>
                <c:pt idx="65">
                  <c:v>529.98061079545403</c:v>
                </c:pt>
                <c:pt idx="66">
                  <c:v>556.17713068181502</c:v>
                </c:pt>
                <c:pt idx="67">
                  <c:v>537.91590909090905</c:v>
                </c:pt>
                <c:pt idx="68">
                  <c:v>507.78352272727199</c:v>
                </c:pt>
                <c:pt idx="69">
                  <c:v>479.77208806817902</c:v>
                </c:pt>
                <c:pt idx="70">
                  <c:v>476.99438920454497</c:v>
                </c:pt>
                <c:pt idx="71">
                  <c:v>435.56214488636198</c:v>
                </c:pt>
                <c:pt idx="72">
                  <c:v>456.10582386363302</c:v>
                </c:pt>
                <c:pt idx="73">
                  <c:v>465.24836647727199</c:v>
                </c:pt>
                <c:pt idx="74">
                  <c:v>491.52755681817803</c:v>
                </c:pt>
                <c:pt idx="75">
                  <c:v>430.507031249997</c:v>
                </c:pt>
                <c:pt idx="76">
                  <c:v>429.31299715909</c:v>
                </c:pt>
                <c:pt idx="77">
                  <c:v>407.24048295454298</c:v>
                </c:pt>
                <c:pt idx="78">
                  <c:v>432.09545454545201</c:v>
                </c:pt>
                <c:pt idx="79">
                  <c:v>418.11555397727102</c:v>
                </c:pt>
                <c:pt idx="80">
                  <c:v>364.713565340907</c:v>
                </c:pt>
                <c:pt idx="81">
                  <c:v>428.556036931817</c:v>
                </c:pt>
                <c:pt idx="82">
                  <c:v>418.24779829545099</c:v>
                </c:pt>
                <c:pt idx="83">
                  <c:v>451.06505681817799</c:v>
                </c:pt>
                <c:pt idx="84">
                  <c:v>435.94318181818102</c:v>
                </c:pt>
                <c:pt idx="85">
                  <c:v>525.94375000000002</c:v>
                </c:pt>
                <c:pt idx="86">
                  <c:v>474.85781250000002</c:v>
                </c:pt>
                <c:pt idx="87">
                  <c:v>503.51512784090698</c:v>
                </c:pt>
                <c:pt idx="88">
                  <c:v>454.41235795454298</c:v>
                </c:pt>
                <c:pt idx="89">
                  <c:v>515.208664772725</c:v>
                </c:pt>
                <c:pt idx="90">
                  <c:v>505.18622159090802</c:v>
                </c:pt>
                <c:pt idx="91">
                  <c:v>420.41924715908999</c:v>
                </c:pt>
                <c:pt idx="92">
                  <c:v>423.290411931817</c:v>
                </c:pt>
                <c:pt idx="93">
                  <c:v>458.87130681818098</c:v>
                </c:pt>
                <c:pt idx="94">
                  <c:v>474.83245738636299</c:v>
                </c:pt>
                <c:pt idx="95">
                  <c:v>379.937926136361</c:v>
                </c:pt>
                <c:pt idx="96">
                  <c:v>434.442542613635</c:v>
                </c:pt>
                <c:pt idx="97">
                  <c:v>370.437073863634</c:v>
                </c:pt>
                <c:pt idx="98">
                  <c:v>375.68877840908902</c:v>
                </c:pt>
                <c:pt idx="99">
                  <c:v>370.84857954545402</c:v>
                </c:pt>
                <c:pt idx="100">
                  <c:v>358.70568181818101</c:v>
                </c:pt>
                <c:pt idx="101">
                  <c:v>345.70497159090598</c:v>
                </c:pt>
                <c:pt idx="102">
                  <c:v>323.77315340908802</c:v>
                </c:pt>
                <c:pt idx="103">
                  <c:v>334.64694602272499</c:v>
                </c:pt>
                <c:pt idx="104">
                  <c:v>376.680823863635</c:v>
                </c:pt>
                <c:pt idx="105">
                  <c:v>440.256605113636</c:v>
                </c:pt>
                <c:pt idx="106">
                  <c:v>405.20362215909103</c:v>
                </c:pt>
                <c:pt idx="107">
                  <c:v>459.70930397726897</c:v>
                </c:pt>
                <c:pt idx="108">
                  <c:v>426.113423295453</c:v>
                </c:pt>
                <c:pt idx="109">
                  <c:v>438.84502840908999</c:v>
                </c:pt>
                <c:pt idx="110">
                  <c:v>458.13409090908698</c:v>
                </c:pt>
                <c:pt idx="111">
                  <c:v>463.20788352272803</c:v>
                </c:pt>
                <c:pt idx="112">
                  <c:v>437.56882102272499</c:v>
                </c:pt>
                <c:pt idx="113">
                  <c:v>392.81931818181499</c:v>
                </c:pt>
                <c:pt idx="114">
                  <c:v>375.57911931817898</c:v>
                </c:pt>
                <c:pt idx="115">
                  <c:v>351.72720170454301</c:v>
                </c:pt>
                <c:pt idx="116">
                  <c:v>370.144105113634</c:v>
                </c:pt>
                <c:pt idx="117">
                  <c:v>374.81640624999898</c:v>
                </c:pt>
                <c:pt idx="118">
                  <c:v>404.804474431816</c:v>
                </c:pt>
                <c:pt idx="119">
                  <c:v>405.23927556818001</c:v>
                </c:pt>
                <c:pt idx="120">
                  <c:v>407.739417613635</c:v>
                </c:pt>
                <c:pt idx="121">
                  <c:v>390.76313920454402</c:v>
                </c:pt>
                <c:pt idx="122">
                  <c:v>445.09105113636099</c:v>
                </c:pt>
                <c:pt idx="123">
                  <c:v>521.57798295454404</c:v>
                </c:pt>
                <c:pt idx="124">
                  <c:v>496.34225852272601</c:v>
                </c:pt>
                <c:pt idx="125">
                  <c:v>494.67791193181603</c:v>
                </c:pt>
                <c:pt idx="126">
                  <c:v>467.06242897726997</c:v>
                </c:pt>
                <c:pt idx="127">
                  <c:v>476.598792613635</c:v>
                </c:pt>
                <c:pt idx="128">
                  <c:v>452.85859374999899</c:v>
                </c:pt>
                <c:pt idx="129">
                  <c:v>438.401633522726</c:v>
                </c:pt>
                <c:pt idx="130">
                  <c:v>398.82578124999901</c:v>
                </c:pt>
                <c:pt idx="131">
                  <c:v>390.15610795454597</c:v>
                </c:pt>
                <c:pt idx="132">
                  <c:v>328.87677556817999</c:v>
                </c:pt>
                <c:pt idx="133">
                  <c:v>314.97514204545303</c:v>
                </c:pt>
                <c:pt idx="134">
                  <c:v>309.88252840909001</c:v>
                </c:pt>
                <c:pt idx="135">
                  <c:v>274.34815340909</c:v>
                </c:pt>
                <c:pt idx="136">
                  <c:v>213.61775568181699</c:v>
                </c:pt>
                <c:pt idx="137">
                  <c:v>175.958309659088</c:v>
                </c:pt>
                <c:pt idx="138">
                  <c:v>177.75127840909099</c:v>
                </c:pt>
                <c:pt idx="139">
                  <c:v>157.37933238636199</c:v>
                </c:pt>
                <c:pt idx="140">
                  <c:v>137.19538352272801</c:v>
                </c:pt>
                <c:pt idx="141">
                  <c:v>98.603053977271003</c:v>
                </c:pt>
                <c:pt idx="142">
                  <c:v>112.50909090909001</c:v>
                </c:pt>
                <c:pt idx="143">
                  <c:v>109.041583806817</c:v>
                </c:pt>
                <c:pt idx="144">
                  <c:v>165.66075994317899</c:v>
                </c:pt>
                <c:pt idx="145">
                  <c:v>136.84641335226999</c:v>
                </c:pt>
                <c:pt idx="146">
                  <c:v>152.05259232954501</c:v>
                </c:pt>
                <c:pt idx="147">
                  <c:v>124.34939630681799</c:v>
                </c:pt>
                <c:pt idx="148">
                  <c:v>120.828693181817</c:v>
                </c:pt>
                <c:pt idx="149">
                  <c:v>114.094921874999</c:v>
                </c:pt>
                <c:pt idx="150">
                  <c:v>121.646129261363</c:v>
                </c:pt>
                <c:pt idx="151">
                  <c:v>152.618394886364</c:v>
                </c:pt>
                <c:pt idx="152">
                  <c:v>174.80426136363599</c:v>
                </c:pt>
                <c:pt idx="153">
                  <c:v>193.72194602272799</c:v>
                </c:pt>
                <c:pt idx="154">
                  <c:v>202.729758522726</c:v>
                </c:pt>
                <c:pt idx="155">
                  <c:v>230.986008522726</c:v>
                </c:pt>
                <c:pt idx="156">
                  <c:v>228.71104403409001</c:v>
                </c:pt>
                <c:pt idx="157">
                  <c:v>202.591015624997</c:v>
                </c:pt>
                <c:pt idx="158">
                  <c:v>189.76594460227301</c:v>
                </c:pt>
                <c:pt idx="159">
                  <c:v>192.81189630681601</c:v>
                </c:pt>
                <c:pt idx="160">
                  <c:v>157.56502130681699</c:v>
                </c:pt>
                <c:pt idx="161">
                  <c:v>137.98529829545299</c:v>
                </c:pt>
                <c:pt idx="162">
                  <c:v>129.09701704545299</c:v>
                </c:pt>
                <c:pt idx="163">
                  <c:v>155.39147727272601</c:v>
                </c:pt>
                <c:pt idx="164">
                  <c:v>175.52521306817999</c:v>
                </c:pt>
                <c:pt idx="165">
                  <c:v>159.41210937499801</c:v>
                </c:pt>
                <c:pt idx="166">
                  <c:v>151.825426136364</c:v>
                </c:pt>
                <c:pt idx="167">
                  <c:v>165.741264204544</c:v>
                </c:pt>
                <c:pt idx="168">
                  <c:v>112.926278409091</c:v>
                </c:pt>
                <c:pt idx="169">
                  <c:v>67.911150568182194</c:v>
                </c:pt>
                <c:pt idx="170">
                  <c:v>99.333558238636201</c:v>
                </c:pt>
                <c:pt idx="171">
                  <c:v>143.084836647727</c:v>
                </c:pt>
                <c:pt idx="172">
                  <c:v>130.363068181816</c:v>
                </c:pt>
                <c:pt idx="173">
                  <c:v>100.747017045454</c:v>
                </c:pt>
                <c:pt idx="174">
                  <c:v>123.765909090907</c:v>
                </c:pt>
                <c:pt idx="175">
                  <c:v>140.458380681817</c:v>
                </c:pt>
                <c:pt idx="176">
                  <c:v>104.331640624999</c:v>
                </c:pt>
                <c:pt idx="177">
                  <c:v>107.007919034088</c:v>
                </c:pt>
                <c:pt idx="178">
                  <c:v>148.390625</c:v>
                </c:pt>
                <c:pt idx="179">
                  <c:v>136.00862926136199</c:v>
                </c:pt>
                <c:pt idx="180">
                  <c:v>134.668110795453</c:v>
                </c:pt>
                <c:pt idx="181">
                  <c:v>134.320490056816</c:v>
                </c:pt>
                <c:pt idx="182">
                  <c:v>158.808487215909</c:v>
                </c:pt>
                <c:pt idx="183">
                  <c:v>178.10028409090901</c:v>
                </c:pt>
                <c:pt idx="184">
                  <c:v>136.24541903408999</c:v>
                </c:pt>
                <c:pt idx="185">
                  <c:v>136.637961647726</c:v>
                </c:pt>
                <c:pt idx="186">
                  <c:v>158.73401988636499</c:v>
                </c:pt>
                <c:pt idx="187">
                  <c:v>133.67904829545299</c:v>
                </c:pt>
                <c:pt idx="188">
                  <c:v>113.523046874999</c:v>
                </c:pt>
                <c:pt idx="189">
                  <c:v>148.94556107954401</c:v>
                </c:pt>
                <c:pt idx="190">
                  <c:v>151.54971590909</c:v>
                </c:pt>
                <c:pt idx="191">
                  <c:v>170.89936079545299</c:v>
                </c:pt>
                <c:pt idx="192">
                  <c:v>166.60227272727201</c:v>
                </c:pt>
                <c:pt idx="193">
                  <c:v>110.83128551136301</c:v>
                </c:pt>
                <c:pt idx="194">
                  <c:v>126.80852272727</c:v>
                </c:pt>
                <c:pt idx="195">
                  <c:v>61.645170454545202</c:v>
                </c:pt>
                <c:pt idx="196">
                  <c:v>42.676455965907699</c:v>
                </c:pt>
                <c:pt idx="197">
                  <c:v>80.973508522726704</c:v>
                </c:pt>
                <c:pt idx="198">
                  <c:v>68.994779829543404</c:v>
                </c:pt>
                <c:pt idx="199">
                  <c:v>40.252130681818002</c:v>
                </c:pt>
                <c:pt idx="200">
                  <c:v>82.422762784090096</c:v>
                </c:pt>
                <c:pt idx="201">
                  <c:v>102.015873579542</c:v>
                </c:pt>
                <c:pt idx="202">
                  <c:v>134.64754971590901</c:v>
                </c:pt>
                <c:pt idx="203">
                  <c:v>139.720632102271</c:v>
                </c:pt>
                <c:pt idx="204">
                  <c:v>144.51360085227199</c:v>
                </c:pt>
                <c:pt idx="205">
                  <c:v>140.87908380681799</c:v>
                </c:pt>
                <c:pt idx="206">
                  <c:v>106.719566761362</c:v>
                </c:pt>
                <c:pt idx="207">
                  <c:v>120.394850852272</c:v>
                </c:pt>
                <c:pt idx="208">
                  <c:v>160.76700994318099</c:v>
                </c:pt>
                <c:pt idx="209">
                  <c:v>154.89232954545301</c:v>
                </c:pt>
                <c:pt idx="210">
                  <c:v>126.94907670454501</c:v>
                </c:pt>
                <c:pt idx="211">
                  <c:v>158.84975142045599</c:v>
                </c:pt>
                <c:pt idx="212">
                  <c:v>132.353941761361</c:v>
                </c:pt>
                <c:pt idx="213">
                  <c:v>132.688600852272</c:v>
                </c:pt>
                <c:pt idx="214">
                  <c:v>83.841122159088599</c:v>
                </c:pt>
                <c:pt idx="215">
                  <c:v>91.454758522727403</c:v>
                </c:pt>
                <c:pt idx="216">
                  <c:v>72.369353693181395</c:v>
                </c:pt>
                <c:pt idx="217">
                  <c:v>31.2161931818173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C-094F-8225-9556F47889D0}"/>
            </c:ext>
          </c:extLst>
        </c:ser>
        <c:ser>
          <c:idx val="0"/>
          <c:order val="1"/>
          <c:tx>
            <c:strRef>
              <c:f>'sgolay plots'!$I$4</c:f>
              <c:strCache>
                <c:ptCount val="1"/>
                <c:pt idx="0">
                  <c:v>2E11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plots'!$O$235:$O$461</c:f>
              <c:numCache>
                <c:formatCode>General</c:formatCode>
                <c:ptCount val="227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plots'!$O$5:$O$231</c:f>
              <c:numCache>
                <c:formatCode>General</c:formatCode>
                <c:ptCount val="227"/>
                <c:pt idx="0">
                  <c:v>85.7078302556815</c:v>
                </c:pt>
                <c:pt idx="1">
                  <c:v>77.924573863635899</c:v>
                </c:pt>
                <c:pt idx="2">
                  <c:v>97.341566051135899</c:v>
                </c:pt>
                <c:pt idx="3">
                  <c:v>99.023650568181907</c:v>
                </c:pt>
                <c:pt idx="4">
                  <c:v>88.052911931817604</c:v>
                </c:pt>
                <c:pt idx="5">
                  <c:v>79.726020951704001</c:v>
                </c:pt>
                <c:pt idx="6">
                  <c:v>80.543918678976993</c:v>
                </c:pt>
                <c:pt idx="7">
                  <c:v>78.269833096590702</c:v>
                </c:pt>
                <c:pt idx="8">
                  <c:v>75.528648792613495</c:v>
                </c:pt>
                <c:pt idx="9">
                  <c:v>104.43338955965901</c:v>
                </c:pt>
                <c:pt idx="10">
                  <c:v>102.35551313920401</c:v>
                </c:pt>
                <c:pt idx="11">
                  <c:v>73.640021306817999</c:v>
                </c:pt>
                <c:pt idx="12">
                  <c:v>56.583425071022504</c:v>
                </c:pt>
                <c:pt idx="13">
                  <c:v>58.2088955965908</c:v>
                </c:pt>
                <c:pt idx="14">
                  <c:v>50.395916193181399</c:v>
                </c:pt>
                <c:pt idx="15">
                  <c:v>18.8699218749998</c:v>
                </c:pt>
                <c:pt idx="16">
                  <c:v>37.635973011363397</c:v>
                </c:pt>
                <c:pt idx="17">
                  <c:v>45.242995383522398</c:v>
                </c:pt>
                <c:pt idx="18">
                  <c:v>47.039683948863299</c:v>
                </c:pt>
                <c:pt idx="19">
                  <c:v>30.4582120028406</c:v>
                </c:pt>
                <c:pt idx="20">
                  <c:v>43.248020241477001</c:v>
                </c:pt>
                <c:pt idx="21">
                  <c:v>42.138423295454203</c:v>
                </c:pt>
                <c:pt idx="22">
                  <c:v>26.403409090909001</c:v>
                </c:pt>
                <c:pt idx="23">
                  <c:v>18.708620383522401</c:v>
                </c:pt>
                <c:pt idx="24">
                  <c:v>2.4793323863636898</c:v>
                </c:pt>
                <c:pt idx="25">
                  <c:v>6.5112571022723396</c:v>
                </c:pt>
                <c:pt idx="26">
                  <c:v>-33.723597301136401</c:v>
                </c:pt>
                <c:pt idx="27">
                  <c:v>3.0487482244316202</c:v>
                </c:pt>
                <c:pt idx="28">
                  <c:v>18.689879261363298</c:v>
                </c:pt>
                <c:pt idx="29">
                  <c:v>32.769167258522003</c:v>
                </c:pt>
                <c:pt idx="30">
                  <c:v>22.954039417613298</c:v>
                </c:pt>
                <c:pt idx="31">
                  <c:v>27.398153409090799</c:v>
                </c:pt>
                <c:pt idx="32">
                  <c:v>24.500745738636201</c:v>
                </c:pt>
                <c:pt idx="33">
                  <c:v>12.188929332386101</c:v>
                </c:pt>
                <c:pt idx="34">
                  <c:v>23.855886008522699</c:v>
                </c:pt>
                <c:pt idx="35">
                  <c:v>11.856249999999999</c:v>
                </c:pt>
                <c:pt idx="36">
                  <c:v>11.706019176136101</c:v>
                </c:pt>
                <c:pt idx="37">
                  <c:v>3.0516601562496799</c:v>
                </c:pt>
                <c:pt idx="38">
                  <c:v>-5.7426580255680602</c:v>
                </c:pt>
                <c:pt idx="39">
                  <c:v>-1.64493075284099</c:v>
                </c:pt>
                <c:pt idx="40">
                  <c:v>2.33227982954531</c:v>
                </c:pt>
                <c:pt idx="41">
                  <c:v>-3.8493874289777099</c:v>
                </c:pt>
                <c:pt idx="42">
                  <c:v>14.391441761363</c:v>
                </c:pt>
                <c:pt idx="43">
                  <c:v>-6.8219193892048198</c:v>
                </c:pt>
                <c:pt idx="44">
                  <c:v>-35.709685724431701</c:v>
                </c:pt>
                <c:pt idx="45">
                  <c:v>-26.038236860795699</c:v>
                </c:pt>
                <c:pt idx="46">
                  <c:v>-23.299014559659099</c:v>
                </c:pt>
                <c:pt idx="47">
                  <c:v>-35.254048295454602</c:v>
                </c:pt>
                <c:pt idx="48">
                  <c:v>-24.362304687500199</c:v>
                </c:pt>
                <c:pt idx="49">
                  <c:v>-33.314577414773098</c:v>
                </c:pt>
                <c:pt idx="50">
                  <c:v>-28.8359907670458</c:v>
                </c:pt>
                <c:pt idx="51">
                  <c:v>-27.154820667613901</c:v>
                </c:pt>
                <c:pt idx="52">
                  <c:v>-19.330957031249898</c:v>
                </c:pt>
                <c:pt idx="53">
                  <c:v>-8.3310635653408607</c:v>
                </c:pt>
                <c:pt idx="54">
                  <c:v>-21.6337002840914</c:v>
                </c:pt>
                <c:pt idx="55">
                  <c:v>-31.7153764204547</c:v>
                </c:pt>
                <c:pt idx="56">
                  <c:v>-24.373082386363699</c:v>
                </c:pt>
                <c:pt idx="57">
                  <c:v>-30.830708451704599</c:v>
                </c:pt>
                <c:pt idx="58">
                  <c:v>-27.755069247159099</c:v>
                </c:pt>
                <c:pt idx="59">
                  <c:v>-27.139923650568601</c:v>
                </c:pt>
                <c:pt idx="60">
                  <c:v>-30.0054154829547</c:v>
                </c:pt>
                <c:pt idx="61">
                  <c:v>-31.743758877841401</c:v>
                </c:pt>
                <c:pt idx="62">
                  <c:v>-27.525577059659099</c:v>
                </c:pt>
                <c:pt idx="63">
                  <c:v>-39.182066761363799</c:v>
                </c:pt>
                <c:pt idx="64">
                  <c:v>-65.304305752841003</c:v>
                </c:pt>
                <c:pt idx="65">
                  <c:v>-77.761621093749895</c:v>
                </c:pt>
                <c:pt idx="66">
                  <c:v>-71.535005326704805</c:v>
                </c:pt>
                <c:pt idx="67">
                  <c:v>-66.916574928977496</c:v>
                </c:pt>
                <c:pt idx="68">
                  <c:v>-69.083824573863694</c:v>
                </c:pt>
                <c:pt idx="69">
                  <c:v>-59.753275923295902</c:v>
                </c:pt>
                <c:pt idx="70">
                  <c:v>-76.834046519886698</c:v>
                </c:pt>
                <c:pt idx="71">
                  <c:v>-99.723091264204896</c:v>
                </c:pt>
                <c:pt idx="72">
                  <c:v>-107.932288707387</c:v>
                </c:pt>
                <c:pt idx="73">
                  <c:v>-93.066734730114206</c:v>
                </c:pt>
                <c:pt idx="74">
                  <c:v>-93.875035511363706</c:v>
                </c:pt>
                <c:pt idx="75">
                  <c:v>-108.215864701705</c:v>
                </c:pt>
                <c:pt idx="76">
                  <c:v>-121.384241832386</c:v>
                </c:pt>
                <c:pt idx="77">
                  <c:v>-111.606125710227</c:v>
                </c:pt>
                <c:pt idx="78">
                  <c:v>-106.58515625</c:v>
                </c:pt>
                <c:pt idx="79">
                  <c:v>-115.14443359374999</c:v>
                </c:pt>
                <c:pt idx="80">
                  <c:v>-111.432652698864</c:v>
                </c:pt>
                <c:pt idx="81">
                  <c:v>-124.96632634943199</c:v>
                </c:pt>
                <c:pt idx="82">
                  <c:v>-139.17887073863599</c:v>
                </c:pt>
                <c:pt idx="83">
                  <c:v>-166.80277876420499</c:v>
                </c:pt>
                <c:pt idx="84">
                  <c:v>-165.929305752841</c:v>
                </c:pt>
                <c:pt idx="85">
                  <c:v>-159.77748579545499</c:v>
                </c:pt>
                <c:pt idx="86">
                  <c:v>-176.19485085227299</c:v>
                </c:pt>
                <c:pt idx="87">
                  <c:v>-192.950807883523</c:v>
                </c:pt>
                <c:pt idx="88">
                  <c:v>-204.40349786931799</c:v>
                </c:pt>
                <c:pt idx="89">
                  <c:v>-193.77375710227301</c:v>
                </c:pt>
                <c:pt idx="90">
                  <c:v>-216.937952769887</c:v>
                </c:pt>
                <c:pt idx="91">
                  <c:v>-243.12471590909101</c:v>
                </c:pt>
                <c:pt idx="92">
                  <c:v>-269.32626065340997</c:v>
                </c:pt>
                <c:pt idx="93">
                  <c:v>-274.64845525568199</c:v>
                </c:pt>
                <c:pt idx="94">
                  <c:v>-299.659303977273</c:v>
                </c:pt>
                <c:pt idx="95">
                  <c:v>-330.56917613636398</c:v>
                </c:pt>
                <c:pt idx="96">
                  <c:v>-340.66800426136399</c:v>
                </c:pt>
                <c:pt idx="97">
                  <c:v>-375.60120738636402</c:v>
                </c:pt>
                <c:pt idx="98">
                  <c:v>-406.30886008522702</c:v>
                </c:pt>
                <c:pt idx="99">
                  <c:v>-434.11949573863598</c:v>
                </c:pt>
                <c:pt idx="100">
                  <c:v>-452.40603693181902</c:v>
                </c:pt>
                <c:pt idx="101">
                  <c:v>-459.16667258522699</c:v>
                </c:pt>
                <c:pt idx="102">
                  <c:v>-490.63787286931802</c:v>
                </c:pt>
                <c:pt idx="103">
                  <c:v>-537.03002485795503</c:v>
                </c:pt>
                <c:pt idx="104">
                  <c:v>-532.98066406249995</c:v>
                </c:pt>
                <c:pt idx="105">
                  <c:v>-549.02814275568096</c:v>
                </c:pt>
                <c:pt idx="106">
                  <c:v>-597.53050426136303</c:v>
                </c:pt>
                <c:pt idx="107">
                  <c:v>-618.47302911931899</c:v>
                </c:pt>
                <c:pt idx="108">
                  <c:v>-658.86377840909097</c:v>
                </c:pt>
                <c:pt idx="109">
                  <c:v>-686.41157670454595</c:v>
                </c:pt>
                <c:pt idx="110">
                  <c:v>-710.34834872159195</c:v>
                </c:pt>
                <c:pt idx="111">
                  <c:v>-740.29359019886397</c:v>
                </c:pt>
                <c:pt idx="112">
                  <c:v>-748.67086292613601</c:v>
                </c:pt>
                <c:pt idx="113">
                  <c:v>-778.07182173295496</c:v>
                </c:pt>
                <c:pt idx="114">
                  <c:v>-797.03492542613697</c:v>
                </c:pt>
                <c:pt idx="115">
                  <c:v>-793.32634943181904</c:v>
                </c:pt>
                <c:pt idx="116">
                  <c:v>-804.84357244318198</c:v>
                </c:pt>
                <c:pt idx="117">
                  <c:v>-818.65133167613703</c:v>
                </c:pt>
                <c:pt idx="118">
                  <c:v>-834.88813920454595</c:v>
                </c:pt>
                <c:pt idx="119">
                  <c:v>-854.82040127841003</c:v>
                </c:pt>
                <c:pt idx="120">
                  <c:v>-892.87523082386497</c:v>
                </c:pt>
                <c:pt idx="121">
                  <c:v>-925.97629616477298</c:v>
                </c:pt>
                <c:pt idx="122">
                  <c:v>-964.60170454545505</c:v>
                </c:pt>
                <c:pt idx="123">
                  <c:v>-993.64474431818098</c:v>
                </c:pt>
                <c:pt idx="124">
                  <c:v>-1053.5392400568201</c:v>
                </c:pt>
                <c:pt idx="125">
                  <c:v>-1072.23380681818</c:v>
                </c:pt>
                <c:pt idx="126">
                  <c:v>-1092.3920809659101</c:v>
                </c:pt>
                <c:pt idx="127">
                  <c:v>-1097.1169034090899</c:v>
                </c:pt>
                <c:pt idx="128">
                  <c:v>-1051.6253196022701</c:v>
                </c:pt>
                <c:pt idx="129">
                  <c:v>-986.39247159090905</c:v>
                </c:pt>
                <c:pt idx="130">
                  <c:v>-890.11388494318101</c:v>
                </c:pt>
                <c:pt idx="131">
                  <c:v>-797.38050426136397</c:v>
                </c:pt>
                <c:pt idx="132">
                  <c:v>-667.98299005681895</c:v>
                </c:pt>
                <c:pt idx="133">
                  <c:v>-549.80806107954595</c:v>
                </c:pt>
                <c:pt idx="134">
                  <c:v>-408.85923295454501</c:v>
                </c:pt>
                <c:pt idx="135">
                  <c:v>-294.31115056818197</c:v>
                </c:pt>
                <c:pt idx="136">
                  <c:v>-192.733132102273</c:v>
                </c:pt>
                <c:pt idx="137">
                  <c:v>-141.20816761363801</c:v>
                </c:pt>
                <c:pt idx="138">
                  <c:v>-76.052343750001</c:v>
                </c:pt>
                <c:pt idx="139">
                  <c:v>-38.318892045455897</c:v>
                </c:pt>
                <c:pt idx="140">
                  <c:v>-10.1125000000015</c:v>
                </c:pt>
                <c:pt idx="141">
                  <c:v>16.359339488637499</c:v>
                </c:pt>
                <c:pt idx="142">
                  <c:v>24.3396661931815</c:v>
                </c:pt>
                <c:pt idx="143">
                  <c:v>29.392436079544499</c:v>
                </c:pt>
                <c:pt idx="144">
                  <c:v>16.3408735795451</c:v>
                </c:pt>
                <c:pt idx="145">
                  <c:v>20.272762784089501</c:v>
                </c:pt>
                <c:pt idx="146">
                  <c:v>36.9119318181815</c:v>
                </c:pt>
                <c:pt idx="147">
                  <c:v>36.086115056816702</c:v>
                </c:pt>
                <c:pt idx="148">
                  <c:v>15.591157670453001</c:v>
                </c:pt>
                <c:pt idx="149">
                  <c:v>31.142080965907599</c:v>
                </c:pt>
                <c:pt idx="150">
                  <c:v>12.2618607954546</c:v>
                </c:pt>
                <c:pt idx="151">
                  <c:v>-7.43924005681765</c:v>
                </c:pt>
                <c:pt idx="152">
                  <c:v>-7.5987215909103698</c:v>
                </c:pt>
                <c:pt idx="153">
                  <c:v>-1.97634943181902</c:v>
                </c:pt>
                <c:pt idx="154">
                  <c:v>-14.9557883522743</c:v>
                </c:pt>
                <c:pt idx="155">
                  <c:v>3.1546874999994499</c:v>
                </c:pt>
                <c:pt idx="156">
                  <c:v>-7.2559659090920796</c:v>
                </c:pt>
                <c:pt idx="157">
                  <c:v>6.38469460227134</c:v>
                </c:pt>
                <c:pt idx="158">
                  <c:v>-1.50003551136433</c:v>
                </c:pt>
                <c:pt idx="159">
                  <c:v>20.696448863635901</c:v>
                </c:pt>
                <c:pt idx="160">
                  <c:v>26.588600852271199</c:v>
                </c:pt>
                <c:pt idx="161">
                  <c:v>22.566228693181099</c:v>
                </c:pt>
                <c:pt idx="162">
                  <c:v>15.120454545453899</c:v>
                </c:pt>
                <c:pt idx="163">
                  <c:v>13.2838423295452</c:v>
                </c:pt>
                <c:pt idx="164">
                  <c:v>8.9117542613625993</c:v>
                </c:pt>
                <c:pt idx="165">
                  <c:v>-8.9367897727274794</c:v>
                </c:pt>
                <c:pt idx="166">
                  <c:v>24.599467329544499</c:v>
                </c:pt>
                <c:pt idx="167">
                  <c:v>14.1298295454526</c:v>
                </c:pt>
                <c:pt idx="168">
                  <c:v>17.068927556817901</c:v>
                </c:pt>
                <c:pt idx="169">
                  <c:v>11.5308948863621</c:v>
                </c:pt>
                <c:pt idx="170">
                  <c:v>28.7227627840903</c:v>
                </c:pt>
                <c:pt idx="171">
                  <c:v>19.9378906249995</c:v>
                </c:pt>
                <c:pt idx="172">
                  <c:v>18.8476562499986</c:v>
                </c:pt>
                <c:pt idx="173">
                  <c:v>8.0222656249989104</c:v>
                </c:pt>
                <c:pt idx="174">
                  <c:v>0.63089488636251201</c:v>
                </c:pt>
                <c:pt idx="175">
                  <c:v>-31.810866477272601</c:v>
                </c:pt>
                <c:pt idx="176">
                  <c:v>-23.354651988637698</c:v>
                </c:pt>
                <c:pt idx="177">
                  <c:v>-18.571590909092301</c:v>
                </c:pt>
                <c:pt idx="178">
                  <c:v>-22.147372159092399</c:v>
                </c:pt>
                <c:pt idx="179">
                  <c:v>-22.4010653409096</c:v>
                </c:pt>
                <c:pt idx="180">
                  <c:v>-18.006285511363799</c:v>
                </c:pt>
                <c:pt idx="181">
                  <c:v>-10.0513849431832</c:v>
                </c:pt>
                <c:pt idx="182">
                  <c:v>0.230007102272793</c:v>
                </c:pt>
                <c:pt idx="183">
                  <c:v>25.367116477271299</c:v>
                </c:pt>
                <c:pt idx="184">
                  <c:v>22.824147727272202</c:v>
                </c:pt>
                <c:pt idx="185">
                  <c:v>27.872478693180302</c:v>
                </c:pt>
                <c:pt idx="186">
                  <c:v>18.1322443181807</c:v>
                </c:pt>
                <c:pt idx="187">
                  <c:v>39.1386008522732</c:v>
                </c:pt>
                <c:pt idx="188">
                  <c:v>31.971910511361799</c:v>
                </c:pt>
                <c:pt idx="189">
                  <c:v>22.427592329544499</c:v>
                </c:pt>
                <c:pt idx="190">
                  <c:v>27.672656249997999</c:v>
                </c:pt>
                <c:pt idx="191">
                  <c:v>19.655752840908502</c:v>
                </c:pt>
                <c:pt idx="192">
                  <c:v>0.88426846590846298</c:v>
                </c:pt>
                <c:pt idx="193">
                  <c:v>11.131178977272601</c:v>
                </c:pt>
                <c:pt idx="194">
                  <c:v>15.3421164772731</c:v>
                </c:pt>
                <c:pt idx="195">
                  <c:v>-0.42812500000127302</c:v>
                </c:pt>
                <c:pt idx="196">
                  <c:v>-9.5067471590914501</c:v>
                </c:pt>
                <c:pt idx="197">
                  <c:v>-5.60681818182002</c:v>
                </c:pt>
                <c:pt idx="198">
                  <c:v>-3.51455965909236</c:v>
                </c:pt>
                <c:pt idx="199">
                  <c:v>-2.6230113636379402</c:v>
                </c:pt>
                <c:pt idx="200">
                  <c:v>-10.9917968750005</c:v>
                </c:pt>
                <c:pt idx="201">
                  <c:v>1.24449573863467</c:v>
                </c:pt>
                <c:pt idx="202">
                  <c:v>17.370561079544999</c:v>
                </c:pt>
                <c:pt idx="203">
                  <c:v>17.632883522727301</c:v>
                </c:pt>
                <c:pt idx="204">
                  <c:v>31.828515624999</c:v>
                </c:pt>
                <c:pt idx="205">
                  <c:v>35.146058238636201</c:v>
                </c:pt>
                <c:pt idx="206">
                  <c:v>38.453551136362002</c:v>
                </c:pt>
                <c:pt idx="207">
                  <c:v>24.910511363636001</c:v>
                </c:pt>
                <c:pt idx="208">
                  <c:v>9.95394176136233</c:v>
                </c:pt>
                <c:pt idx="209">
                  <c:v>-0.16495028409190099</c:v>
                </c:pt>
                <c:pt idx="210">
                  <c:v>5.9909801136364003</c:v>
                </c:pt>
                <c:pt idx="211">
                  <c:v>-8.7881036931821708</c:v>
                </c:pt>
                <c:pt idx="212">
                  <c:v>-12.6682528409101</c:v>
                </c:pt>
                <c:pt idx="213">
                  <c:v>12.0288352272719</c:v>
                </c:pt>
                <c:pt idx="214">
                  <c:v>10.057173295453101</c:v>
                </c:pt>
                <c:pt idx="215">
                  <c:v>7.5355468749985501</c:v>
                </c:pt>
                <c:pt idx="216">
                  <c:v>9.9612215909078294</c:v>
                </c:pt>
                <c:pt idx="217">
                  <c:v>47.972088068180703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C-094F-8225-9556F478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plots'!$N$4</c:f>
              <c:strCache>
                <c:ptCount val="1"/>
                <c:pt idx="0">
                  <c:v>1E11 LCGR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'sgolay plots'!#REF!</c:f>
            </c:numRef>
          </c:xVal>
          <c:yVal>
            <c:numRef>
              <c:f>'sgolay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2-D24F-89CD-7AD1343D3F0E}"/>
            </c:ext>
          </c:extLst>
        </c:ser>
        <c:ser>
          <c:idx val="0"/>
          <c:order val="1"/>
          <c:tx>
            <c:strRef>
              <c:f>'sgolay plots'!$O$4</c:f>
              <c:strCache>
                <c:ptCount val="1"/>
                <c:pt idx="0">
                  <c:v>1E11 TXR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'sgolay plots'!#REF!</c:f>
            </c:numRef>
          </c:xVal>
          <c:yVal>
            <c:numRef>
              <c:f>'sgolay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2-D24F-89CD-7AD1343D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</c:valAx>
      <c:valAx>
        <c:axId val="1252247776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616101</xdr:colOff>
      <xdr:row>35</xdr:row>
      <xdr:rowOff>113393</xdr:rowOff>
    </xdr:from>
    <xdr:to>
      <xdr:col>23</xdr:col>
      <xdr:colOff>45357</xdr:colOff>
      <xdr:row>35</xdr:row>
      <xdr:rowOff>117173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FB22544-637D-67FA-E345-36861BDC7787}"/>
            </a:ext>
          </a:extLst>
        </xdr:cNvPr>
        <xdr:cNvCxnSpPr/>
      </xdr:nvCxnSpPr>
      <xdr:spPr>
        <a:xfrm>
          <a:off x="19832411" y="5892649"/>
          <a:ext cx="253244" cy="3780"/>
        </a:xfrm>
        <a:prstGeom prst="line">
          <a:avLst/>
        </a:prstGeom>
        <a:ln w="762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389467</xdr:colOff>
      <xdr:row>3</xdr:row>
      <xdr:rowOff>119529</xdr:rowOff>
    </xdr:from>
    <xdr:to>
      <xdr:col>32</xdr:col>
      <xdr:colOff>565816</xdr:colOff>
      <xdr:row>31</xdr:row>
      <xdr:rowOff>109369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B74A9-0F11-9F4F-ABDF-F8D0E438C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0</xdr:colOff>
      <xdr:row>5</xdr:row>
      <xdr:rowOff>0</xdr:rowOff>
    </xdr:from>
    <xdr:to>
      <xdr:col>82</xdr:col>
      <xdr:colOff>117330</xdr:colOff>
      <xdr:row>30</xdr:row>
      <xdr:rowOff>104599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B1014-3044-E242-8942-CD8974D8D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38</xdr:col>
      <xdr:colOff>664923</xdr:colOff>
      <xdr:row>28</xdr:row>
      <xdr:rowOff>71717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8AD1F6-E756-0840-8709-C866FC0E2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3</xdr:row>
      <xdr:rowOff>0</xdr:rowOff>
    </xdr:from>
    <xdr:to>
      <xdr:col>45</xdr:col>
      <xdr:colOff>664923</xdr:colOff>
      <xdr:row>28</xdr:row>
      <xdr:rowOff>71717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004D62-5D55-734C-82FE-D5ED42E56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385535</xdr:colOff>
      <xdr:row>34</xdr:row>
      <xdr:rowOff>22679</xdr:rowOff>
    </xdr:from>
    <xdr:to>
      <xdr:col>32</xdr:col>
      <xdr:colOff>228693</xdr:colOff>
      <xdr:row>59</xdr:row>
      <xdr:rowOff>78832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605AFC-CA1F-8B49-BBDC-4E6219522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389468</xdr:colOff>
      <xdr:row>3</xdr:row>
      <xdr:rowOff>119530</xdr:rowOff>
    </xdr:from>
    <xdr:to>
      <xdr:col>26</xdr:col>
      <xdr:colOff>232626</xdr:colOff>
      <xdr:row>29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B8B9E-3599-D143-8F51-DB7CF4285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32</xdr:col>
      <xdr:colOff>671419</xdr:colOff>
      <xdr:row>29</xdr:row>
      <xdr:rowOff>63055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0BC28-4783-F04B-B2F1-DF47EE16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38</xdr:col>
      <xdr:colOff>671419</xdr:colOff>
      <xdr:row>29</xdr:row>
      <xdr:rowOff>63055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4EF75F-D828-314D-ADC3-06B119F3F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25</xdr:col>
      <xdr:colOff>671419</xdr:colOff>
      <xdr:row>59</xdr:row>
      <xdr:rowOff>122819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99BF0-02BC-5143-BED7-838F66298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812800</xdr:colOff>
      <xdr:row>33</xdr:row>
      <xdr:rowOff>0</xdr:rowOff>
    </xdr:from>
    <xdr:to>
      <xdr:col>38</xdr:col>
      <xdr:colOff>646020</xdr:colOff>
      <xdr:row>59</xdr:row>
      <xdr:rowOff>110119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8F1AE9-1272-844D-92AB-995913C7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736600</xdr:colOff>
      <xdr:row>33</xdr:row>
      <xdr:rowOff>25400</xdr:rowOff>
    </xdr:from>
    <xdr:to>
      <xdr:col>32</xdr:col>
      <xdr:colOff>569819</xdr:colOff>
      <xdr:row>59</xdr:row>
      <xdr:rowOff>135519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26A84-671D-D142-9D7B-E3DDCC8D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10-04/Expt%20236/SGOLAY%20Expt%20236%20plots%20and%20Expt%20236-238%20Tm%20Dif%20plot%20via%20matlab%20analysis.xlsx?875D6CB7" TargetMode="External"/><Relationship Id="rId1" Type="http://schemas.openxmlformats.org/officeDocument/2006/relationships/externalLinkPath" Target="file:///875D6CB7/SGOLAY%20Expt%20236%20plots%20and%20Expt%20236-238%20Tm%20Dif%20plot%20via%20matlab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Dif 236to238"/>
      <sheetName val="Tm dydx NO lowpass"/>
      <sheetName val="Tm dydx lowpass"/>
      <sheetName val="Tm as time dydx lowpass"/>
      <sheetName val="Tm as time dydx sgolay o2w5"/>
      <sheetName val="Tm as time dydx sgolay o2w5 (2)"/>
      <sheetName val="sgolay plots"/>
      <sheetName val="sgolay plots TXRx -18"/>
      <sheetName val="Matlab outputs deriv"/>
      <sheetName val="Deriv Scaled TXR x18"/>
      <sheetName val="Deriv as time Scaled TXR x18"/>
      <sheetName val="Matlab Outputs y2"/>
      <sheetName val="Diff Fluor via y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A1</v>
          </cell>
          <cell r="C3" t="str">
            <v>A1</v>
          </cell>
          <cell r="D3" t="str">
            <v>A2</v>
          </cell>
          <cell r="E3" t="str">
            <v>A2</v>
          </cell>
          <cell r="F3" t="str">
            <v>A3</v>
          </cell>
          <cell r="G3" t="str">
            <v>A3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6EA8-39D0-FE43-BF68-F432C3E03319}">
  <sheetPr codeName="Sheet7">
    <pageSetUpPr fitToPage="1"/>
  </sheetPr>
  <dimension ref="E47:CJ158"/>
  <sheetViews>
    <sheetView topLeftCell="G83" zoomScale="50" workbookViewId="0">
      <selection activeCell="AF92" sqref="AF92"/>
    </sheetView>
  </sheetViews>
  <sheetFormatPr baseColWidth="10" defaultRowHeight="13" x14ac:dyDescent="0.15"/>
  <cols>
    <col min="1" max="3" width="8.83203125" customWidth="1"/>
    <col min="4" max="4" width="43.83203125" bestFit="1" customWidth="1"/>
    <col min="5" max="9" width="8.83203125" customWidth="1"/>
    <col min="10" max="10" width="4.1640625" customWidth="1"/>
    <col min="11" max="11" width="11.1640625" bestFit="1" customWidth="1"/>
    <col min="12" max="12" width="15.83203125" bestFit="1" customWidth="1"/>
    <col min="13" max="13" width="8.5" bestFit="1" customWidth="1"/>
    <col min="14" max="14" width="7.33203125" bestFit="1" customWidth="1"/>
    <col min="15" max="16" width="8.6640625" bestFit="1" customWidth="1"/>
    <col min="17" max="17" width="15.1640625" customWidth="1"/>
    <col min="18" max="18" width="14.33203125" customWidth="1"/>
    <col min="19" max="19" width="7.33203125" bestFit="1" customWidth="1"/>
    <col min="20" max="20" width="5.6640625" bestFit="1" customWidth="1"/>
    <col min="21" max="21" width="4.33203125" customWidth="1"/>
    <col min="22" max="22" width="11.1640625" bestFit="1" customWidth="1"/>
    <col min="23" max="23" width="7.1640625" bestFit="1" customWidth="1"/>
    <col min="24" max="24" width="8.5" bestFit="1" customWidth="1"/>
    <col min="25" max="25" width="7.33203125" bestFit="1" customWidth="1"/>
    <col min="26" max="26" width="6.83203125" bestFit="1" customWidth="1"/>
    <col min="27" max="27" width="8.6640625" bestFit="1" customWidth="1"/>
    <col min="28" max="28" width="7.33203125" bestFit="1" customWidth="1"/>
    <col min="29" max="29" width="11.1640625" bestFit="1" customWidth="1"/>
    <col min="30" max="30" width="7.33203125" bestFit="1" customWidth="1"/>
    <col min="31" max="31" width="8.1640625" bestFit="1" customWidth="1"/>
    <col min="32" max="32" width="3.83203125" customWidth="1"/>
    <col min="33" max="33" width="11.1640625" bestFit="1" customWidth="1"/>
    <col min="34" max="34" width="6.6640625" bestFit="1" customWidth="1"/>
    <col min="35" max="36" width="7.33203125" bestFit="1" customWidth="1"/>
    <col min="37" max="37" width="6.83203125" bestFit="1" customWidth="1"/>
    <col min="38" max="38" width="8.6640625" bestFit="1" customWidth="1"/>
    <col min="39" max="39" width="8" bestFit="1" customWidth="1"/>
    <col min="40" max="40" width="7.5" bestFit="1" customWidth="1"/>
    <col min="41" max="41" width="7.33203125" bestFit="1" customWidth="1"/>
    <col min="42" max="49" width="8.83203125" customWidth="1"/>
    <col min="50" max="50" width="14" bestFit="1" customWidth="1"/>
    <col min="51" max="64" width="8.83203125" customWidth="1"/>
    <col min="65" max="74" width="15.83203125" customWidth="1"/>
    <col min="75" max="75" width="12.1640625" bestFit="1" customWidth="1"/>
    <col min="76" max="76" width="8.83203125" customWidth="1"/>
    <col min="77" max="77" width="13.6640625" customWidth="1"/>
    <col min="78" max="79" width="8.83203125" customWidth="1"/>
    <col min="80" max="80" width="18.5" bestFit="1" customWidth="1"/>
    <col min="81" max="85" width="8.83203125" customWidth="1"/>
    <col min="86" max="86" width="12.1640625" bestFit="1" customWidth="1"/>
    <col min="87" max="256" width="8.83203125" customWidth="1"/>
  </cols>
  <sheetData>
    <row r="47" spans="76:88" ht="14" thickBot="1" x14ac:dyDescent="0.2"/>
    <row r="48" spans="76:88" x14ac:dyDescent="0.15">
      <c r="BX48" s="41" t="s">
        <v>0</v>
      </c>
      <c r="BY48" s="42"/>
      <c r="BZ48" s="42"/>
      <c r="CA48" s="42"/>
      <c r="CB48" s="42"/>
      <c r="CC48" s="42"/>
      <c r="CD48" s="42"/>
      <c r="CE48" s="42"/>
      <c r="CF48" s="42"/>
      <c r="CG48" s="42"/>
      <c r="CH48" s="1"/>
      <c r="CJ48" t="s">
        <v>1</v>
      </c>
    </row>
    <row r="49" spans="5:86" ht="13" customHeight="1" thickBot="1" x14ac:dyDescent="0.2">
      <c r="BX49" s="43" t="s">
        <v>2</v>
      </c>
      <c r="BY49" s="44"/>
      <c r="BZ49" s="44"/>
      <c r="CA49" s="44"/>
      <c r="CB49" s="44"/>
      <c r="CC49" s="44"/>
      <c r="CD49" s="44"/>
      <c r="CE49" s="44"/>
      <c r="CF49" s="44"/>
      <c r="CG49" s="44"/>
      <c r="CH49" s="45"/>
    </row>
    <row r="51" spans="5:86" x14ac:dyDescent="0.15">
      <c r="BM51" s="2" t="s">
        <v>3</v>
      </c>
      <c r="BX51" s="2" t="s">
        <v>4</v>
      </c>
      <c r="CB51" s="2" t="s">
        <v>5</v>
      </c>
      <c r="CF51" s="4" t="s">
        <v>6</v>
      </c>
    </row>
    <row r="52" spans="5:86" s="5" customFormat="1" ht="42" x14ac:dyDescent="0.15"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M52" s="6" t="str">
        <f>BX53</f>
        <v>MEP183</v>
      </c>
      <c r="BN52" s="6" t="s">
        <v>8</v>
      </c>
      <c r="BO52" s="7" t="s">
        <v>9</v>
      </c>
      <c r="BP52" s="7" t="s">
        <v>10</v>
      </c>
      <c r="BQ52" s="7" t="s">
        <v>11</v>
      </c>
      <c r="BR52" s="7" t="s">
        <v>12</v>
      </c>
      <c r="BS52" s="7" t="s">
        <v>13</v>
      </c>
      <c r="BT52" s="7" t="s">
        <v>14</v>
      </c>
      <c r="BU52" s="7" t="s">
        <v>15</v>
      </c>
      <c r="BV52" s="7" t="s">
        <v>16</v>
      </c>
      <c r="BX52" s="8" t="s">
        <v>17</v>
      </c>
      <c r="BY52" s="8" t="s">
        <v>18</v>
      </c>
      <c r="BZ52" s="8" t="s">
        <v>19</v>
      </c>
      <c r="CB52"/>
      <c r="CC52"/>
      <c r="CD52"/>
      <c r="CE52"/>
      <c r="CF52"/>
      <c r="CG52"/>
      <c r="CH52"/>
    </row>
    <row r="53" spans="5:86" ht="14" thickBot="1" x14ac:dyDescent="0.2">
      <c r="E53" s="9"/>
      <c r="F53" s="9"/>
      <c r="BM53" s="13" t="s">
        <v>20</v>
      </c>
      <c r="BN53" s="13" t="s">
        <v>21</v>
      </c>
      <c r="BO53" s="13" t="s">
        <v>22</v>
      </c>
      <c r="BP53" s="13" t="s">
        <v>23</v>
      </c>
      <c r="BQ53" s="13" t="s">
        <v>24</v>
      </c>
      <c r="BR53" s="13" t="s">
        <v>25</v>
      </c>
      <c r="BS53" s="13" t="s">
        <v>26</v>
      </c>
      <c r="BT53" s="13" t="s">
        <v>27</v>
      </c>
      <c r="BU53" s="13" t="s">
        <v>28</v>
      </c>
      <c r="BV53" s="13" t="s">
        <v>29</v>
      </c>
      <c r="BX53" s="10" t="str">
        <f>$BM$53</f>
        <v>MEP183</v>
      </c>
      <c r="BY53" s="13" t="s">
        <v>21</v>
      </c>
      <c r="BZ53" s="10" t="e">
        <f>_xlfn.T.TEST(BM54:BM62,BN54:BN62,2,2)</f>
        <v>#DIV/0!</v>
      </c>
      <c r="CB53" t="s">
        <v>30</v>
      </c>
    </row>
    <row r="54" spans="5:86" x14ac:dyDescent="0.15">
      <c r="E54" s="9"/>
      <c r="F54" s="9"/>
      <c r="BM54" s="10">
        <f>BF56</f>
        <v>0</v>
      </c>
      <c r="BN54" s="10">
        <f>BF65</f>
        <v>0</v>
      </c>
      <c r="BO54" s="11">
        <f>O62</f>
        <v>0</v>
      </c>
      <c r="BP54" s="11">
        <f>O65</f>
        <v>0</v>
      </c>
      <c r="BQ54" s="11">
        <f>O68</f>
        <v>0</v>
      </c>
      <c r="BR54" s="11">
        <f>O71</f>
        <v>0</v>
      </c>
      <c r="BS54" s="11">
        <f>O74</f>
        <v>0</v>
      </c>
      <c r="BT54" s="11">
        <f>O77</f>
        <v>0</v>
      </c>
      <c r="BU54" s="11">
        <f>O80</f>
        <v>0</v>
      </c>
      <c r="BV54" s="11">
        <f>O83</f>
        <v>0</v>
      </c>
      <c r="BX54" s="10" t="str">
        <f t="shared" ref="BX54:BX61" si="0">$BM$53</f>
        <v>MEP183</v>
      </c>
      <c r="BY54" s="13" t="s">
        <v>22</v>
      </c>
      <c r="BZ54" s="10" t="e">
        <f>_xlfn.T.TEST(BM54:BM62,BO54:BO62,2,2)</f>
        <v>#DIV/0!</v>
      </c>
      <c r="CB54" s="14" t="s">
        <v>31</v>
      </c>
      <c r="CC54" s="14" t="s">
        <v>32</v>
      </c>
      <c r="CD54" s="14" t="s">
        <v>33</v>
      </c>
      <c r="CE54" s="14" t="s">
        <v>34</v>
      </c>
      <c r="CF54" s="14" t="s">
        <v>35</v>
      </c>
    </row>
    <row r="55" spans="5:86" x14ac:dyDescent="0.15">
      <c r="E55" s="9"/>
      <c r="F55" s="9"/>
      <c r="BM55" s="10">
        <f t="shared" ref="BM55:BM61" si="1">BF57</f>
        <v>0</v>
      </c>
      <c r="BN55" s="10">
        <f t="shared" ref="BN55:BN61" si="2">BF66</f>
        <v>0</v>
      </c>
      <c r="BO55" s="11">
        <f>O63</f>
        <v>0</v>
      </c>
      <c r="BP55" s="11">
        <f>O66</f>
        <v>0</v>
      </c>
      <c r="BQ55" s="11">
        <f>O69</f>
        <v>0</v>
      </c>
      <c r="BR55" s="11">
        <f>O72</f>
        <v>0</v>
      </c>
      <c r="BS55" s="11">
        <f>O75</f>
        <v>0</v>
      </c>
      <c r="BT55" s="11">
        <f>O78</f>
        <v>0</v>
      </c>
      <c r="BU55" s="11">
        <f>O81</f>
        <v>0</v>
      </c>
      <c r="BV55" s="11">
        <f>O84</f>
        <v>0</v>
      </c>
      <c r="BX55" s="10" t="str">
        <f t="shared" si="0"/>
        <v>MEP183</v>
      </c>
      <c r="BY55" s="13" t="s">
        <v>23</v>
      </c>
      <c r="BZ55" s="10" t="e">
        <f>_xlfn.T.TEST(BM54:BM62,BP54:BP62,2,2)</f>
        <v>#DIV/0!</v>
      </c>
      <c r="CB55" t="s">
        <v>20</v>
      </c>
      <c r="CC55">
        <v>9</v>
      </c>
      <c r="CD55">
        <v>740.35729217529297</v>
      </c>
      <c r="CE55">
        <v>82.261921352810333</v>
      </c>
      <c r="CF55">
        <v>4.147965608151733E-3</v>
      </c>
    </row>
    <row r="56" spans="5:86" x14ac:dyDescent="0.15">
      <c r="E56" s="9"/>
      <c r="F56" s="9"/>
      <c r="BM56" s="10">
        <f t="shared" si="1"/>
        <v>0</v>
      </c>
      <c r="BN56" s="10">
        <f t="shared" si="2"/>
        <v>0</v>
      </c>
      <c r="BO56" s="11">
        <f>O64</f>
        <v>0</v>
      </c>
      <c r="BP56" s="11">
        <f>O67</f>
        <v>0</v>
      </c>
      <c r="BQ56" s="11">
        <f>O70</f>
        <v>0</v>
      </c>
      <c r="BR56" s="11">
        <f>O73</f>
        <v>0</v>
      </c>
      <c r="BS56" s="11">
        <f>O76</f>
        <v>0</v>
      </c>
      <c r="BT56" s="11">
        <f>O79</f>
        <v>0</v>
      </c>
      <c r="BU56" s="11">
        <f>O82</f>
        <v>0</v>
      </c>
      <c r="BV56" s="11">
        <f>O85</f>
        <v>0</v>
      </c>
      <c r="BX56" s="10" t="str">
        <f t="shared" si="0"/>
        <v>MEP183</v>
      </c>
      <c r="BY56" s="13" t="s">
        <v>24</v>
      </c>
      <c r="BZ56" s="10" t="e">
        <f>_xlfn.T.TEST(BM54:BM62,BQ54:BQ62,2,2)</f>
        <v>#DIV/0!</v>
      </c>
      <c r="CB56" t="s">
        <v>21</v>
      </c>
      <c r="CC56">
        <v>9</v>
      </c>
      <c r="CD56">
        <v>738.78660583496094</v>
      </c>
      <c r="CE56">
        <v>82.087400648328995</v>
      </c>
      <c r="CF56">
        <v>1.3332845334338749E-2</v>
      </c>
    </row>
    <row r="57" spans="5:86" x14ac:dyDescent="0.15">
      <c r="E57" s="9"/>
      <c r="F57" s="9"/>
      <c r="BM57" s="10">
        <f t="shared" si="1"/>
        <v>0</v>
      </c>
      <c r="BN57" s="10">
        <f t="shared" si="2"/>
        <v>0</v>
      </c>
      <c r="BO57" s="11">
        <f>Z62</f>
        <v>0</v>
      </c>
      <c r="BP57" s="11">
        <f>Z65</f>
        <v>0</v>
      </c>
      <c r="BQ57" s="11">
        <f>Z68</f>
        <v>0</v>
      </c>
      <c r="BR57" s="11">
        <f>Z71</f>
        <v>0</v>
      </c>
      <c r="BS57" s="11">
        <f>Z74</f>
        <v>0</v>
      </c>
      <c r="BT57" s="11">
        <f>Z77</f>
        <v>0</v>
      </c>
      <c r="BU57" s="11">
        <f>Z80</f>
        <v>0</v>
      </c>
      <c r="BV57" s="11">
        <f>Z83</f>
        <v>0</v>
      </c>
      <c r="BX57" s="10" t="str">
        <f t="shared" si="0"/>
        <v>MEP183</v>
      </c>
      <c r="BY57" s="13" t="s">
        <v>25</v>
      </c>
      <c r="BZ57" s="10" t="e">
        <f>_xlfn.T.TEST(BM54:BM62,BR54:BR62,2,2)</f>
        <v>#DIV/0!</v>
      </c>
      <c r="CB57" t="s">
        <v>22</v>
      </c>
      <c r="CC57">
        <v>9</v>
      </c>
      <c r="CD57">
        <v>734.39642333984375</v>
      </c>
      <c r="CE57">
        <v>81.599602593315979</v>
      </c>
      <c r="CF57">
        <v>3.1270708778821345E-4</v>
      </c>
    </row>
    <row r="58" spans="5:86" x14ac:dyDescent="0.15">
      <c r="E58" s="9"/>
      <c r="F58" s="9"/>
      <c r="BM58" s="10">
        <f t="shared" si="1"/>
        <v>0</v>
      </c>
      <c r="BN58" s="10">
        <f t="shared" si="2"/>
        <v>0</v>
      </c>
      <c r="BO58" s="11">
        <f>Z63</f>
        <v>0</v>
      </c>
      <c r="BP58" s="11">
        <f>Z66</f>
        <v>0</v>
      </c>
      <c r="BQ58" s="11">
        <f>Z69</f>
        <v>0</v>
      </c>
      <c r="BR58" s="11">
        <f>Z72</f>
        <v>0</v>
      </c>
      <c r="BS58" s="11">
        <f>Z75</f>
        <v>0</v>
      </c>
      <c r="BT58" s="11">
        <f>Z78</f>
        <v>0</v>
      </c>
      <c r="BU58" s="11">
        <f>Z81</f>
        <v>0</v>
      </c>
      <c r="BV58" s="11">
        <f>Z84</f>
        <v>0</v>
      </c>
      <c r="BX58" s="10" t="str">
        <f t="shared" si="0"/>
        <v>MEP183</v>
      </c>
      <c r="BY58" s="13" t="s">
        <v>26</v>
      </c>
      <c r="BZ58" s="10" t="e">
        <f>_xlfn.T.TEST(BM54:BM62,BS54:BS62,2,2)</f>
        <v>#DIV/0!</v>
      </c>
      <c r="CB58" t="s">
        <v>23</v>
      </c>
      <c r="CC58">
        <v>9</v>
      </c>
      <c r="CD58">
        <v>734.28555297851562</v>
      </c>
      <c r="CE58">
        <v>81.587283664279511</v>
      </c>
      <c r="CF58">
        <v>5.2140414207113069E-3</v>
      </c>
    </row>
    <row r="59" spans="5:86" x14ac:dyDescent="0.15">
      <c r="E59" s="9"/>
      <c r="F59" s="9"/>
      <c r="BM59" s="10">
        <f t="shared" si="1"/>
        <v>0</v>
      </c>
      <c r="BN59" s="10">
        <f t="shared" si="2"/>
        <v>0</v>
      </c>
      <c r="BO59" s="11">
        <f>Z64</f>
        <v>0</v>
      </c>
      <c r="BP59" s="11">
        <f>Z67</f>
        <v>0</v>
      </c>
      <c r="BQ59" s="11">
        <f>Z70</f>
        <v>0</v>
      </c>
      <c r="BR59" s="11">
        <f>Z73</f>
        <v>0</v>
      </c>
      <c r="BS59" s="11">
        <f>Z76</f>
        <v>0</v>
      </c>
      <c r="BT59" s="11">
        <f>Z79</f>
        <v>0</v>
      </c>
      <c r="BU59" s="11">
        <f>Z82</f>
        <v>0</v>
      </c>
      <c r="BV59" s="11">
        <f>Z85</f>
        <v>0</v>
      </c>
      <c r="BX59" s="10" t="str">
        <f t="shared" si="0"/>
        <v>MEP183</v>
      </c>
      <c r="BY59" s="13" t="s">
        <v>27</v>
      </c>
      <c r="BZ59" s="10" t="e">
        <f>_xlfn.T.TEST(BM54:BM62,BT54:BT62,2,2)</f>
        <v>#DIV/0!</v>
      </c>
      <c r="CB59" t="s">
        <v>24</v>
      </c>
      <c r="CC59">
        <v>9</v>
      </c>
      <c r="CD59">
        <v>732.445068359375</v>
      </c>
      <c r="CE59">
        <v>81.382785373263886</v>
      </c>
      <c r="CF59">
        <v>5.9805819926421261E-3</v>
      </c>
    </row>
    <row r="60" spans="5:86" x14ac:dyDescent="0.15">
      <c r="E60" s="9"/>
      <c r="F60" s="9"/>
      <c r="BM60" s="10">
        <f t="shared" si="1"/>
        <v>0</v>
      </c>
      <c r="BN60" s="10">
        <f t="shared" si="2"/>
        <v>0</v>
      </c>
      <c r="BO60" s="11">
        <f>AK62</f>
        <v>0</v>
      </c>
      <c r="BP60" s="11">
        <f>AK65</f>
        <v>0</v>
      </c>
      <c r="BQ60" s="11">
        <f>AK68</f>
        <v>0</v>
      </c>
      <c r="BR60" s="11">
        <f>AK71</f>
        <v>0</v>
      </c>
      <c r="BS60" s="11">
        <f>AK74</f>
        <v>0</v>
      </c>
      <c r="BT60" s="11">
        <f>AK77</f>
        <v>0</v>
      </c>
      <c r="BU60" s="11">
        <f>AK80</f>
        <v>0</v>
      </c>
      <c r="BV60" s="11">
        <f>AK83</f>
        <v>0</v>
      </c>
      <c r="BX60" s="10" t="str">
        <f t="shared" si="0"/>
        <v>MEP183</v>
      </c>
      <c r="BY60" s="13" t="s">
        <v>28</v>
      </c>
      <c r="BZ60" s="10" t="e">
        <f>_xlfn.T.TEST(BM54:BM62,BU54:BU62,2,2)</f>
        <v>#DIV/0!</v>
      </c>
      <c r="CB60" t="s">
        <v>25</v>
      </c>
      <c r="CC60">
        <v>9</v>
      </c>
      <c r="CD60">
        <v>746.06793212890625</v>
      </c>
      <c r="CE60">
        <v>82.896436903211807</v>
      </c>
      <c r="CF60">
        <v>1.9452016739200589E-2</v>
      </c>
    </row>
    <row r="61" spans="5:86" x14ac:dyDescent="0.15">
      <c r="E61" s="9"/>
      <c r="F61" s="9"/>
      <c r="BM61" s="10">
        <f t="shared" si="1"/>
        <v>0</v>
      </c>
      <c r="BN61" s="10">
        <f t="shared" si="2"/>
        <v>0</v>
      </c>
      <c r="BO61" s="11">
        <f>AK63</f>
        <v>0</v>
      </c>
      <c r="BP61" s="11">
        <f>AK66</f>
        <v>0</v>
      </c>
      <c r="BQ61" s="11">
        <f>AK69</f>
        <v>0</v>
      </c>
      <c r="BR61" s="11">
        <f>AK72</f>
        <v>0</v>
      </c>
      <c r="BS61" s="11">
        <f>AK75</f>
        <v>0</v>
      </c>
      <c r="BT61" s="11">
        <f>AK78</f>
        <v>0</v>
      </c>
      <c r="BU61" s="11">
        <f>AK81</f>
        <v>0</v>
      </c>
      <c r="BV61" s="11">
        <f>AK84</f>
        <v>0</v>
      </c>
      <c r="BX61" s="10" t="str">
        <f t="shared" si="0"/>
        <v>MEP183</v>
      </c>
      <c r="BY61" s="13" t="s">
        <v>29</v>
      </c>
      <c r="BZ61" s="10" t="e">
        <f>_xlfn.T.TEST(BM54:BM62,BV54:BV62,2,2)</f>
        <v>#DIV/0!</v>
      </c>
      <c r="CB61" t="s">
        <v>26</v>
      </c>
      <c r="CC61">
        <v>9</v>
      </c>
      <c r="CD61">
        <v>737.7052001953125</v>
      </c>
      <c r="CE61">
        <v>81.967244466145829</v>
      </c>
      <c r="CF61">
        <v>1.0702613508328795E-3</v>
      </c>
    </row>
    <row r="62" spans="5:86" x14ac:dyDescent="0.15">
      <c r="E62" s="9"/>
      <c r="F62" s="9"/>
      <c r="BM62" s="10">
        <f>BF64</f>
        <v>0</v>
      </c>
      <c r="BN62" s="10">
        <f>BF73</f>
        <v>0</v>
      </c>
      <c r="BO62" s="11">
        <f>AK64</f>
        <v>0</v>
      </c>
      <c r="BP62" s="11">
        <f>AK67</f>
        <v>0</v>
      </c>
      <c r="BQ62" s="11">
        <f>AK70</f>
        <v>0</v>
      </c>
      <c r="BR62" s="11">
        <f>AK73</f>
        <v>0</v>
      </c>
      <c r="BS62" s="11">
        <f>AK76</f>
        <v>0</v>
      </c>
      <c r="BT62" s="11">
        <f>AK79</f>
        <v>0</v>
      </c>
      <c r="BU62" s="11">
        <f>AK82</f>
        <v>0</v>
      </c>
      <c r="BV62" s="11">
        <f>AK85</f>
        <v>0</v>
      </c>
      <c r="CB62" t="s">
        <v>27</v>
      </c>
      <c r="CC62">
        <v>9</v>
      </c>
      <c r="CD62">
        <v>731.43306732177734</v>
      </c>
      <c r="CE62">
        <v>81.270340813530822</v>
      </c>
      <c r="CF62">
        <v>3.850283442362626E-3</v>
      </c>
    </row>
    <row r="63" spans="5:86" x14ac:dyDescent="0.15">
      <c r="E63" s="9"/>
      <c r="F63" s="9"/>
      <c r="BX63" s="46" t="s">
        <v>36</v>
      </c>
      <c r="BY63" s="46"/>
      <c r="BZ63" s="46"/>
      <c r="CB63" t="s">
        <v>28</v>
      </c>
      <c r="CC63">
        <v>9</v>
      </c>
      <c r="CD63">
        <v>733.40764617919922</v>
      </c>
      <c r="CE63">
        <v>81.489738464355469</v>
      </c>
      <c r="CF63">
        <v>6.0278765595285222E-3</v>
      </c>
    </row>
    <row r="64" spans="5:86" ht="14" thickBot="1" x14ac:dyDescent="0.2">
      <c r="E64" s="9"/>
      <c r="F64" s="9"/>
      <c r="BL64" s="12" t="s">
        <v>37</v>
      </c>
      <c r="BM64" s="10">
        <f>AVERAGE(BM54:BM62)</f>
        <v>0</v>
      </c>
      <c r="BN64" s="10">
        <f t="shared" ref="BN64:BS64" si="3">AVERAGE(BN54:BN62)</f>
        <v>0</v>
      </c>
      <c r="BO64" s="10">
        <f t="shared" si="3"/>
        <v>0</v>
      </c>
      <c r="BP64" s="10">
        <f t="shared" si="3"/>
        <v>0</v>
      </c>
      <c r="BQ64" s="10">
        <f t="shared" si="3"/>
        <v>0</v>
      </c>
      <c r="BR64" s="10">
        <f t="shared" si="3"/>
        <v>0</v>
      </c>
      <c r="BS64" s="10">
        <f t="shared" si="3"/>
        <v>0</v>
      </c>
      <c r="BT64" s="11">
        <f>AVERAGE(BT54:BT62)</f>
        <v>0</v>
      </c>
      <c r="BU64" s="10">
        <f>AVERAGE(BU54:BU62)</f>
        <v>0</v>
      </c>
      <c r="BV64" s="10">
        <f>AVERAGE(BV54:BV62)</f>
        <v>0</v>
      </c>
      <c r="BX64" s="46"/>
      <c r="BY64" s="46"/>
      <c r="BZ64" s="46"/>
      <c r="CB64" s="15" t="s">
        <v>29</v>
      </c>
      <c r="CC64" s="15">
        <v>9</v>
      </c>
      <c r="CD64" s="15">
        <v>725.28384399414062</v>
      </c>
      <c r="CE64" s="15">
        <v>80.587093777126739</v>
      </c>
      <c r="CF64" s="15">
        <v>1.5077789184740847E-2</v>
      </c>
    </row>
    <row r="65" spans="5:86" x14ac:dyDescent="0.15">
      <c r="E65" s="9"/>
      <c r="F65" s="9"/>
      <c r="BL65" s="12" t="s">
        <v>38</v>
      </c>
      <c r="BM65" s="10">
        <f>STDEV(BM54:BM62)</f>
        <v>0</v>
      </c>
      <c r="BN65" s="10">
        <f t="shared" ref="BN65:BT65" si="4">STDEV(BN54:BN62)</f>
        <v>0</v>
      </c>
      <c r="BO65" s="10">
        <f t="shared" si="4"/>
        <v>0</v>
      </c>
      <c r="BP65" s="10">
        <f t="shared" si="4"/>
        <v>0</v>
      </c>
      <c r="BQ65" s="10">
        <f t="shared" si="4"/>
        <v>0</v>
      </c>
      <c r="BR65" s="10">
        <f t="shared" si="4"/>
        <v>0</v>
      </c>
      <c r="BS65" s="10">
        <f t="shared" si="4"/>
        <v>0</v>
      </c>
      <c r="BT65" s="10">
        <f t="shared" si="4"/>
        <v>0</v>
      </c>
      <c r="BU65" s="10">
        <f>STDEV(BU54:BU62)</f>
        <v>0</v>
      </c>
      <c r="BV65" s="10">
        <f>STDEV(BV54:BV62)</f>
        <v>0</v>
      </c>
      <c r="BX65" s="46"/>
      <c r="BY65" s="46"/>
      <c r="BZ65" s="46"/>
    </row>
    <row r="66" spans="5:86" x14ac:dyDescent="0.15">
      <c r="E66" s="9"/>
      <c r="F66" s="9"/>
    </row>
    <row r="67" spans="5:86" ht="14" thickBot="1" x14ac:dyDescent="0.2">
      <c r="E67" s="9"/>
      <c r="F67" s="9"/>
      <c r="CB67" t="s">
        <v>39</v>
      </c>
    </row>
    <row r="68" spans="5:86" x14ac:dyDescent="0.15">
      <c r="E68" s="9"/>
      <c r="F68" s="9"/>
      <c r="CB68" s="14" t="s">
        <v>40</v>
      </c>
      <c r="CC68" s="14" t="s">
        <v>41</v>
      </c>
      <c r="CD68" s="14" t="s">
        <v>42</v>
      </c>
      <c r="CE68" s="14" t="s">
        <v>43</v>
      </c>
      <c r="CF68" s="14" t="s">
        <v>44</v>
      </c>
      <c r="CG68" s="14" t="s">
        <v>45</v>
      </c>
      <c r="CH68" s="14" t="s">
        <v>46</v>
      </c>
    </row>
    <row r="69" spans="5:86" x14ac:dyDescent="0.15">
      <c r="E69" s="9"/>
      <c r="F69" s="9"/>
      <c r="CB69" t="s">
        <v>47</v>
      </c>
      <c r="CC69">
        <v>32.020349464527357</v>
      </c>
      <c r="CD69">
        <v>9</v>
      </c>
      <c r="CE69">
        <v>3.5578166071697064</v>
      </c>
      <c r="CF69">
        <v>477.77495644150275</v>
      </c>
      <c r="CG69">
        <v>1.1528046070707597E-65</v>
      </c>
      <c r="CH69">
        <v>1.9991148058168384</v>
      </c>
    </row>
    <row r="70" spans="5:86" x14ac:dyDescent="0.15">
      <c r="E70" s="9"/>
      <c r="F70" s="9"/>
      <c r="BM70" s="3"/>
      <c r="CB70" t="s">
        <v>48</v>
      </c>
      <c r="CC70">
        <v>0.59573094976238072</v>
      </c>
      <c r="CD70">
        <v>80</v>
      </c>
      <c r="CE70">
        <v>7.4466368720297587E-3</v>
      </c>
    </row>
    <row r="71" spans="5:86" x14ac:dyDescent="0.15">
      <c r="E71" s="9"/>
      <c r="F71" s="9"/>
    </row>
    <row r="72" spans="5:86" ht="14" thickBot="1" x14ac:dyDescent="0.2">
      <c r="E72" s="9"/>
      <c r="F72" s="9"/>
      <c r="CB72" s="15" t="s">
        <v>49</v>
      </c>
      <c r="CC72" s="15">
        <v>32.61608041428974</v>
      </c>
      <c r="CD72" s="15">
        <v>89</v>
      </c>
      <c r="CE72" s="15"/>
      <c r="CF72" s="15"/>
      <c r="CG72" s="15"/>
      <c r="CH72" s="15"/>
    </row>
    <row r="73" spans="5:86" x14ac:dyDescent="0.15">
      <c r="E73" s="9"/>
      <c r="F73" s="9"/>
    </row>
    <row r="74" spans="5:86" x14ac:dyDescent="0.15">
      <c r="E74" s="9"/>
      <c r="F74" s="9"/>
      <c r="CB74" s="3" t="s">
        <v>50</v>
      </c>
    </row>
    <row r="75" spans="5:86" x14ac:dyDescent="0.15">
      <c r="E75" s="9"/>
      <c r="F75" s="9"/>
    </row>
    <row r="76" spans="5:86" x14ac:dyDescent="0.15">
      <c r="E76" s="9"/>
      <c r="F76" s="9"/>
    </row>
    <row r="77" spans="5:86" x14ac:dyDescent="0.15">
      <c r="E77" s="9"/>
      <c r="F77" s="9"/>
    </row>
    <row r="78" spans="5:86" x14ac:dyDescent="0.15">
      <c r="E78" s="9"/>
      <c r="F78" s="9"/>
    </row>
    <row r="79" spans="5:86" x14ac:dyDescent="0.15">
      <c r="E79" s="9"/>
      <c r="F79" s="9"/>
    </row>
    <row r="80" spans="5:86" x14ac:dyDescent="0.15">
      <c r="E80" s="9"/>
      <c r="F80" s="9"/>
    </row>
    <row r="81" spans="5:75" x14ac:dyDescent="0.15">
      <c r="E81" s="9"/>
      <c r="F81" s="9"/>
    </row>
    <row r="82" spans="5:75" x14ac:dyDescent="0.15">
      <c r="E82" s="9"/>
      <c r="F82" s="9"/>
    </row>
    <row r="83" spans="5:75" x14ac:dyDescent="0.15">
      <c r="E83" s="9"/>
      <c r="F83" s="9"/>
    </row>
    <row r="84" spans="5:75" x14ac:dyDescent="0.15">
      <c r="E84" s="9"/>
      <c r="F84" s="9"/>
    </row>
    <row r="85" spans="5:75" x14ac:dyDescent="0.15">
      <c r="E85" s="9"/>
      <c r="F85" s="9"/>
    </row>
    <row r="86" spans="5:75" x14ac:dyDescent="0.15">
      <c r="E86" s="9"/>
      <c r="F86" s="9"/>
    </row>
    <row r="89" spans="5:75" x14ac:dyDescent="0.15">
      <c r="J89" s="2"/>
    </row>
    <row r="90" spans="5:75" ht="13" customHeight="1" x14ac:dyDescent="0.15">
      <c r="K90" s="47" t="s">
        <v>51</v>
      </c>
      <c r="L90" s="48"/>
      <c r="M90" s="48"/>
      <c r="N90" s="48"/>
      <c r="O90" s="48"/>
      <c r="P90" s="48"/>
      <c r="Q90" s="48"/>
      <c r="R90" s="49"/>
    </row>
    <row r="91" spans="5:75" x14ac:dyDescent="0.15">
      <c r="K91" s="50"/>
      <c r="L91" s="51"/>
      <c r="M91" s="51"/>
      <c r="N91" s="51"/>
      <c r="O91" s="51"/>
      <c r="P91" s="51"/>
      <c r="Q91" s="51"/>
      <c r="R91" s="52"/>
      <c r="S91" s="2"/>
    </row>
    <row r="92" spans="5:75" s="16" customFormat="1" ht="42" x14ac:dyDescent="0.15">
      <c r="J92"/>
      <c r="K92" s="7">
        <f>K52</f>
        <v>0</v>
      </c>
      <c r="L92" s="6" t="s">
        <v>52</v>
      </c>
      <c r="M92" s="7">
        <f>M52</f>
        <v>0</v>
      </c>
      <c r="N92" s="7">
        <f>N52</f>
        <v>0</v>
      </c>
      <c r="O92" s="7">
        <f>P52</f>
        <v>0</v>
      </c>
      <c r="P92" s="7">
        <f>Q52</f>
        <v>0</v>
      </c>
      <c r="Q92" s="6" t="s">
        <v>74</v>
      </c>
      <c r="R92" s="6" t="s">
        <v>75</v>
      </c>
      <c r="AM92" s="17" t="s">
        <v>53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U92"/>
      <c r="BV92"/>
      <c r="BW92"/>
    </row>
    <row r="93" spans="5:75" x14ac:dyDescent="0.15">
      <c r="K93" s="28">
        <f>K53</f>
        <v>0</v>
      </c>
      <c r="L93" s="31" t="s">
        <v>54</v>
      </c>
      <c r="M93" s="34" t="e">
        <f>AVERAGE(L53:L55,W53:W55,AH53:AH55,BC53:BC55)</f>
        <v>#DIV/0!</v>
      </c>
      <c r="N93" s="34" t="e">
        <f>STDEV(L53:L55,W53:W55,AH53:AH55,BC53:BC55)</f>
        <v>#DIV/0!</v>
      </c>
      <c r="O93" s="34" t="e">
        <f>AVERAGE(O53:O55,Z53:Z55,AK53:AK55,BF53:BF55)</f>
        <v>#DIV/0!</v>
      </c>
      <c r="P93" s="34" t="e">
        <f>STDEV(O53:O55,Z53:Z55,AK53:AK55,BF53:BF55)</f>
        <v>#DIV/0!</v>
      </c>
      <c r="Q93" s="34" t="e">
        <f>AVERAGE(R53:R55,AC53:AC55,AN53:AN55,BI53:BI55)</f>
        <v>#DIV/0!</v>
      </c>
      <c r="R93" s="34" t="e">
        <f>STDEV(R53:R55,AC53:AC55,AN53:AN55,BI53:BI55)</f>
        <v>#DIV/0!</v>
      </c>
      <c r="AL93" s="34">
        <v>3</v>
      </c>
      <c r="AM93" s="34">
        <v>0</v>
      </c>
    </row>
    <row r="94" spans="5:75" x14ac:dyDescent="0.15">
      <c r="K94" s="29"/>
      <c r="L94" s="32"/>
      <c r="M94" s="35"/>
      <c r="N94" s="34"/>
      <c r="O94" s="34"/>
      <c r="P94" s="34"/>
      <c r="Q94" s="34"/>
      <c r="R94" s="34"/>
      <c r="AL94" s="34"/>
      <c r="AM94" s="34"/>
    </row>
    <row r="95" spans="5:75" x14ac:dyDescent="0.15">
      <c r="K95" s="30"/>
      <c r="L95" s="33"/>
      <c r="M95" s="35"/>
      <c r="N95" s="34"/>
      <c r="O95" s="34"/>
      <c r="P95" s="34"/>
      <c r="Q95" s="34"/>
      <c r="R95" s="34"/>
      <c r="AL95" s="34"/>
      <c r="AM95" s="34"/>
    </row>
    <row r="96" spans="5:75" x14ac:dyDescent="0.15">
      <c r="K96" s="28">
        <f>K56</f>
        <v>0</v>
      </c>
      <c r="L96" s="31" t="s">
        <v>55</v>
      </c>
      <c r="M96" s="34" t="e">
        <f>AVERAGE(BC56:BC64)</f>
        <v>#DIV/0!</v>
      </c>
      <c r="N96" s="34" t="e">
        <f>STDEV(BC56:BC64)</f>
        <v>#DIV/0!</v>
      </c>
      <c r="O96" s="34" t="e">
        <f>AVERAGE(BF56:BF64)</f>
        <v>#DIV/0!</v>
      </c>
      <c r="P96" s="34" t="e">
        <f>STDEV(BF56:BF64)</f>
        <v>#DIV/0!</v>
      </c>
      <c r="Q96" s="34" t="e">
        <f>AVERAGE(BI56:BI64)</f>
        <v>#DIV/0!</v>
      </c>
      <c r="R96" s="34" t="e">
        <f>STDEV(BI56:BI64)</f>
        <v>#DIV/0!</v>
      </c>
      <c r="AL96" s="36">
        <v>6</v>
      </c>
      <c r="AM96" s="36">
        <v>100</v>
      </c>
    </row>
    <row r="97" spans="11:39" x14ac:dyDescent="0.15">
      <c r="K97" s="29"/>
      <c r="L97" s="32"/>
      <c r="M97" s="35"/>
      <c r="N97" s="34"/>
      <c r="O97" s="34"/>
      <c r="P97" s="34"/>
      <c r="Q97" s="34"/>
      <c r="R97" s="34"/>
      <c r="AL97" s="37"/>
      <c r="AM97" s="37"/>
    </row>
    <row r="98" spans="11:39" x14ac:dyDescent="0.15">
      <c r="K98" s="30"/>
      <c r="L98" s="33"/>
      <c r="M98" s="35"/>
      <c r="N98" s="34"/>
      <c r="O98" s="34"/>
      <c r="P98" s="34"/>
      <c r="Q98" s="34"/>
      <c r="R98" s="34"/>
      <c r="AL98" s="38"/>
      <c r="AM98" s="38"/>
    </row>
    <row r="99" spans="11:39" x14ac:dyDescent="0.15">
      <c r="K99" s="28">
        <f>K59</f>
        <v>0</v>
      </c>
      <c r="L99" s="31" t="s">
        <v>8</v>
      </c>
      <c r="M99" s="34" t="e">
        <f>AVERAGE(BC65:BC73)</f>
        <v>#DIV/0!</v>
      </c>
      <c r="N99" s="34" t="e">
        <f>STDEV(BC65:BC73)</f>
        <v>#DIV/0!</v>
      </c>
      <c r="O99" s="34" t="e">
        <f>AVERAGE(BF65:BF73)</f>
        <v>#DIV/0!</v>
      </c>
      <c r="P99" s="34" t="e">
        <f>STDEV(BF65:BF73)</f>
        <v>#DIV/0!</v>
      </c>
      <c r="Q99" s="34" t="e">
        <f>AVERAGE(BI65:BI73)</f>
        <v>#DIV/0!</v>
      </c>
      <c r="R99" s="34" t="e">
        <f>STDEV(BI65:BI73)</f>
        <v>#DIV/0!</v>
      </c>
      <c r="AL99" s="36">
        <v>3</v>
      </c>
      <c r="AM99" s="36">
        <v>95</v>
      </c>
    </row>
    <row r="100" spans="11:39" x14ac:dyDescent="0.15">
      <c r="K100" s="29"/>
      <c r="L100" s="32"/>
      <c r="M100" s="35"/>
      <c r="N100" s="34"/>
      <c r="O100" s="34"/>
      <c r="P100" s="34"/>
      <c r="Q100" s="34"/>
      <c r="R100" s="34"/>
      <c r="AL100" s="37"/>
      <c r="AM100" s="37"/>
    </row>
    <row r="101" spans="11:39" x14ac:dyDescent="0.15">
      <c r="K101" s="30"/>
      <c r="L101" s="33"/>
      <c r="M101" s="35"/>
      <c r="N101" s="34"/>
      <c r="O101" s="34"/>
      <c r="P101" s="34"/>
      <c r="Q101" s="34"/>
      <c r="R101" s="34"/>
      <c r="AL101" s="38"/>
      <c r="AM101" s="38"/>
    </row>
    <row r="102" spans="11:39" x14ac:dyDescent="0.15">
      <c r="K102" s="28">
        <f>K62</f>
        <v>0</v>
      </c>
      <c r="L102" s="31" t="s">
        <v>9</v>
      </c>
      <c r="M102" s="34" t="e">
        <f>AVERAGE(L62:L64,W62:W64,AH62:AH64)</f>
        <v>#DIV/0!</v>
      </c>
      <c r="N102" s="34" t="e">
        <f>STDEV(L62:L64,W62:W64,AH62:AH64)</f>
        <v>#DIV/0!</v>
      </c>
      <c r="O102" s="34" t="e">
        <f>AVERAGE(O62:O64,Z62:Z64,AK62:AK64)</f>
        <v>#DIV/0!</v>
      </c>
      <c r="P102" s="34" t="e">
        <f>STDEV(O62:O64,Z62:Z64,AK62:AK64)</f>
        <v>#DIV/0!</v>
      </c>
      <c r="Q102" s="34" t="e">
        <f>AVERAGE(R62:R64,AC62:AC64,AN62:AN64)</f>
        <v>#DIV/0!</v>
      </c>
      <c r="R102" s="34" t="e">
        <f>STDEV(R62:R64,AC62:AC64,AN62:AN64)</f>
        <v>#DIV/0!</v>
      </c>
      <c r="AL102" s="36">
        <v>6</v>
      </c>
      <c r="AM102" s="36">
        <v>80</v>
      </c>
    </row>
    <row r="103" spans="11:39" x14ac:dyDescent="0.15">
      <c r="K103" s="29"/>
      <c r="L103" s="32"/>
      <c r="M103" s="35"/>
      <c r="N103" s="34"/>
      <c r="O103" s="34"/>
      <c r="P103" s="34"/>
      <c r="Q103" s="34"/>
      <c r="R103" s="34"/>
      <c r="AL103" s="37"/>
      <c r="AM103" s="37"/>
    </row>
    <row r="104" spans="11:39" x14ac:dyDescent="0.15">
      <c r="K104" s="30"/>
      <c r="L104" s="33"/>
      <c r="M104" s="35"/>
      <c r="N104" s="34"/>
      <c r="O104" s="34"/>
      <c r="P104" s="34"/>
      <c r="Q104" s="34"/>
      <c r="R104" s="34"/>
      <c r="AL104" s="38"/>
      <c r="AM104" s="38"/>
    </row>
    <row r="105" spans="11:39" x14ac:dyDescent="0.15">
      <c r="K105" s="28">
        <f>K65</f>
        <v>0</v>
      </c>
      <c r="L105" s="31" t="s">
        <v>10</v>
      </c>
      <c r="M105" s="34" t="e">
        <f>AVERAGE(L65:L67,W65:W67,AH65:AH67)</f>
        <v>#DIV/0!</v>
      </c>
      <c r="N105" s="34" t="e">
        <f>STDEV(L65:L67,W65:W67,AH65:AH67)</f>
        <v>#DIV/0!</v>
      </c>
      <c r="O105" s="34" t="e">
        <f>AVERAGE(O65:O67,Z65:Z67,AK65:AK67)</f>
        <v>#DIV/0!</v>
      </c>
      <c r="P105" s="34" t="e">
        <f>STDEV(O65:O67,Z65:Z67,AK65:AK67)</f>
        <v>#DIV/0!</v>
      </c>
      <c r="Q105" s="34" t="e">
        <f>AVERAGE(R65:R67,AC65:AC67,AN65:AN67)</f>
        <v>#DIV/0!</v>
      </c>
      <c r="R105" s="34" t="e">
        <f>STDEV(R65:R67,AC65:AC67,AN65:AN67)</f>
        <v>#DIV/0!</v>
      </c>
      <c r="AL105" s="36">
        <v>4</v>
      </c>
      <c r="AM105" s="36">
        <v>15</v>
      </c>
    </row>
    <row r="106" spans="11:39" x14ac:dyDescent="0.15">
      <c r="K106" s="29"/>
      <c r="L106" s="32"/>
      <c r="M106" s="35"/>
      <c r="N106" s="34"/>
      <c r="O106" s="34"/>
      <c r="P106" s="34"/>
      <c r="Q106" s="34"/>
      <c r="R106" s="34"/>
      <c r="AL106" s="37"/>
      <c r="AM106" s="37"/>
    </row>
    <row r="107" spans="11:39" x14ac:dyDescent="0.15">
      <c r="K107" s="30"/>
      <c r="L107" s="33"/>
      <c r="M107" s="35"/>
      <c r="N107" s="34"/>
      <c r="O107" s="34"/>
      <c r="P107" s="34"/>
      <c r="Q107" s="34"/>
      <c r="R107" s="34"/>
      <c r="AL107" s="38"/>
      <c r="AM107" s="38"/>
    </row>
    <row r="108" spans="11:39" x14ac:dyDescent="0.15">
      <c r="K108" s="28">
        <f>K68</f>
        <v>0</v>
      </c>
      <c r="L108" s="31" t="s">
        <v>11</v>
      </c>
      <c r="M108" s="34" t="e">
        <f>AVERAGE(L68:L70,W68:W70,AH68:AH70)</f>
        <v>#DIV/0!</v>
      </c>
      <c r="N108" s="34" t="e">
        <f>STDEV(L68:L70,W68:W70,AH68:AH70)</f>
        <v>#DIV/0!</v>
      </c>
      <c r="O108" s="34" t="e">
        <f>AVERAGE(O68:O70,Z68:Z70,AK68:AK70)</f>
        <v>#DIV/0!</v>
      </c>
      <c r="P108" s="34" t="e">
        <f>STDEV(O68:O70,Z68:Z70,AK68:AK70)</f>
        <v>#DIV/0!</v>
      </c>
      <c r="Q108" s="34" t="e">
        <f>AVERAGE(R68:R70,AC68:AC70,AN68:AN70)</f>
        <v>#DIV/0!</v>
      </c>
      <c r="R108" s="34" t="e">
        <f>STDEV(R68:R70,AC68:AC70,AN68:AN70)</f>
        <v>#DIV/0!</v>
      </c>
      <c r="AL108" s="34">
        <v>4</v>
      </c>
      <c r="AM108" s="34">
        <v>15</v>
      </c>
    </row>
    <row r="109" spans="11:39" x14ac:dyDescent="0.15">
      <c r="K109" s="29"/>
      <c r="L109" s="32"/>
      <c r="M109" s="35"/>
      <c r="N109" s="34"/>
      <c r="O109" s="34"/>
      <c r="P109" s="34"/>
      <c r="Q109" s="34"/>
      <c r="R109" s="34"/>
      <c r="AL109" s="39"/>
      <c r="AM109" s="39"/>
    </row>
    <row r="110" spans="11:39" x14ac:dyDescent="0.15">
      <c r="K110" s="30"/>
      <c r="L110" s="33"/>
      <c r="M110" s="35"/>
      <c r="N110" s="34"/>
      <c r="O110" s="34"/>
      <c r="P110" s="34"/>
      <c r="Q110" s="34"/>
      <c r="R110" s="34"/>
      <c r="AL110" s="40"/>
      <c r="AM110" s="40"/>
    </row>
    <row r="111" spans="11:39" x14ac:dyDescent="0.15">
      <c r="K111" s="28">
        <f>K71</f>
        <v>0</v>
      </c>
      <c r="L111" s="31" t="s">
        <v>12</v>
      </c>
      <c r="M111" s="34" t="e">
        <f>AVERAGE(L71:L73,W71:W73,AH71:AH73)</f>
        <v>#DIV/0!</v>
      </c>
      <c r="N111" s="34" t="e">
        <f>STDEV(L71:L73,W71:W73,AH71:AH73)</f>
        <v>#DIV/0!</v>
      </c>
      <c r="O111" s="34" t="e">
        <f>AVERAGE(O71:O73,Z71:Z73,AK71:AK73)</f>
        <v>#DIV/0!</v>
      </c>
      <c r="P111" s="34" t="e">
        <f>STDEV(O71:O73,Z71:Z73,AK71:AK73)</f>
        <v>#DIV/0!</v>
      </c>
      <c r="Q111" s="34" t="e">
        <f>AVERAGE(R71:R73,AC71:AC73,AN71:AN73)</f>
        <v>#DIV/0!</v>
      </c>
      <c r="R111" s="34" t="e">
        <f>STDEV(R71:R73,AC71:AC73,AN71:AN73)</f>
        <v>#DIV/0!</v>
      </c>
      <c r="AL111" s="36">
        <v>3</v>
      </c>
      <c r="AM111" s="36">
        <v>15</v>
      </c>
    </row>
    <row r="112" spans="11:39" x14ac:dyDescent="0.15">
      <c r="K112" s="29"/>
      <c r="L112" s="32"/>
      <c r="M112" s="35"/>
      <c r="N112" s="34"/>
      <c r="O112" s="34"/>
      <c r="P112" s="34"/>
      <c r="Q112" s="34"/>
      <c r="R112" s="34"/>
      <c r="AL112" s="37"/>
      <c r="AM112" s="37"/>
    </row>
    <row r="113" spans="11:39" x14ac:dyDescent="0.15">
      <c r="K113" s="30"/>
      <c r="L113" s="33"/>
      <c r="M113" s="35"/>
      <c r="N113" s="34"/>
      <c r="O113" s="34"/>
      <c r="P113" s="34"/>
      <c r="Q113" s="34"/>
      <c r="R113" s="34"/>
      <c r="AL113" s="38"/>
      <c r="AM113" s="38"/>
    </row>
    <row r="114" spans="11:39" x14ac:dyDescent="0.15">
      <c r="K114" s="28">
        <f>K74</f>
        <v>0</v>
      </c>
      <c r="L114" s="31" t="s">
        <v>13</v>
      </c>
      <c r="M114" s="34" t="e">
        <f>AVERAGE(L74:L76,W74:W76,AH74:AH76)</f>
        <v>#DIV/0!</v>
      </c>
      <c r="N114" s="34" t="e">
        <f>STDEV(L74:L76,W74:W76,AH74:AH76)</f>
        <v>#DIV/0!</v>
      </c>
      <c r="O114" s="34" t="e">
        <f>AVERAGE(O74:O76,Z74:Z76,AK74:AK76)</f>
        <v>#DIV/0!</v>
      </c>
      <c r="P114" s="34" t="e">
        <f>STDEV(O74:O76,Z74:Z76,AK74:AK76)</f>
        <v>#DIV/0!</v>
      </c>
      <c r="Q114" s="34" t="e">
        <f>AVERAGE(R74:R76,AC74:AC76,AN74:AN76)</f>
        <v>#DIV/0!</v>
      </c>
      <c r="R114" s="34" t="e">
        <f>STDEV(R74:R76,AC74:AC76,AN74:AN76)</f>
        <v>#DIV/0!</v>
      </c>
      <c r="AL114" s="36">
        <v>6</v>
      </c>
      <c r="AM114" s="36">
        <v>15</v>
      </c>
    </row>
    <row r="115" spans="11:39" x14ac:dyDescent="0.15">
      <c r="K115" s="29"/>
      <c r="L115" s="32"/>
      <c r="M115" s="35"/>
      <c r="N115" s="34"/>
      <c r="O115" s="34"/>
      <c r="P115" s="34"/>
      <c r="Q115" s="34"/>
      <c r="R115" s="34"/>
      <c r="AL115" s="37"/>
      <c r="AM115" s="37"/>
    </row>
    <row r="116" spans="11:39" x14ac:dyDescent="0.15">
      <c r="K116" s="30"/>
      <c r="L116" s="33"/>
      <c r="M116" s="35"/>
      <c r="N116" s="34"/>
      <c r="O116" s="34"/>
      <c r="P116" s="34"/>
      <c r="Q116" s="34"/>
      <c r="R116" s="34"/>
      <c r="AL116" s="38"/>
      <c r="AM116" s="38"/>
    </row>
    <row r="117" spans="11:39" x14ac:dyDescent="0.15">
      <c r="K117" s="28">
        <f>K77</f>
        <v>0</v>
      </c>
      <c r="L117" s="31" t="s">
        <v>14</v>
      </c>
      <c r="M117" s="34" t="e">
        <f>AVERAGE(L77:L79,W77:W79,AH77:AH79)</f>
        <v>#DIV/0!</v>
      </c>
      <c r="N117" s="34" t="e">
        <f>STDEV(L77:L79,W77:W79,AH77:AH79)</f>
        <v>#DIV/0!</v>
      </c>
      <c r="O117" s="34" t="e">
        <f>AVERAGE(O77:O79,Z77:Z79,AK77:AK79)</f>
        <v>#DIV/0!</v>
      </c>
      <c r="P117" s="34" t="e">
        <f>STDEV(O77:O79,Z77:Z79,AK77:AK79)</f>
        <v>#DIV/0!</v>
      </c>
      <c r="Q117" s="34" t="e">
        <f>AVERAGE(R77:R79,AC77:AC79,AN77:AN79)</f>
        <v>#DIV/0!</v>
      </c>
      <c r="R117" s="34" t="e">
        <f>STDEV(R77:R79,AC77:AC79,AN77:AN79)</f>
        <v>#DIV/0!</v>
      </c>
      <c r="AL117" s="36">
        <v>6</v>
      </c>
      <c r="AM117" s="36">
        <v>60</v>
      </c>
    </row>
    <row r="118" spans="11:39" x14ac:dyDescent="0.15">
      <c r="K118" s="29"/>
      <c r="L118" s="32"/>
      <c r="M118" s="35"/>
      <c r="N118" s="34"/>
      <c r="O118" s="34"/>
      <c r="P118" s="34"/>
      <c r="Q118" s="34"/>
      <c r="R118" s="34"/>
      <c r="AL118" s="37"/>
      <c r="AM118" s="37"/>
    </row>
    <row r="119" spans="11:39" x14ac:dyDescent="0.15">
      <c r="K119" s="30"/>
      <c r="L119" s="33"/>
      <c r="M119" s="35"/>
      <c r="N119" s="34"/>
      <c r="O119" s="34"/>
      <c r="P119" s="34"/>
      <c r="Q119" s="34"/>
      <c r="R119" s="34"/>
      <c r="AL119" s="38"/>
      <c r="AM119" s="38"/>
    </row>
    <row r="120" spans="11:39" x14ac:dyDescent="0.15">
      <c r="K120" s="28">
        <f>K80</f>
        <v>0</v>
      </c>
      <c r="L120" s="31" t="s">
        <v>15</v>
      </c>
      <c r="M120" s="34" t="e">
        <f>AVERAGE(L80:L82,W80:W82,AH80:AH82)</f>
        <v>#DIV/0!</v>
      </c>
      <c r="N120" s="34" t="e">
        <f>STDEV(L80:L82,W80:W82,AH80:AH82)</f>
        <v>#DIV/0!</v>
      </c>
      <c r="O120" s="34" t="e">
        <f>AVERAGE(O80:O82,Z80:Z82,AK80:AK82)</f>
        <v>#DIV/0!</v>
      </c>
      <c r="P120" s="34" t="e">
        <f>STDEV(O80:O82,Z80:Z82,AK80:AK82)</f>
        <v>#DIV/0!</v>
      </c>
      <c r="Q120" s="34" t="e">
        <f>AVERAGE(R80:R82,AC80:AC82,AN80:AN82)</f>
        <v>#DIV/0!</v>
      </c>
      <c r="R120" s="34" t="e">
        <f>STDEV(R80:R82,AC80:AC82,AN80:AN82)</f>
        <v>#DIV/0!</v>
      </c>
      <c r="AL120" s="36">
        <v>2</v>
      </c>
      <c r="AM120" s="36">
        <v>15</v>
      </c>
    </row>
    <row r="121" spans="11:39" x14ac:dyDescent="0.15">
      <c r="K121" s="29"/>
      <c r="L121" s="32"/>
      <c r="M121" s="35"/>
      <c r="N121" s="34"/>
      <c r="O121" s="34"/>
      <c r="P121" s="34"/>
      <c r="Q121" s="34"/>
      <c r="R121" s="34"/>
      <c r="AL121" s="37"/>
      <c r="AM121" s="37"/>
    </row>
    <row r="122" spans="11:39" x14ac:dyDescent="0.15">
      <c r="K122" s="30"/>
      <c r="L122" s="33"/>
      <c r="M122" s="35"/>
      <c r="N122" s="34"/>
      <c r="O122" s="34"/>
      <c r="P122" s="34"/>
      <c r="Q122" s="34"/>
      <c r="R122" s="34"/>
      <c r="AL122" s="38"/>
      <c r="AM122" s="38"/>
    </row>
    <row r="123" spans="11:39" x14ac:dyDescent="0.15">
      <c r="K123" s="28">
        <f>K83</f>
        <v>0</v>
      </c>
      <c r="L123" s="31" t="s">
        <v>16</v>
      </c>
      <c r="M123" s="34" t="e">
        <f>AVERAGE(L83:L85,W83:W85,AH83:AH85)</f>
        <v>#DIV/0!</v>
      </c>
      <c r="N123" s="34" t="e">
        <f>STDEV(L83:L85,W83:W85,AH83:AH85)</f>
        <v>#DIV/0!</v>
      </c>
      <c r="O123" s="34" t="e">
        <f>AVERAGE(O83:O85,Z83:Z85,AK83:AK85)</f>
        <v>#DIV/0!</v>
      </c>
      <c r="P123" s="34" t="e">
        <f>STDEV(O83:O85,Z83:Z85,AK83:AK85)</f>
        <v>#DIV/0!</v>
      </c>
      <c r="Q123" s="34" t="e">
        <f>AVERAGE(R83:R85,AC83:AC85,AN83:AN85)</f>
        <v>#DIV/0!</v>
      </c>
      <c r="R123" s="34" t="e">
        <f>STDEV(R83:R85,AC83:AC85,AN83:AN85)</f>
        <v>#DIV/0!</v>
      </c>
      <c r="AL123" s="36">
        <v>6</v>
      </c>
      <c r="AM123" s="36">
        <v>15</v>
      </c>
    </row>
    <row r="124" spans="11:39" x14ac:dyDescent="0.15">
      <c r="K124" s="29"/>
      <c r="L124" s="32"/>
      <c r="M124" s="35"/>
      <c r="N124" s="34"/>
      <c r="O124" s="34"/>
      <c r="P124" s="34"/>
      <c r="Q124" s="34"/>
      <c r="R124" s="34"/>
      <c r="AL124" s="37"/>
      <c r="AM124" s="37"/>
    </row>
    <row r="125" spans="11:39" x14ac:dyDescent="0.15">
      <c r="K125" s="30"/>
      <c r="L125" s="33"/>
      <c r="M125" s="35"/>
      <c r="N125" s="34"/>
      <c r="O125" s="34"/>
      <c r="P125" s="34"/>
      <c r="Q125" s="34"/>
      <c r="R125" s="34"/>
      <c r="AL125" s="38"/>
      <c r="AM125" s="38"/>
    </row>
    <row r="126" spans="11:39" x14ac:dyDescent="0.15">
      <c r="K126" s="28" t="s">
        <v>77</v>
      </c>
      <c r="L126" s="31" t="s">
        <v>54</v>
      </c>
      <c r="M126" s="34" t="e">
        <f>AVERAGE(L86:L88,W86:W88,AH86:AH88)</f>
        <v>#DIV/0!</v>
      </c>
      <c r="N126" s="34" t="e">
        <f>STDEV(L86:L88,W86:W88,AH86:AH88)</f>
        <v>#DIV/0!</v>
      </c>
      <c r="O126" s="34" t="e">
        <f>AVERAGE(O86:O88,Z86:Z88,AK86:AK88)</f>
        <v>#DIV/0!</v>
      </c>
      <c r="P126" s="34" t="e">
        <f>STDEV(O86:O88,Z86:Z88,AK86:AK88)</f>
        <v>#DIV/0!</v>
      </c>
      <c r="Q126" s="34" t="e">
        <f>AVERAGE(R86:R88,AC86:AC88,AN86:AN88)</f>
        <v>#DIV/0!</v>
      </c>
      <c r="R126" s="34" t="e">
        <f>STDEV(R86:R88,AC86:AC88,AN86:AN88)</f>
        <v>#DIV/0!</v>
      </c>
    </row>
    <row r="127" spans="11:39" x14ac:dyDescent="0.15">
      <c r="K127" s="29"/>
      <c r="L127" s="32"/>
      <c r="M127" s="35"/>
      <c r="N127" s="34"/>
      <c r="O127" s="34"/>
      <c r="P127" s="34"/>
      <c r="Q127" s="34"/>
      <c r="R127" s="34"/>
    </row>
    <row r="128" spans="11:39" x14ac:dyDescent="0.15">
      <c r="K128" s="30"/>
      <c r="L128" s="33"/>
      <c r="M128" s="35"/>
      <c r="N128" s="34"/>
      <c r="O128" s="34"/>
      <c r="P128" s="34"/>
      <c r="Q128" s="34"/>
      <c r="R128" s="34"/>
    </row>
    <row r="132" spans="11:15" x14ac:dyDescent="0.15">
      <c r="L132" s="3" t="s">
        <v>56</v>
      </c>
      <c r="M132" s="3" t="s">
        <v>57</v>
      </c>
      <c r="N132" s="3" t="s">
        <v>58</v>
      </c>
      <c r="O132" s="3" t="s">
        <v>59</v>
      </c>
    </row>
    <row r="133" spans="11:15" x14ac:dyDescent="0.15">
      <c r="K133">
        <f>K92</f>
        <v>0</v>
      </c>
      <c r="L133">
        <f>O92</f>
        <v>0</v>
      </c>
      <c r="M133">
        <f>L133</f>
        <v>0</v>
      </c>
      <c r="N133" t="str">
        <f>AM92</f>
        <v>Prevalence</v>
      </c>
      <c r="O133" s="3" t="s">
        <v>60</v>
      </c>
    </row>
    <row r="134" spans="11:15" x14ac:dyDescent="0.15">
      <c r="K134">
        <f>K93</f>
        <v>0</v>
      </c>
      <c r="L134" t="e">
        <f>O93</f>
        <v>#DIV/0!</v>
      </c>
      <c r="M134" t="e">
        <f t="shared" ref="M134:M144" si="5">L134</f>
        <v>#DIV/0!</v>
      </c>
      <c r="N134">
        <f>AM93</f>
        <v>0</v>
      </c>
      <c r="O134">
        <v>0</v>
      </c>
    </row>
    <row r="135" spans="11:15" x14ac:dyDescent="0.15">
      <c r="K135">
        <f>K96</f>
        <v>0</v>
      </c>
      <c r="L135" t="e">
        <f>O96</f>
        <v>#DIV/0!</v>
      </c>
      <c r="M135" t="e">
        <f t="shared" si="5"/>
        <v>#DIV/0!</v>
      </c>
      <c r="N135">
        <f>AM96</f>
        <v>100</v>
      </c>
      <c r="O135">
        <v>0</v>
      </c>
    </row>
    <row r="136" spans="11:15" x14ac:dyDescent="0.15">
      <c r="K136">
        <f>K99</f>
        <v>0</v>
      </c>
      <c r="L136" t="e">
        <f>O99</f>
        <v>#DIV/0!</v>
      </c>
      <c r="M136" t="e">
        <f t="shared" si="5"/>
        <v>#DIV/0!</v>
      </c>
      <c r="N136">
        <f>AM99</f>
        <v>95</v>
      </c>
      <c r="O136">
        <v>0</v>
      </c>
    </row>
    <row r="137" spans="11:15" x14ac:dyDescent="0.15">
      <c r="K137">
        <f>K102</f>
        <v>0</v>
      </c>
      <c r="L137" t="e">
        <f>O102</f>
        <v>#DIV/0!</v>
      </c>
      <c r="M137" t="e">
        <f t="shared" si="5"/>
        <v>#DIV/0!</v>
      </c>
      <c r="N137">
        <f>AM102</f>
        <v>80</v>
      </c>
      <c r="O137">
        <v>0</v>
      </c>
    </row>
    <row r="138" spans="11:15" x14ac:dyDescent="0.15">
      <c r="K138">
        <f>K105</f>
        <v>0</v>
      </c>
      <c r="L138" t="e">
        <f>O105</f>
        <v>#DIV/0!</v>
      </c>
      <c r="M138" t="e">
        <f t="shared" si="5"/>
        <v>#DIV/0!</v>
      </c>
      <c r="N138">
        <v>5</v>
      </c>
      <c r="O138">
        <v>0</v>
      </c>
    </row>
    <row r="139" spans="11:15" x14ac:dyDescent="0.15">
      <c r="K139">
        <f>K108</f>
        <v>0</v>
      </c>
      <c r="L139" t="e">
        <f>O108</f>
        <v>#DIV/0!</v>
      </c>
      <c r="M139" t="e">
        <f t="shared" si="5"/>
        <v>#DIV/0!</v>
      </c>
      <c r="N139">
        <v>5</v>
      </c>
      <c r="O139">
        <v>0</v>
      </c>
    </row>
    <row r="140" spans="11:15" x14ac:dyDescent="0.15">
      <c r="K140">
        <f>K111</f>
        <v>0</v>
      </c>
      <c r="L140" t="e">
        <f>O111</f>
        <v>#DIV/0!</v>
      </c>
      <c r="M140" t="e">
        <f t="shared" si="5"/>
        <v>#DIV/0!</v>
      </c>
      <c r="N140">
        <v>5</v>
      </c>
      <c r="O140">
        <v>0</v>
      </c>
    </row>
    <row r="141" spans="11:15" x14ac:dyDescent="0.15">
      <c r="K141">
        <f>K114</f>
        <v>0</v>
      </c>
      <c r="L141" t="e">
        <f>O114</f>
        <v>#DIV/0!</v>
      </c>
      <c r="M141" t="e">
        <f t="shared" si="5"/>
        <v>#DIV/0!</v>
      </c>
      <c r="N141">
        <v>5</v>
      </c>
      <c r="O141">
        <v>0</v>
      </c>
    </row>
    <row r="142" spans="11:15" x14ac:dyDescent="0.15">
      <c r="K142">
        <f>K117</f>
        <v>0</v>
      </c>
      <c r="L142" t="e">
        <f>O117</f>
        <v>#DIV/0!</v>
      </c>
      <c r="M142" t="e">
        <f t="shared" si="5"/>
        <v>#DIV/0!</v>
      </c>
      <c r="N142">
        <f>AM117</f>
        <v>60</v>
      </c>
      <c r="O142">
        <v>0</v>
      </c>
    </row>
    <row r="143" spans="11:15" x14ac:dyDescent="0.15">
      <c r="K143">
        <f>K120</f>
        <v>0</v>
      </c>
      <c r="L143" t="e">
        <f>O120</f>
        <v>#DIV/0!</v>
      </c>
      <c r="M143" t="e">
        <f t="shared" si="5"/>
        <v>#DIV/0!</v>
      </c>
      <c r="N143">
        <v>5</v>
      </c>
      <c r="O143">
        <v>0</v>
      </c>
    </row>
    <row r="144" spans="11:15" x14ac:dyDescent="0.15">
      <c r="K144">
        <f>K123</f>
        <v>0</v>
      </c>
      <c r="L144" t="e">
        <f>O123</f>
        <v>#DIV/0!</v>
      </c>
      <c r="M144" t="e">
        <f t="shared" si="5"/>
        <v>#DIV/0!</v>
      </c>
      <c r="N144">
        <v>5</v>
      </c>
      <c r="O144">
        <v>0</v>
      </c>
    </row>
    <row r="154" spans="43:47" x14ac:dyDescent="0.15">
      <c r="AQ154" s="5"/>
      <c r="AR154" s="5"/>
      <c r="AS154" s="5"/>
      <c r="AT154" s="5"/>
      <c r="AU154" s="5"/>
    </row>
    <row r="155" spans="43:47" x14ac:dyDescent="0.15">
      <c r="AQ155" s="5"/>
      <c r="AR155" s="5"/>
      <c r="AS155" s="5"/>
      <c r="AT155" s="5"/>
      <c r="AU155" s="5"/>
    </row>
    <row r="156" spans="43:47" x14ac:dyDescent="0.15">
      <c r="AQ156" s="5"/>
      <c r="AR156" s="5"/>
      <c r="AS156" s="5"/>
      <c r="AT156" s="5"/>
      <c r="AU156" s="5"/>
    </row>
    <row r="157" spans="43:47" x14ac:dyDescent="0.15">
      <c r="AQ157" s="5"/>
      <c r="AR157" s="5"/>
      <c r="AS157" s="5"/>
      <c r="AT157" s="5"/>
      <c r="AU157" s="5"/>
    </row>
    <row r="158" spans="43:47" x14ac:dyDescent="0.15">
      <c r="AQ158" s="5"/>
      <c r="AR158" s="5"/>
      <c r="AS158" s="5"/>
      <c r="AT158" s="5"/>
      <c r="AU158" s="5"/>
    </row>
  </sheetData>
  <mergeCells count="123">
    <mergeCell ref="K126:K128"/>
    <mergeCell ref="L126:L128"/>
    <mergeCell ref="M126:M128"/>
    <mergeCell ref="N126:N128"/>
    <mergeCell ref="O126:O128"/>
    <mergeCell ref="P126:P128"/>
    <mergeCell ref="Q126:Q128"/>
    <mergeCell ref="R126:R128"/>
    <mergeCell ref="BX48:CG48"/>
    <mergeCell ref="BX49:CH49"/>
    <mergeCell ref="BX63:BZ65"/>
    <mergeCell ref="K90:R90"/>
    <mergeCell ref="K91:R91"/>
    <mergeCell ref="K93:K95"/>
    <mergeCell ref="L93:L95"/>
    <mergeCell ref="M93:M95"/>
    <mergeCell ref="N93:N95"/>
    <mergeCell ref="O93:O95"/>
    <mergeCell ref="P93:P95"/>
    <mergeCell ref="Q93:Q95"/>
    <mergeCell ref="R93:R95"/>
    <mergeCell ref="AL93:AL95"/>
    <mergeCell ref="AM93:AM95"/>
    <mergeCell ref="K96:K98"/>
    <mergeCell ref="L96:L98"/>
    <mergeCell ref="M96:M98"/>
    <mergeCell ref="N96:N98"/>
    <mergeCell ref="O96:O98"/>
    <mergeCell ref="P96:P98"/>
    <mergeCell ref="Q96:Q98"/>
    <mergeCell ref="R96:R98"/>
    <mergeCell ref="AL96:AL98"/>
    <mergeCell ref="AM96:AM98"/>
    <mergeCell ref="AM99:AM101"/>
    <mergeCell ref="K102:K104"/>
    <mergeCell ref="L102:L104"/>
    <mergeCell ref="M102:M104"/>
    <mergeCell ref="N102:N104"/>
    <mergeCell ref="O102:O104"/>
    <mergeCell ref="P102:P104"/>
    <mergeCell ref="Q102:Q104"/>
    <mergeCell ref="R102:R104"/>
    <mergeCell ref="AL102:AL104"/>
    <mergeCell ref="AM102:AM104"/>
    <mergeCell ref="K99:K101"/>
    <mergeCell ref="L99:L101"/>
    <mergeCell ref="M99:M101"/>
    <mergeCell ref="N99:N101"/>
    <mergeCell ref="O99:O101"/>
    <mergeCell ref="P99:P101"/>
    <mergeCell ref="Q99:Q101"/>
    <mergeCell ref="R99:R101"/>
    <mergeCell ref="AL99:AL101"/>
    <mergeCell ref="AM105:AM107"/>
    <mergeCell ref="K108:K110"/>
    <mergeCell ref="L108:L110"/>
    <mergeCell ref="M108:M110"/>
    <mergeCell ref="N108:N110"/>
    <mergeCell ref="O108:O110"/>
    <mergeCell ref="P108:P110"/>
    <mergeCell ref="Q108:Q110"/>
    <mergeCell ref="R108:R110"/>
    <mergeCell ref="AL108:AL110"/>
    <mergeCell ref="AM108:AM110"/>
    <mergeCell ref="K105:K107"/>
    <mergeCell ref="L105:L107"/>
    <mergeCell ref="M105:M107"/>
    <mergeCell ref="N105:N107"/>
    <mergeCell ref="O105:O107"/>
    <mergeCell ref="P105:P107"/>
    <mergeCell ref="Q105:Q107"/>
    <mergeCell ref="R105:R107"/>
    <mergeCell ref="AL105:AL107"/>
    <mergeCell ref="K111:K113"/>
    <mergeCell ref="L111:L113"/>
    <mergeCell ref="M111:M113"/>
    <mergeCell ref="N111:N113"/>
    <mergeCell ref="O111:O113"/>
    <mergeCell ref="P111:P113"/>
    <mergeCell ref="Q111:Q113"/>
    <mergeCell ref="R111:R113"/>
    <mergeCell ref="AL111:AL113"/>
    <mergeCell ref="AM111:AM113"/>
    <mergeCell ref="AM123:AM125"/>
    <mergeCell ref="P120:P122"/>
    <mergeCell ref="Q120:Q122"/>
    <mergeCell ref="R120:R122"/>
    <mergeCell ref="AL120:AL122"/>
    <mergeCell ref="AM120:AM122"/>
    <mergeCell ref="K114:K116"/>
    <mergeCell ref="L114:L116"/>
    <mergeCell ref="M114:M116"/>
    <mergeCell ref="N114:N116"/>
    <mergeCell ref="O114:O116"/>
    <mergeCell ref="AM117:AM119"/>
    <mergeCell ref="K120:K122"/>
    <mergeCell ref="L120:L122"/>
    <mergeCell ref="M120:M122"/>
    <mergeCell ref="N120:N122"/>
    <mergeCell ref="O120:O122"/>
    <mergeCell ref="P114:P116"/>
    <mergeCell ref="Q114:Q116"/>
    <mergeCell ref="R114:R116"/>
    <mergeCell ref="AL114:AL116"/>
    <mergeCell ref="AM114:AM116"/>
    <mergeCell ref="K117:K119"/>
    <mergeCell ref="K123:K125"/>
    <mergeCell ref="L123:L125"/>
    <mergeCell ref="M123:M125"/>
    <mergeCell ref="N123:N125"/>
    <mergeCell ref="O123:O125"/>
    <mergeCell ref="AL117:AL119"/>
    <mergeCell ref="P123:P125"/>
    <mergeCell ref="Q123:Q125"/>
    <mergeCell ref="R123:R125"/>
    <mergeCell ref="AL123:AL125"/>
    <mergeCell ref="L117:L119"/>
    <mergeCell ref="M117:M119"/>
    <mergeCell ref="N117:N119"/>
    <mergeCell ref="O117:O119"/>
    <mergeCell ref="P117:P119"/>
    <mergeCell ref="Q117:Q119"/>
    <mergeCell ref="R117:R119"/>
  </mergeCells>
  <pageMargins left="0.75" right="0.75" top="1" bottom="1" header="0.5" footer="0.5"/>
  <pageSetup scale="1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309A-3A61-434F-AD24-F5CC4E48130D}">
  <dimension ref="A1:CK17"/>
  <sheetViews>
    <sheetView zoomScale="111" zoomScaleNormal="111" workbookViewId="0">
      <selection activeCell="A20" sqref="A20"/>
    </sheetView>
  </sheetViews>
  <sheetFormatPr baseColWidth="10" defaultRowHeight="13" x14ac:dyDescent="0.15"/>
  <cols>
    <col min="1" max="1" width="22" bestFit="1" customWidth="1"/>
    <col min="3" max="3" width="12.33203125" bestFit="1" customWidth="1"/>
    <col min="5" max="5" width="12.33203125" bestFit="1" customWidth="1"/>
    <col min="8" max="8" width="14" bestFit="1" customWidth="1"/>
    <col min="9" max="9" width="12.6640625" bestFit="1" customWidth="1"/>
  </cols>
  <sheetData>
    <row r="1" spans="1:89" x14ac:dyDescent="0.15">
      <c r="A1" t="s">
        <v>80</v>
      </c>
    </row>
    <row r="2" spans="1:89" x14ac:dyDescent="0.15">
      <c r="A2" t="s">
        <v>79</v>
      </c>
    </row>
    <row r="3" spans="1:89" x14ac:dyDescent="0.15">
      <c r="A3" t="s">
        <v>78</v>
      </c>
      <c r="B3" t="s">
        <v>84</v>
      </c>
      <c r="T3" t="s">
        <v>100</v>
      </c>
    </row>
    <row r="4" spans="1:89" x14ac:dyDescent="0.15">
      <c r="B4" t="str">
        <f>'[1]Matlab outputs deriv'!B3</f>
        <v>A1</v>
      </c>
      <c r="C4" t="str">
        <f>'[1]Matlab outputs deriv'!C3</f>
        <v>A1</v>
      </c>
      <c r="D4" t="str">
        <f>'[1]Matlab outputs deriv'!D3</f>
        <v>A2</v>
      </c>
      <c r="E4" t="str">
        <f>'[1]Matlab outputs deriv'!E3</f>
        <v>A2</v>
      </c>
      <c r="F4" t="str">
        <f>'[1]Matlab outputs deriv'!F3</f>
        <v>A3</v>
      </c>
      <c r="G4" t="str">
        <f>'[1]Matlab outputs deriv'!G3</f>
        <v>A3</v>
      </c>
      <c r="H4" t="s">
        <v>85</v>
      </c>
      <c r="I4" t="s">
        <v>85</v>
      </c>
      <c r="J4" t="s">
        <v>86</v>
      </c>
      <c r="K4" t="s">
        <v>86</v>
      </c>
      <c r="L4" t="s">
        <v>87</v>
      </c>
      <c r="M4" t="s">
        <v>87</v>
      </c>
      <c r="N4" t="s">
        <v>88</v>
      </c>
      <c r="O4" t="s">
        <v>88</v>
      </c>
      <c r="P4" t="s">
        <v>91</v>
      </c>
      <c r="Q4" t="s">
        <v>91</v>
      </c>
      <c r="R4" t="s">
        <v>92</v>
      </c>
      <c r="S4" t="s">
        <v>92</v>
      </c>
      <c r="T4" t="s">
        <v>85</v>
      </c>
      <c r="U4" t="s">
        <v>85</v>
      </c>
      <c r="V4" t="s">
        <v>86</v>
      </c>
      <c r="W4" t="s">
        <v>86</v>
      </c>
      <c r="X4" t="s">
        <v>87</v>
      </c>
      <c r="Y4" t="s">
        <v>87</v>
      </c>
      <c r="Z4" t="s">
        <v>88</v>
      </c>
      <c r="AA4" t="s">
        <v>88</v>
      </c>
      <c r="AB4" t="s">
        <v>91</v>
      </c>
      <c r="AC4" t="s">
        <v>91</v>
      </c>
      <c r="AD4" t="s">
        <v>92</v>
      </c>
      <c r="AE4" t="s">
        <v>92</v>
      </c>
      <c r="AF4" t="s">
        <v>101</v>
      </c>
      <c r="AG4" t="s">
        <v>101</v>
      </c>
      <c r="AH4" t="s">
        <v>102</v>
      </c>
      <c r="AI4" t="s">
        <v>102</v>
      </c>
      <c r="AJ4" t="s">
        <v>103</v>
      </c>
      <c r="AK4" t="s">
        <v>103</v>
      </c>
      <c r="BR4" t="s">
        <v>61</v>
      </c>
      <c r="BX4" t="s">
        <v>68</v>
      </c>
      <c r="CD4" t="s">
        <v>70</v>
      </c>
    </row>
    <row r="5" spans="1:89" ht="16" x14ac:dyDescent="0.2">
      <c r="B5" t="s">
        <v>89</v>
      </c>
      <c r="C5" t="s">
        <v>90</v>
      </c>
      <c r="D5" t="s">
        <v>89</v>
      </c>
      <c r="E5" t="s">
        <v>90</v>
      </c>
      <c r="F5" t="s">
        <v>89</v>
      </c>
      <c r="G5" t="s">
        <v>90</v>
      </c>
      <c r="H5" t="s">
        <v>93</v>
      </c>
      <c r="I5" t="s">
        <v>94</v>
      </c>
      <c r="J5" t="s">
        <v>93</v>
      </c>
      <c r="K5" t="s">
        <v>94</v>
      </c>
      <c r="L5" t="s">
        <v>93</v>
      </c>
      <c r="M5" t="s">
        <v>94</v>
      </c>
      <c r="N5" t="s">
        <v>95</v>
      </c>
      <c r="O5" t="s">
        <v>96</v>
      </c>
      <c r="P5" t="s">
        <v>95</v>
      </c>
      <c r="Q5" t="s">
        <v>96</v>
      </c>
      <c r="R5" t="s">
        <v>95</v>
      </c>
      <c r="S5" t="s">
        <v>96</v>
      </c>
      <c r="T5" t="s">
        <v>98</v>
      </c>
      <c r="U5" t="s">
        <v>99</v>
      </c>
      <c r="V5" t="s">
        <v>98</v>
      </c>
      <c r="W5" t="s">
        <v>99</v>
      </c>
      <c r="X5" t="s">
        <v>98</v>
      </c>
      <c r="Y5" t="s">
        <v>99</v>
      </c>
      <c r="Z5" t="s">
        <v>98</v>
      </c>
      <c r="AA5" t="s">
        <v>99</v>
      </c>
      <c r="AB5" t="s">
        <v>98</v>
      </c>
      <c r="AC5" t="s">
        <v>99</v>
      </c>
      <c r="AD5" t="s">
        <v>98</v>
      </c>
      <c r="AE5" t="s">
        <v>99</v>
      </c>
      <c r="AF5" t="s">
        <v>98</v>
      </c>
      <c r="AG5" t="s">
        <v>99</v>
      </c>
      <c r="AH5" t="s">
        <v>98</v>
      </c>
      <c r="AI5" t="s">
        <v>99</v>
      </c>
      <c r="AJ5" t="s">
        <v>98</v>
      </c>
      <c r="AK5" t="s">
        <v>99</v>
      </c>
      <c r="CK5" s="18" t="s">
        <v>62</v>
      </c>
    </row>
    <row r="6" spans="1:89" x14ac:dyDescent="0.15">
      <c r="B6">
        <v>31.5838623</v>
      </c>
      <c r="C6">
        <v>700.10986300000002</v>
      </c>
      <c r="D6">
        <v>31.5838623</v>
      </c>
      <c r="E6">
        <v>700.10986300000002</v>
      </c>
      <c r="F6">
        <v>26.319885299999999</v>
      </c>
      <c r="G6">
        <v>700.10986300000002</v>
      </c>
      <c r="H6">
        <v>31.5838623</v>
      </c>
      <c r="I6">
        <v>700.10986300000002</v>
      </c>
      <c r="J6">
        <v>26.319885299999999</v>
      </c>
      <c r="K6">
        <v>694.84558100000004</v>
      </c>
      <c r="L6">
        <v>26.319885299999999</v>
      </c>
      <c r="M6">
        <v>694.84558100000004</v>
      </c>
      <c r="N6">
        <v>26.319885299999999</v>
      </c>
      <c r="O6">
        <v>694.84558100000004</v>
      </c>
      <c r="P6">
        <v>26.319885299999999</v>
      </c>
      <c r="Q6">
        <v>694.84558100000004</v>
      </c>
      <c r="R6">
        <v>26.319885299999999</v>
      </c>
      <c r="S6">
        <v>694.84558100000004</v>
      </c>
      <c r="T6">
        <v>26.319885299999999</v>
      </c>
      <c r="U6">
        <v>710.63781700000004</v>
      </c>
      <c r="V6">
        <v>26.319885299999999</v>
      </c>
      <c r="W6">
        <v>710.63781700000004</v>
      </c>
      <c r="X6">
        <v>26.319885299999999</v>
      </c>
      <c r="Y6">
        <v>710.63781700000004</v>
      </c>
      <c r="Z6">
        <v>673.78967299999999</v>
      </c>
      <c r="AA6">
        <v>710.63781700000004</v>
      </c>
      <c r="AB6">
        <v>657.99774200000002</v>
      </c>
      <c r="AC6">
        <v>705.37353499999995</v>
      </c>
      <c r="AD6">
        <v>663.26171899999997</v>
      </c>
      <c r="AE6">
        <v>705.37353499999995</v>
      </c>
      <c r="AF6">
        <v>668.52569600000004</v>
      </c>
      <c r="AG6">
        <v>705.37353499999995</v>
      </c>
      <c r="AH6">
        <v>668.52569600000004</v>
      </c>
      <c r="AI6">
        <v>710.63781700000004</v>
      </c>
      <c r="AJ6">
        <v>31.5838623</v>
      </c>
      <c r="AK6">
        <v>710.63781700000004</v>
      </c>
      <c r="BL6" s="24"/>
      <c r="BM6" s="24"/>
      <c r="BN6" s="24"/>
      <c r="BO6" s="24"/>
    </row>
    <row r="7" spans="1:89" x14ac:dyDescent="0.15">
      <c r="BL7" s="26"/>
      <c r="BM7" s="26"/>
      <c r="BN7" s="26"/>
      <c r="BO7" s="26"/>
    </row>
    <row r="8" spans="1:89" x14ac:dyDescent="0.15">
      <c r="BL8" s="26"/>
      <c r="BM8" s="26"/>
      <c r="BN8" s="26"/>
      <c r="BO8" s="26"/>
    </row>
    <row r="10" spans="1:89" x14ac:dyDescent="0.15">
      <c r="B10" t="str">
        <f>B4</f>
        <v>A1</v>
      </c>
      <c r="C10" t="str">
        <f>C4</f>
        <v>A1</v>
      </c>
      <c r="D10" t="str">
        <f>H4</f>
        <v>E1</v>
      </c>
      <c r="E10" t="str">
        <f>I4</f>
        <v>E1</v>
      </c>
      <c r="F10" t="str">
        <f>N4</f>
        <v>E4</v>
      </c>
      <c r="G10" t="str">
        <f>O4</f>
        <v>E4</v>
      </c>
      <c r="H10" t="str">
        <f>T4</f>
        <v>E1</v>
      </c>
      <c r="I10" t="str">
        <f>U4</f>
        <v>E1</v>
      </c>
    </row>
    <row r="11" spans="1:89" x14ac:dyDescent="0.15">
      <c r="B11" t="str">
        <f>B5</f>
        <v>4E11 LCGR</v>
      </c>
      <c r="C11" t="str">
        <f>C5</f>
        <v>4E11 TXR</v>
      </c>
      <c r="D11" t="str">
        <f>H5</f>
        <v>2E11 LCGR</v>
      </c>
      <c r="E11" t="str">
        <f>I5</f>
        <v>2E11 TXR</v>
      </c>
      <c r="F11" t="str">
        <f>N5</f>
        <v>1E11 LCGR</v>
      </c>
      <c r="G11" t="str">
        <f>O5</f>
        <v>1E11 TXR</v>
      </c>
      <c r="H11" t="str">
        <f>T5</f>
        <v>7.525E11 LCGR</v>
      </c>
      <c r="I11" t="str">
        <f>U5</f>
        <v>7.525E11 TXR</v>
      </c>
    </row>
    <row r="12" spans="1:89" x14ac:dyDescent="0.15">
      <c r="A12" t="s">
        <v>76</v>
      </c>
      <c r="B12">
        <f>AVERAGE(B6,D6,F6)</f>
        <v>29.8292033</v>
      </c>
      <c r="C12">
        <f>AVERAGE(C6,E6,G6)</f>
        <v>700.10986300000002</v>
      </c>
      <c r="D12">
        <f>AVERAGE(H6,J6,L6)</f>
        <v>28.074544299999999</v>
      </c>
      <c r="E12">
        <f>AVERAGE(I6,K6,M6)</f>
        <v>696.60034166666674</v>
      </c>
      <c r="F12">
        <f>AVERAGE(N6,P6,R6)</f>
        <v>26.319885299999999</v>
      </c>
      <c r="G12">
        <f>AVERAGE(O6,Q6,S6)</f>
        <v>694.84558100000004</v>
      </c>
      <c r="H12">
        <f>AVERAGE(AH6,AF6,AD6)</f>
        <v>666.77103699999998</v>
      </c>
      <c r="I12">
        <f>AVERAGE(AI6,AG6,AE6)</f>
        <v>707.12829566666676</v>
      </c>
    </row>
    <row r="13" spans="1:89" x14ac:dyDescent="0.15">
      <c r="A13" t="s">
        <v>7</v>
      </c>
      <c r="B13">
        <f>STDEV(B6,D6,F6)</f>
        <v>3.0391585379579991</v>
      </c>
      <c r="C13">
        <f>STDEV(C6,E6,G6)</f>
        <v>0</v>
      </c>
      <c r="D13">
        <f>STDEV(H6,J6,L6)</f>
        <v>3.0391585379579991</v>
      </c>
      <c r="E13">
        <f>STDEV(I6,K6,M6)</f>
        <v>3.0393346297900901</v>
      </c>
      <c r="F13">
        <f>STDEV(N6,P6,R6)</f>
        <v>0</v>
      </c>
      <c r="G13">
        <f>STDEV(O6,Q6,S6)</f>
        <v>0</v>
      </c>
      <c r="H13">
        <f>STDEV(AH6,AF6,AD6)</f>
        <v>3.0391585379580381</v>
      </c>
      <c r="I13">
        <f>STDEV(AI6,AG6,AE6)</f>
        <v>3.0393346297901558</v>
      </c>
    </row>
    <row r="17" spans="88:88" ht="16" x14ac:dyDescent="0.2">
      <c r="CJ17" s="18" t="s">
        <v>62</v>
      </c>
    </row>
  </sheetData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1254-7ABD-EC4A-A298-E20E4B5D5F0A}">
  <sheetPr>
    <pageSetUpPr fitToPage="1"/>
  </sheetPr>
  <dimension ref="A1:DJ461"/>
  <sheetViews>
    <sheetView tabSelected="1" topLeftCell="W1" zoomScale="56" zoomScaleNormal="56" workbookViewId="0">
      <selection activeCell="AJ70" sqref="AJ70"/>
    </sheetView>
  </sheetViews>
  <sheetFormatPr baseColWidth="10" defaultRowHeight="13" x14ac:dyDescent="0.15"/>
  <cols>
    <col min="1" max="1" width="26.1640625" customWidth="1"/>
    <col min="47" max="47" width="65.5" customWidth="1"/>
  </cols>
  <sheetData>
    <row r="1" spans="1:114" x14ac:dyDescent="0.15">
      <c r="AB1" t="s">
        <v>97</v>
      </c>
    </row>
    <row r="2" spans="1:114" x14ac:dyDescent="0.15">
      <c r="A2" t="e">
        <f>#REF!</f>
        <v>#REF!</v>
      </c>
      <c r="B2" t="s">
        <v>84</v>
      </c>
      <c r="T2" t="s">
        <v>104</v>
      </c>
      <c r="AW2" t="str">
        <f>'Tm as time dydx sgolay o2w5'!T4</f>
        <v>E1</v>
      </c>
      <c r="AX2" t="str">
        <f>'Tm as time dydx sgolay o2w5'!U4</f>
        <v>E1</v>
      </c>
      <c r="AY2" t="str">
        <f>'Tm as time dydx sgolay o2w5'!V4</f>
        <v>E2</v>
      </c>
      <c r="AZ2" t="str">
        <f>'Tm as time dydx sgolay o2w5'!W4</f>
        <v>E2</v>
      </c>
      <c r="BA2" t="str">
        <f>'Tm as time dydx sgolay o2w5'!X4</f>
        <v>E3</v>
      </c>
      <c r="BB2" t="str">
        <f>'Tm as time dydx sgolay o2w5'!Y4</f>
        <v>E3</v>
      </c>
      <c r="BC2" t="str">
        <f>'Tm as time dydx sgolay o2w5'!Z4</f>
        <v>E4</v>
      </c>
      <c r="BD2" t="str">
        <f>'Tm as time dydx sgolay o2w5'!AA4</f>
        <v>E4</v>
      </c>
      <c r="BE2" t="str">
        <f>'Tm as time dydx sgolay o2w5'!AB4</f>
        <v>E5</v>
      </c>
      <c r="BF2" t="str">
        <f>'Tm as time dydx sgolay o2w5'!AC4</f>
        <v>E5</v>
      </c>
      <c r="BG2" t="str">
        <f>'Tm as time dydx sgolay o2w5'!AD4</f>
        <v>E6</v>
      </c>
      <c r="BH2" t="str">
        <f>'Tm as time dydx sgolay o2w5'!AE4</f>
        <v>E6</v>
      </c>
      <c r="BI2" t="str">
        <f>'Tm as time dydx sgolay o2w5'!AF4</f>
        <v>E7</v>
      </c>
      <c r="BJ2" t="str">
        <f>'Tm as time dydx sgolay o2w5'!AG4</f>
        <v>E7</v>
      </c>
      <c r="BK2" t="str">
        <f>'Tm as time dydx sgolay o2w5'!AH4</f>
        <v>E8</v>
      </c>
      <c r="BL2" t="str">
        <f>'Tm as time dydx sgolay o2w5'!AI4</f>
        <v>E8</v>
      </c>
      <c r="BM2" t="str">
        <f>'Tm as time dydx sgolay o2w5'!AJ4</f>
        <v>E9</v>
      </c>
      <c r="BN2" t="str">
        <f>'Tm as time dydx sgolay o2w5'!AK4</f>
        <v>E9</v>
      </c>
    </row>
    <row r="3" spans="1:114" x14ac:dyDescent="0.15">
      <c r="B3" t="str">
        <f>'sgolay plots'!B3</f>
        <v>A1</v>
      </c>
      <c r="C3" t="str">
        <f>'sgolay plots'!C3</f>
        <v>A1</v>
      </c>
      <c r="D3" t="str">
        <f>'sgolay plots'!D3</f>
        <v>A2</v>
      </c>
      <c r="E3" t="str">
        <f>'sgolay plots'!E3</f>
        <v>A2</v>
      </c>
      <c r="F3" t="str">
        <f>'sgolay plots'!F3</f>
        <v>A3</v>
      </c>
      <c r="G3" t="str">
        <f>'sgolay plots'!G3</f>
        <v>A3</v>
      </c>
      <c r="H3" t="str">
        <f>'sgolay plots'!H3</f>
        <v>E1</v>
      </c>
      <c r="I3" t="str">
        <f>'sgolay plots'!I3</f>
        <v>E1</v>
      </c>
      <c r="J3" t="str">
        <f>'sgolay plots'!J3</f>
        <v>E2</v>
      </c>
      <c r="K3" t="str">
        <f>'sgolay plots'!K3</f>
        <v>E2</v>
      </c>
      <c r="L3" t="str">
        <f>'sgolay plots'!L3</f>
        <v>E3</v>
      </c>
      <c r="M3" t="str">
        <f>'sgolay plots'!M3</f>
        <v>E3</v>
      </c>
      <c r="N3" t="str">
        <f>'sgolay plots'!N3</f>
        <v>E4</v>
      </c>
      <c r="O3" t="str">
        <f>'sgolay plots'!O3</f>
        <v>E4</v>
      </c>
      <c r="P3" t="str">
        <f>'sgolay plots'!P3</f>
        <v>E5</v>
      </c>
      <c r="Q3" t="str">
        <f>'sgolay plots'!Q3</f>
        <v>E5</v>
      </c>
      <c r="R3" t="str">
        <f>'sgolay plots'!R3</f>
        <v>E6</v>
      </c>
      <c r="S3" t="str">
        <f>'sgolay plots'!S3</f>
        <v>E6</v>
      </c>
      <c r="T3" t="str">
        <f>'Tm as time dydx sgolay o2w5'!AD4</f>
        <v>E6</v>
      </c>
      <c r="U3" t="str">
        <f>'Tm as time dydx sgolay o2w5'!AE4</f>
        <v>E6</v>
      </c>
      <c r="V3" t="str">
        <f>'Tm as time dydx sgolay o2w5'!AF4</f>
        <v>E7</v>
      </c>
      <c r="W3" t="str">
        <f>'Tm as time dydx sgolay o2w5'!AG4</f>
        <v>E7</v>
      </c>
      <c r="X3" t="str">
        <f>'Tm as time dydx sgolay o2w5'!AH4</f>
        <v>E8</v>
      </c>
      <c r="Y3" t="str">
        <f>'Tm as time dydx sgolay o2w5'!AI4</f>
        <v>E8</v>
      </c>
      <c r="AB3" s="27">
        <v>400000000000</v>
      </c>
      <c r="AH3" s="27">
        <v>200000000000</v>
      </c>
      <c r="AN3" s="27">
        <v>100000000000</v>
      </c>
      <c r="AW3" t="str">
        <f>'Tm as time dydx sgolay o2w5'!T5</f>
        <v>7.525E11 LCGR</v>
      </c>
      <c r="AX3" t="str">
        <f>'Tm as time dydx sgolay o2w5'!U5</f>
        <v>7.525E11 TXR</v>
      </c>
      <c r="AY3" t="str">
        <f>'Tm as time dydx sgolay o2w5'!V5</f>
        <v>7.525E11 LCGR</v>
      </c>
      <c r="AZ3" t="str">
        <f>'Tm as time dydx sgolay o2w5'!W5</f>
        <v>7.525E11 TXR</v>
      </c>
      <c r="BA3" t="str">
        <f>'Tm as time dydx sgolay o2w5'!X5</f>
        <v>7.525E11 LCGR</v>
      </c>
      <c r="BB3" t="str">
        <f>'Tm as time dydx sgolay o2w5'!Y5</f>
        <v>7.525E11 TXR</v>
      </c>
      <c r="BC3" t="str">
        <f>'Tm as time dydx sgolay o2w5'!Z5</f>
        <v>7.525E11 LCGR</v>
      </c>
      <c r="BD3" t="str">
        <f>'Tm as time dydx sgolay o2w5'!AA5</f>
        <v>7.525E11 TXR</v>
      </c>
      <c r="BE3" t="str">
        <f>'Tm as time dydx sgolay o2w5'!AB5</f>
        <v>7.525E11 LCGR</v>
      </c>
      <c r="BF3" t="str">
        <f>'Tm as time dydx sgolay o2w5'!AC5</f>
        <v>7.525E11 TXR</v>
      </c>
      <c r="BG3" t="str">
        <f>'Tm as time dydx sgolay o2w5'!AD5</f>
        <v>7.525E11 LCGR</v>
      </c>
      <c r="BH3" t="str">
        <f>'Tm as time dydx sgolay o2w5'!AE5</f>
        <v>7.525E11 TXR</v>
      </c>
      <c r="BI3" t="str">
        <f>'Tm as time dydx sgolay o2w5'!AF5</f>
        <v>7.525E11 LCGR</v>
      </c>
      <c r="BJ3" t="str">
        <f>'Tm as time dydx sgolay o2w5'!AG5</f>
        <v>7.525E11 TXR</v>
      </c>
      <c r="BK3" t="str">
        <f>'Tm as time dydx sgolay o2w5'!AH5</f>
        <v>7.525E11 LCGR</v>
      </c>
      <c r="BL3" t="str">
        <f>'Tm as time dydx sgolay o2w5'!AI5</f>
        <v>7.525E11 TXR</v>
      </c>
      <c r="BM3" t="str">
        <f>'Tm as time dydx sgolay o2w5'!AJ5</f>
        <v>7.525E11 LCGR</v>
      </c>
      <c r="BN3" t="str">
        <f>'Tm as time dydx sgolay o2w5'!AK5</f>
        <v>7.525E11 TXR</v>
      </c>
    </row>
    <row r="4" spans="1:114" x14ac:dyDescent="0.15">
      <c r="B4" t="str">
        <f>'sgolay plots'!B4</f>
        <v>4E11 LCGR</v>
      </c>
      <c r="C4" t="str">
        <f>'sgolay plots'!C4</f>
        <v>4E11 TXR</v>
      </c>
      <c r="D4" t="str">
        <f>'sgolay plots'!D4</f>
        <v>4E11 LCGR</v>
      </c>
      <c r="E4" t="str">
        <f>'sgolay plots'!E4</f>
        <v>4E11 TXR</v>
      </c>
      <c r="F4" t="str">
        <f>'sgolay plots'!F4</f>
        <v>4E11 LCGR</v>
      </c>
      <c r="G4" t="str">
        <f>'sgolay plots'!G4</f>
        <v>4E11 TXR</v>
      </c>
      <c r="H4" t="str">
        <f>'sgolay plots'!H4</f>
        <v>2E11 LCGR</v>
      </c>
      <c r="I4" t="str">
        <f>'sgolay plots'!I4</f>
        <v>2E11 TXR</v>
      </c>
      <c r="J4" t="str">
        <f>'sgolay plots'!J4</f>
        <v>2E11 LCGR</v>
      </c>
      <c r="K4" t="str">
        <f>'sgolay plots'!K4</f>
        <v>2E11 TXR</v>
      </c>
      <c r="L4" t="str">
        <f>'sgolay plots'!L4</f>
        <v>2E11 LCGR</v>
      </c>
      <c r="M4" t="str">
        <f>'sgolay plots'!M4</f>
        <v>2E11 TXR</v>
      </c>
      <c r="N4" t="str">
        <f>'sgolay plots'!N4</f>
        <v>1E11 LCGR</v>
      </c>
      <c r="O4" t="str">
        <f>'sgolay plots'!O4</f>
        <v>1E11 TXR</v>
      </c>
      <c r="P4" t="str">
        <f>'sgolay plots'!P4</f>
        <v>1E11 LCGR</v>
      </c>
      <c r="Q4" t="str">
        <f>'sgolay plots'!Q4</f>
        <v>1E11 TXR</v>
      </c>
      <c r="R4" t="str">
        <f>'sgolay plots'!R4</f>
        <v>1E11 LCGR</v>
      </c>
      <c r="S4" t="str">
        <f>'sgolay plots'!S4</f>
        <v>1E11 TXR</v>
      </c>
      <c r="T4" t="str">
        <f>'Tm as time dydx sgolay o2w5'!AD5</f>
        <v>7.525E11 LCGR</v>
      </c>
      <c r="U4" t="str">
        <f>'Tm as time dydx sgolay o2w5'!AE5</f>
        <v>7.525E11 TXR</v>
      </c>
      <c r="V4" t="str">
        <f>'Tm as time dydx sgolay o2w5'!AF5</f>
        <v>7.525E11 LCGR</v>
      </c>
      <c r="W4" t="str">
        <f>'Tm as time dydx sgolay o2w5'!AG5</f>
        <v>7.525E11 TXR</v>
      </c>
      <c r="X4" t="str">
        <f>'Tm as time dydx sgolay o2w5'!AH5</f>
        <v>7.525E11 LCGR</v>
      </c>
      <c r="Y4" t="str">
        <f>'Tm as time dydx sgolay o2w5'!AI5</f>
        <v>7.525E11 TXR</v>
      </c>
      <c r="AW4">
        <v>3010.7309659090702</v>
      </c>
      <c r="AX4">
        <v>9.13299005681802</v>
      </c>
      <c r="AY4">
        <v>2646.9812499999898</v>
      </c>
      <c r="AZ4">
        <v>1.3476207386338499</v>
      </c>
      <c r="BA4">
        <v>2759.03267045453</v>
      </c>
      <c r="BB4">
        <v>-8.6401988636380302</v>
      </c>
      <c r="BC4">
        <v>2377.77982954545</v>
      </c>
      <c r="BD4">
        <v>27.9540482954562</v>
      </c>
      <c r="BE4">
        <v>2216.1649147727198</v>
      </c>
      <c r="BF4">
        <v>16.949005681818601</v>
      </c>
      <c r="BG4">
        <v>2144.6196022727099</v>
      </c>
      <c r="BH4">
        <v>-4.2539062500009104</v>
      </c>
      <c r="BI4">
        <v>2150.3224431818098</v>
      </c>
      <c r="BJ4">
        <v>-28.347230113638901</v>
      </c>
      <c r="BK4">
        <v>2265.9227272727198</v>
      </c>
      <c r="BL4">
        <v>-4.16150568182002</v>
      </c>
      <c r="BM4">
        <v>2250.04545454545</v>
      </c>
      <c r="BN4">
        <v>-2.2648792613645101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 t="s">
        <v>105</v>
      </c>
      <c r="DI4" t="s">
        <v>105</v>
      </c>
      <c r="DJ4" t="s">
        <v>105</v>
      </c>
    </row>
    <row r="5" spans="1:114" x14ac:dyDescent="0.15">
      <c r="A5" t="s">
        <v>82</v>
      </c>
      <c r="B5">
        <f>'sgolay plots'!B5</f>
        <v>2374.3886363636302</v>
      </c>
      <c r="C5">
        <f>-'sgolay plots'!C5</f>
        <v>-46.328515624998097</v>
      </c>
      <c r="D5">
        <f>'sgolay plots'!D5</f>
        <v>2133.4393465909002</v>
      </c>
      <c r="E5">
        <f>-'sgolay plots'!E5</f>
        <v>-47.994105113634802</v>
      </c>
      <c r="F5">
        <f>'sgolay plots'!F5</f>
        <v>2136.1339488636299</v>
      </c>
      <c r="G5">
        <f>-'sgolay plots'!G5</f>
        <v>-61.858664772727501</v>
      </c>
      <c r="H5">
        <f>'sgolay plots'!H5</f>
        <v>1526.090625</v>
      </c>
      <c r="I5">
        <f>-'sgolay plots'!I5</f>
        <v>-100.668075284091</v>
      </c>
      <c r="J5">
        <f>'sgolay plots'!J5</f>
        <v>1450.9325284090901</v>
      </c>
      <c r="K5">
        <f>-'sgolay plots'!K5</f>
        <v>-95.966299715908207</v>
      </c>
      <c r="L5">
        <f>'sgolay plots'!L5</f>
        <v>1388.9579545454501</v>
      </c>
      <c r="M5">
        <f>-'sgolay plots'!M5</f>
        <v>-116.0458984375</v>
      </c>
      <c r="N5">
        <f>'sgolay plots'!N5</f>
        <v>1429.11463068182</v>
      </c>
      <c r="O5">
        <f>-'sgolay plots'!O5</f>
        <v>-85.7078302556815</v>
      </c>
      <c r="P5">
        <f>'sgolay plots'!P5</f>
        <v>1245.7437499999901</v>
      </c>
      <c r="Q5">
        <f>-'sgolay plots'!Q5</f>
        <v>-50.128480113636201</v>
      </c>
      <c r="R5">
        <f>'sgolay plots'!R5</f>
        <v>1428.0147727272699</v>
      </c>
      <c r="S5">
        <f>-'sgolay plots'!S5</f>
        <v>-87.846067116477101</v>
      </c>
      <c r="T5">
        <v>2144.6196022727099</v>
      </c>
      <c r="U5">
        <f>-BH4</f>
        <v>4.2539062500009104</v>
      </c>
      <c r="V5">
        <v>2150.3224431818098</v>
      </c>
      <c r="W5">
        <f>-BJ4</f>
        <v>28.347230113638901</v>
      </c>
      <c r="X5">
        <v>2265.9227272727198</v>
      </c>
      <c r="Y5">
        <f>-BL4</f>
        <v>4.16150568182002</v>
      </c>
      <c r="AW5">
        <v>3036.9460227272698</v>
      </c>
      <c r="AX5">
        <v>-16.338600852273899</v>
      </c>
      <c r="AY5">
        <v>2677.1951704545399</v>
      </c>
      <c r="AZ5">
        <v>-49.966867897728697</v>
      </c>
      <c r="BA5">
        <v>2661.8696022727299</v>
      </c>
      <c r="BB5">
        <v>-29.4894886363636</v>
      </c>
      <c r="BC5">
        <v>2316.7585227272698</v>
      </c>
      <c r="BD5">
        <v>-3.6163352272742499</v>
      </c>
      <c r="BE5">
        <v>2186.4046874999899</v>
      </c>
      <c r="BF5">
        <v>-6.7276278409099204</v>
      </c>
      <c r="BG5">
        <v>2115.5071022727202</v>
      </c>
      <c r="BH5">
        <v>-29.699005681821301</v>
      </c>
      <c r="BI5">
        <v>2141.79176136363</v>
      </c>
      <c r="BJ5">
        <v>-22.421093750001098</v>
      </c>
      <c r="BK5">
        <v>2191.7443181818198</v>
      </c>
      <c r="BL5">
        <v>-26.3058948863636</v>
      </c>
      <c r="BM5">
        <v>2233.6545454545399</v>
      </c>
      <c r="BN5">
        <v>-14.685546875001799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 t="s">
        <v>105</v>
      </c>
      <c r="DI5" t="s">
        <v>105</v>
      </c>
      <c r="DJ5" t="s">
        <v>105</v>
      </c>
    </row>
    <row r="6" spans="1:114" x14ac:dyDescent="0.15">
      <c r="A6" t="s">
        <v>83</v>
      </c>
      <c r="B6">
        <f>'sgolay plots'!B6</f>
        <v>2407.5545454545399</v>
      </c>
      <c r="C6">
        <f>-'sgolay plots'!C6</f>
        <v>-39.646981534089697</v>
      </c>
      <c r="D6">
        <f>'sgolay plots'!D6</f>
        <v>2186.5731534090901</v>
      </c>
      <c r="E6">
        <f>-'sgolay plots'!E6</f>
        <v>-31.222194602271401</v>
      </c>
      <c r="F6">
        <f>'sgolay plots'!F6</f>
        <v>2104.5232954545399</v>
      </c>
      <c r="G6">
        <f>-'sgolay plots'!G6</f>
        <v>-39.295276988635599</v>
      </c>
      <c r="H6">
        <f>'sgolay plots'!H6</f>
        <v>1556.27798295454</v>
      </c>
      <c r="I6">
        <f>-'sgolay plots'!I6</f>
        <v>-106.659854403409</v>
      </c>
      <c r="J6">
        <f>'sgolay plots'!J6</f>
        <v>1423.9196022727299</v>
      </c>
      <c r="K6">
        <f>-'sgolay plots'!K6</f>
        <v>-57.2398792613631</v>
      </c>
      <c r="L6">
        <f>'sgolay plots'!L6</f>
        <v>1311.296875</v>
      </c>
      <c r="M6">
        <f>-'sgolay plots'!M6</f>
        <v>-83.330042613635698</v>
      </c>
      <c r="N6">
        <f>'sgolay plots'!N6</f>
        <v>1423.18153409091</v>
      </c>
      <c r="O6">
        <f>-'sgolay plots'!O6</f>
        <v>-77.924573863635899</v>
      </c>
      <c r="P6">
        <f>'sgolay plots'!P6</f>
        <v>1191.40823863636</v>
      </c>
      <c r="Q6">
        <f>-'sgolay plots'!Q6</f>
        <v>-37.799999999999699</v>
      </c>
      <c r="R6">
        <f>'sgolay plots'!R6</f>
        <v>1422.9328125</v>
      </c>
      <c r="S6">
        <f>-'sgolay plots'!S6</f>
        <v>-58.579128196022303</v>
      </c>
      <c r="T6">
        <v>2115.5071022727202</v>
      </c>
      <c r="U6">
        <f t="shared" ref="U6:U69" si="0">-BH5</f>
        <v>29.699005681821301</v>
      </c>
      <c r="V6">
        <v>2141.79176136363</v>
      </c>
      <c r="W6">
        <f t="shared" ref="W6:W69" si="1">-BJ5</f>
        <v>22.421093750001098</v>
      </c>
      <c r="X6">
        <v>2191.7443181818198</v>
      </c>
      <c r="Y6">
        <f t="shared" ref="Y6:Y69" si="2">-BL5</f>
        <v>26.3058948863636</v>
      </c>
      <c r="AW6">
        <v>3100.2781249999998</v>
      </c>
      <c r="AX6">
        <v>-8.4925426136387596</v>
      </c>
      <c r="AY6">
        <v>2593.7207386363498</v>
      </c>
      <c r="AZ6">
        <v>-69.288316761364499</v>
      </c>
      <c r="BA6">
        <v>2663.62755681817</v>
      </c>
      <c r="BB6">
        <v>-25.391761363638601</v>
      </c>
      <c r="BC6">
        <v>2311.4539772727198</v>
      </c>
      <c r="BD6">
        <v>-24.1193892045467</v>
      </c>
      <c r="BE6">
        <v>2203.1636363636298</v>
      </c>
      <c r="BF6">
        <v>-38.003125000001098</v>
      </c>
      <c r="BG6">
        <v>2110.05866477273</v>
      </c>
      <c r="BH6">
        <v>-54.954545454547798</v>
      </c>
      <c r="BI6">
        <v>2176.8590909090899</v>
      </c>
      <c r="BJ6">
        <v>-23.331249999999301</v>
      </c>
      <c r="BK6">
        <v>2151.0485795454501</v>
      </c>
      <c r="BL6">
        <v>-42.533877840910499</v>
      </c>
      <c r="BM6">
        <v>2228.10539772728</v>
      </c>
      <c r="BN6">
        <v>-56.485262784091901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 t="s">
        <v>105</v>
      </c>
      <c r="DI6" t="s">
        <v>105</v>
      </c>
      <c r="DJ6" t="s">
        <v>105</v>
      </c>
    </row>
    <row r="7" spans="1:114" x14ac:dyDescent="0.15">
      <c r="B7">
        <f>'sgolay plots'!B7</f>
        <v>2406.6846590908999</v>
      </c>
      <c r="C7">
        <f>-'sgolay plots'!C7</f>
        <v>-29.107563920452801</v>
      </c>
      <c r="D7">
        <f>'sgolay plots'!D7</f>
        <v>2185.06505681818</v>
      </c>
      <c r="E7">
        <f>-'sgolay plots'!E7</f>
        <v>-33.577592329544601</v>
      </c>
      <c r="F7">
        <f>'sgolay plots'!F7</f>
        <v>1982.1727272727201</v>
      </c>
      <c r="G7">
        <f>-'sgolay plots'!G7</f>
        <v>-39.656711647726297</v>
      </c>
      <c r="H7">
        <f>'sgolay plots'!H7</f>
        <v>1458.9461647727201</v>
      </c>
      <c r="I7">
        <f>-'sgolay plots'!I7</f>
        <v>-129.01585582386301</v>
      </c>
      <c r="J7">
        <f>'sgolay plots'!J7</f>
        <v>1336.9971590908999</v>
      </c>
      <c r="K7">
        <f>-'sgolay plots'!K7</f>
        <v>-84.349520596590096</v>
      </c>
      <c r="L7">
        <f>'sgolay plots'!L7</f>
        <v>1238.6964488636299</v>
      </c>
      <c r="M7">
        <f>-'sgolay plots'!M7</f>
        <v>-70.818678977272398</v>
      </c>
      <c r="N7">
        <f>'sgolay plots'!N7</f>
        <v>1357.9879261363601</v>
      </c>
      <c r="O7">
        <f>-'sgolay plots'!O7</f>
        <v>-97.341566051135899</v>
      </c>
      <c r="P7">
        <f>'sgolay plots'!P7</f>
        <v>1134.64332386363</v>
      </c>
      <c r="Q7">
        <f>-'sgolay plots'!Q7</f>
        <v>-44.060111860794898</v>
      </c>
      <c r="R7">
        <f>'sgolay plots'!R7</f>
        <v>1357.4528409090899</v>
      </c>
      <c r="S7">
        <f>-'sgolay plots'!S7</f>
        <v>-65.234907670454106</v>
      </c>
      <c r="T7">
        <v>2110.05866477273</v>
      </c>
      <c r="U7">
        <f t="shared" si="0"/>
        <v>54.954545454547798</v>
      </c>
      <c r="V7">
        <v>2176.8590909090899</v>
      </c>
      <c r="W7">
        <f t="shared" si="1"/>
        <v>23.331249999999301</v>
      </c>
      <c r="X7">
        <v>2151.0485795454501</v>
      </c>
      <c r="Y7">
        <f t="shared" si="2"/>
        <v>42.533877840910499</v>
      </c>
      <c r="AW7">
        <v>3075.6463068181802</v>
      </c>
      <c r="AX7">
        <v>-29.057599431818701</v>
      </c>
      <c r="AY7">
        <v>2596.3105113636402</v>
      </c>
      <c r="AZ7">
        <v>-74.455504261363799</v>
      </c>
      <c r="BA7">
        <v>2628.9482954545401</v>
      </c>
      <c r="BB7">
        <v>-56.897443181818701</v>
      </c>
      <c r="BC7">
        <v>2290.5724431818098</v>
      </c>
      <c r="BD7">
        <v>-51.162002840908798</v>
      </c>
      <c r="BE7">
        <v>2201.9901988636302</v>
      </c>
      <c r="BF7">
        <v>-39.339133522728801</v>
      </c>
      <c r="BG7">
        <v>2115.4356534090798</v>
      </c>
      <c r="BH7">
        <v>-65.813494318183999</v>
      </c>
      <c r="BI7">
        <v>2169.2596590909002</v>
      </c>
      <c r="BJ7">
        <v>-22.3642755681831</v>
      </c>
      <c r="BK7">
        <v>2103.8417613636302</v>
      </c>
      <c r="BL7">
        <v>-45.573579545455701</v>
      </c>
      <c r="BM7">
        <v>2174.9633522727199</v>
      </c>
      <c r="BN7">
        <v>-49.0953835227265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 t="s">
        <v>105</v>
      </c>
      <c r="DI7" t="s">
        <v>105</v>
      </c>
      <c r="DJ7" t="s">
        <v>105</v>
      </c>
    </row>
    <row r="8" spans="1:114" x14ac:dyDescent="0.15">
      <c r="B8">
        <f>'sgolay plots'!B8</f>
        <v>2313.1988636363499</v>
      </c>
      <c r="C8">
        <f>-'sgolay plots'!C8</f>
        <v>-22.473259943180398</v>
      </c>
      <c r="D8">
        <f>'sgolay plots'!D8</f>
        <v>2091.00525568181</v>
      </c>
      <c r="E8">
        <f>-'sgolay plots'!E8</f>
        <v>-19.0485440340899</v>
      </c>
      <c r="F8">
        <f>'sgolay plots'!F8</f>
        <v>1960.6930397727201</v>
      </c>
      <c r="G8">
        <f>-'sgolay plots'!G8</f>
        <v>-12.097230113636201</v>
      </c>
      <c r="H8">
        <f>'sgolay plots'!H8</f>
        <v>1373.06974431817</v>
      </c>
      <c r="I8">
        <f>-'sgolay plots'!I8</f>
        <v>-106.049680397727</v>
      </c>
      <c r="J8">
        <f>'sgolay plots'!J8</f>
        <v>1404.88082386363</v>
      </c>
      <c r="K8">
        <f>-'sgolay plots'!K8</f>
        <v>-83.459872159090295</v>
      </c>
      <c r="L8">
        <f>'sgolay plots'!L8</f>
        <v>1229.53437499999</v>
      </c>
      <c r="M8">
        <f>-'sgolay plots'!M8</f>
        <v>-58.8921519886364</v>
      </c>
      <c r="N8">
        <f>'sgolay plots'!N8</f>
        <v>1326.19133522727</v>
      </c>
      <c r="O8">
        <f>-'sgolay plots'!O8</f>
        <v>-99.023650568181907</v>
      </c>
      <c r="P8">
        <f>'sgolay plots'!P8</f>
        <v>1059.8095170454501</v>
      </c>
      <c r="Q8">
        <f>-'sgolay plots'!Q8</f>
        <v>-45.626003196021898</v>
      </c>
      <c r="R8">
        <f>'sgolay plots'!R8</f>
        <v>1304.50795454545</v>
      </c>
      <c r="S8">
        <f>-'sgolay plots'!S8</f>
        <v>-44.444264914772504</v>
      </c>
      <c r="T8">
        <v>2115.4356534090798</v>
      </c>
      <c r="U8">
        <f t="shared" si="0"/>
        <v>65.813494318183999</v>
      </c>
      <c r="V8">
        <v>2169.2596590909002</v>
      </c>
      <c r="W8">
        <f t="shared" si="1"/>
        <v>22.3642755681831</v>
      </c>
      <c r="X8">
        <v>2103.8417613636302</v>
      </c>
      <c r="Y8">
        <f t="shared" si="2"/>
        <v>45.573579545455701</v>
      </c>
      <c r="AW8">
        <v>3006.82954545453</v>
      </c>
      <c r="AX8">
        <v>-53.372123579546503</v>
      </c>
      <c r="AY8">
        <v>2554.0855113636399</v>
      </c>
      <c r="AZ8">
        <v>-84.151349431820606</v>
      </c>
      <c r="BA8">
        <v>2536.5190340908998</v>
      </c>
      <c r="BB8">
        <v>-75.305965909092293</v>
      </c>
      <c r="BC8">
        <v>2207.1539772727201</v>
      </c>
      <c r="BD8">
        <v>-65.414204545455505</v>
      </c>
      <c r="BE8">
        <v>2210.9295454545399</v>
      </c>
      <c r="BF8">
        <v>-63.016619318182201</v>
      </c>
      <c r="BG8">
        <v>2107.8105113636302</v>
      </c>
      <c r="BH8">
        <v>-72.339559659093496</v>
      </c>
      <c r="BI8">
        <v>2137.16406249999</v>
      </c>
      <c r="BJ8">
        <v>-42.8299715909097</v>
      </c>
      <c r="BK8">
        <v>2112.02727272727</v>
      </c>
      <c r="BL8">
        <v>-53.633522727274801</v>
      </c>
      <c r="BM8">
        <v>2134.3076704545401</v>
      </c>
      <c r="BN8">
        <v>-52.971519886363197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 t="s">
        <v>105</v>
      </c>
      <c r="DI8" t="s">
        <v>105</v>
      </c>
      <c r="DJ8" t="s">
        <v>105</v>
      </c>
    </row>
    <row r="9" spans="1:114" x14ac:dyDescent="0.15">
      <c r="B9">
        <f>'sgolay plots'!B9</f>
        <v>2163.3877840908999</v>
      </c>
      <c r="C9">
        <f>-'sgolay plots'!C9</f>
        <v>9.2783735795451303</v>
      </c>
      <c r="D9">
        <f>'sgolay plots'!D9</f>
        <v>2017.7535511363601</v>
      </c>
      <c r="E9">
        <f>-'sgolay plots'!E9</f>
        <v>-4.1671519886353998</v>
      </c>
      <c r="F9">
        <f>'sgolay plots'!F9</f>
        <v>1939.546875</v>
      </c>
      <c r="G9">
        <f>-'sgolay plots'!G9</f>
        <v>0.163174715910372</v>
      </c>
      <c r="H9">
        <f>'sgolay plots'!H9</f>
        <v>1382.6130681818099</v>
      </c>
      <c r="I9">
        <f>-'sgolay plots'!I9</f>
        <v>-85.828267045453899</v>
      </c>
      <c r="J9">
        <f>'sgolay plots'!J9</f>
        <v>1365.37642045454</v>
      </c>
      <c r="K9">
        <f>-'sgolay plots'!K9</f>
        <v>-78.229794034090702</v>
      </c>
      <c r="L9">
        <f>'sgolay plots'!L9</f>
        <v>1221.50014204545</v>
      </c>
      <c r="M9">
        <f>-'sgolay plots'!M9</f>
        <v>-51.0568892045453</v>
      </c>
      <c r="N9">
        <f>'sgolay plots'!N9</f>
        <v>1223.3605113636399</v>
      </c>
      <c r="O9">
        <f>-'sgolay plots'!O9</f>
        <v>-88.052911931817604</v>
      </c>
      <c r="P9">
        <f>'sgolay plots'!P9</f>
        <v>1074.64701704545</v>
      </c>
      <c r="Q9">
        <f>-'sgolay plots'!Q9</f>
        <v>-34.839000355113299</v>
      </c>
      <c r="R9">
        <f>'sgolay plots'!R9</f>
        <v>1254.7933238636299</v>
      </c>
      <c r="S9">
        <f>-'sgolay plots'!S9</f>
        <v>-46.902317116477001</v>
      </c>
      <c r="T9">
        <v>2107.8105113636302</v>
      </c>
      <c r="U9">
        <f t="shared" si="0"/>
        <v>72.339559659093496</v>
      </c>
      <c r="V9">
        <v>2137.16406249999</v>
      </c>
      <c r="W9">
        <f t="shared" si="1"/>
        <v>42.8299715909097</v>
      </c>
      <c r="X9">
        <v>2112.02727272727</v>
      </c>
      <c r="Y9">
        <f t="shared" si="2"/>
        <v>53.633522727274801</v>
      </c>
      <c r="AW9">
        <v>2987.4355113636302</v>
      </c>
      <c r="AX9">
        <v>-63.169140625000203</v>
      </c>
      <c r="AY9">
        <v>2532.1178977272698</v>
      </c>
      <c r="AZ9">
        <v>-102.024538352273</v>
      </c>
      <c r="BA9">
        <v>2536.1306818181802</v>
      </c>
      <c r="BB9">
        <v>-86.770383522728494</v>
      </c>
      <c r="BC9">
        <v>2161.1480113636399</v>
      </c>
      <c r="BD9">
        <v>-70.233806818183396</v>
      </c>
      <c r="BE9">
        <v>2199.4515624999999</v>
      </c>
      <c r="BF9">
        <v>-94.8632102272732</v>
      </c>
      <c r="BG9">
        <v>2069.5265624999902</v>
      </c>
      <c r="BH9">
        <v>-89.939204545455098</v>
      </c>
      <c r="BI9">
        <v>2080.2339488636198</v>
      </c>
      <c r="BJ9">
        <v>-62.126207386366303</v>
      </c>
      <c r="BK9">
        <v>2114.6247159090899</v>
      </c>
      <c r="BL9">
        <v>-99.558806818181395</v>
      </c>
      <c r="BM9">
        <v>2195.12102272727</v>
      </c>
      <c r="BN9">
        <v>-68.449857954547994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 t="s">
        <v>105</v>
      </c>
      <c r="DI9" t="s">
        <v>105</v>
      </c>
      <c r="DJ9" t="s">
        <v>105</v>
      </c>
    </row>
    <row r="10" spans="1:114" x14ac:dyDescent="0.15">
      <c r="B10">
        <f>'sgolay plots'!B10</f>
        <v>2101.19659090908</v>
      </c>
      <c r="C10">
        <f>-'sgolay plots'!C10</f>
        <v>6.3165127840916302</v>
      </c>
      <c r="D10">
        <f>'sgolay plots'!D10</f>
        <v>1999.56377840909</v>
      </c>
      <c r="E10">
        <f>-'sgolay plots'!E10</f>
        <v>10.703657670455</v>
      </c>
      <c r="F10">
        <f>'sgolay plots'!F10</f>
        <v>1882.7065340909</v>
      </c>
      <c r="G10">
        <f>-'sgolay plots'!G10</f>
        <v>24.369247159092499</v>
      </c>
      <c r="H10">
        <f>'sgolay plots'!H10</f>
        <v>1374.60340909091</v>
      </c>
      <c r="I10">
        <f>-'sgolay plots'!I10</f>
        <v>-83.188955965908903</v>
      </c>
      <c r="J10">
        <f>'sgolay plots'!J10</f>
        <v>1350.1362215909101</v>
      </c>
      <c r="K10">
        <f>-'sgolay plots'!K10</f>
        <v>-63.785493607954102</v>
      </c>
      <c r="L10">
        <f>'sgolay plots'!L10</f>
        <v>1203.5198863636399</v>
      </c>
      <c r="M10">
        <f>-'sgolay plots'!M10</f>
        <v>-23.2264559659091</v>
      </c>
      <c r="N10">
        <f>'sgolay plots'!N10</f>
        <v>1159.6188920454499</v>
      </c>
      <c r="O10">
        <f>-'sgolay plots'!O10</f>
        <v>-79.726020951704001</v>
      </c>
      <c r="P10">
        <f>'sgolay plots'!P10</f>
        <v>1102.69346590909</v>
      </c>
      <c r="Q10">
        <f>-'sgolay plots'!Q10</f>
        <v>-17.978160511362798</v>
      </c>
      <c r="R10">
        <f>'sgolay plots'!R10</f>
        <v>1226.4223011363599</v>
      </c>
      <c r="S10">
        <f>-'sgolay plots'!S10</f>
        <v>-44.720578835227101</v>
      </c>
      <c r="T10">
        <v>2069.5265624999902</v>
      </c>
      <c r="U10">
        <f t="shared" si="0"/>
        <v>89.939204545455098</v>
      </c>
      <c r="V10">
        <v>2080.2339488636198</v>
      </c>
      <c r="W10">
        <f t="shared" si="1"/>
        <v>62.126207386366303</v>
      </c>
      <c r="X10">
        <v>2114.6247159090899</v>
      </c>
      <c r="Y10">
        <f t="shared" si="2"/>
        <v>99.558806818181395</v>
      </c>
      <c r="AW10">
        <v>2987.4650568181701</v>
      </c>
      <c r="AX10">
        <v>-55.8689275568195</v>
      </c>
      <c r="AY10">
        <v>2548.6843749999998</v>
      </c>
      <c r="AZ10">
        <v>-118.782208806821</v>
      </c>
      <c r="BA10">
        <v>2553.703125</v>
      </c>
      <c r="BB10">
        <v>-102.88032670454599</v>
      </c>
      <c r="BC10">
        <v>2164.0653409090801</v>
      </c>
      <c r="BD10">
        <v>-63.366619318183403</v>
      </c>
      <c r="BE10">
        <v>2205.7076704545402</v>
      </c>
      <c r="BF10">
        <v>-108.066761363639</v>
      </c>
      <c r="BG10">
        <v>1989.6082386363601</v>
      </c>
      <c r="BH10">
        <v>-102.935440340911</v>
      </c>
      <c r="BI10">
        <v>2038.05213068181</v>
      </c>
      <c r="BJ10">
        <v>-74.739843750000603</v>
      </c>
      <c r="BK10">
        <v>2183.2561079545499</v>
      </c>
      <c r="BL10">
        <v>-125.571022727274</v>
      </c>
      <c r="BM10">
        <v>2212.8134943181799</v>
      </c>
      <c r="BN10">
        <v>-67.508025568182404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 t="s">
        <v>105</v>
      </c>
      <c r="DI10" t="s">
        <v>105</v>
      </c>
      <c r="DJ10" t="s">
        <v>105</v>
      </c>
    </row>
    <row r="11" spans="1:114" x14ac:dyDescent="0.15">
      <c r="B11">
        <f>'sgolay plots'!B11</f>
        <v>2034.4721590909101</v>
      </c>
      <c r="C11">
        <f>-'sgolay plots'!C11</f>
        <v>19.789666193183201</v>
      </c>
      <c r="D11">
        <f>'sgolay plots'!D11</f>
        <v>2006.6610795454501</v>
      </c>
      <c r="E11">
        <f>-'sgolay plots'!E11</f>
        <v>12.835262784092301</v>
      </c>
      <c r="F11">
        <f>'sgolay plots'!F11</f>
        <v>1929.01946022726</v>
      </c>
      <c r="G11">
        <f>-'sgolay plots'!G11</f>
        <v>28.0669389204559</v>
      </c>
      <c r="H11">
        <f>'sgolay plots'!H11</f>
        <v>1379.5759943181799</v>
      </c>
      <c r="I11">
        <f>-'sgolay plots'!I11</f>
        <v>-79.441956676136002</v>
      </c>
      <c r="J11">
        <f>'sgolay plots'!J11</f>
        <v>1306.1350852272701</v>
      </c>
      <c r="K11">
        <f>-'sgolay plots'!K11</f>
        <v>-64.535706676136201</v>
      </c>
      <c r="L11">
        <f>'sgolay plots'!L11</f>
        <v>1195.12627840909</v>
      </c>
      <c r="M11">
        <f>-'sgolay plots'!M11</f>
        <v>-23.2245738636352</v>
      </c>
      <c r="N11">
        <f>'sgolay plots'!N11</f>
        <v>1086.97670454545</v>
      </c>
      <c r="O11">
        <f>-'sgolay plots'!O11</f>
        <v>-80.543918678976993</v>
      </c>
      <c r="P11">
        <f>'sgolay plots'!P11</f>
        <v>1042.02471590909</v>
      </c>
      <c r="Q11">
        <f>-'sgolay plots'!Q11</f>
        <v>-29.139248934659001</v>
      </c>
      <c r="R11">
        <f>'sgolay plots'!R11</f>
        <v>1265.7015624999999</v>
      </c>
      <c r="S11">
        <f>-'sgolay plots'!S11</f>
        <v>-58.289399857954301</v>
      </c>
      <c r="T11">
        <v>1989.6082386363601</v>
      </c>
      <c r="U11">
        <f t="shared" si="0"/>
        <v>102.935440340911</v>
      </c>
      <c r="V11">
        <v>2038.05213068181</v>
      </c>
      <c r="W11">
        <f t="shared" si="1"/>
        <v>74.739843750000603</v>
      </c>
      <c r="X11">
        <v>2183.2561079545499</v>
      </c>
      <c r="Y11">
        <f t="shared" si="2"/>
        <v>125.571022727274</v>
      </c>
      <c r="AW11">
        <v>2917.1312499999899</v>
      </c>
      <c r="AX11">
        <v>-59.377166193181402</v>
      </c>
      <c r="AY11">
        <v>2528.8792613636301</v>
      </c>
      <c r="AZ11">
        <v>-119.124005681821</v>
      </c>
      <c r="BA11">
        <v>2519.8394886363499</v>
      </c>
      <c r="BB11">
        <v>-96.325284090908099</v>
      </c>
      <c r="BC11">
        <v>2234.5041193181801</v>
      </c>
      <c r="BD11">
        <v>-85.484801136363799</v>
      </c>
      <c r="BE11">
        <v>2204.5167613636299</v>
      </c>
      <c r="BF11">
        <v>-104.36306818182</v>
      </c>
      <c r="BG11">
        <v>1934.3136363636399</v>
      </c>
      <c r="BH11">
        <v>-104.00149147727601</v>
      </c>
      <c r="BI11">
        <v>2014.70497159091</v>
      </c>
      <c r="BJ11">
        <v>-89.746732954547994</v>
      </c>
      <c r="BK11">
        <v>2106.0499999999902</v>
      </c>
      <c r="BL11">
        <v>-132.05227272727399</v>
      </c>
      <c r="BM11">
        <v>2208.46363636363</v>
      </c>
      <c r="BN11">
        <v>-70.343750000001805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 t="s">
        <v>105</v>
      </c>
      <c r="DI11" t="s">
        <v>105</v>
      </c>
      <c r="DJ11" t="s">
        <v>105</v>
      </c>
    </row>
    <row r="12" spans="1:114" x14ac:dyDescent="0.15">
      <c r="B12">
        <f>'sgolay plots'!B12</f>
        <v>1997.95113636363</v>
      </c>
      <c r="C12">
        <f>-'sgolay plots'!C12</f>
        <v>40.953799715909597</v>
      </c>
      <c r="D12">
        <f>'sgolay plots'!D12</f>
        <v>2000.8556818181801</v>
      </c>
      <c r="E12">
        <f>-'sgolay plots'!E12</f>
        <v>22.1379971590918</v>
      </c>
      <c r="F12">
        <f>'sgolay plots'!F12</f>
        <v>1900.8090909090799</v>
      </c>
      <c r="G12">
        <f>-'sgolay plots'!G12</f>
        <v>31.451811079546101</v>
      </c>
      <c r="H12">
        <f>'sgolay plots'!H12</f>
        <v>1418.6603693181801</v>
      </c>
      <c r="I12">
        <f>-'sgolay plots'!I12</f>
        <v>-46.359428267044898</v>
      </c>
      <c r="J12">
        <f>'sgolay plots'!J12</f>
        <v>1300.61448863636</v>
      </c>
      <c r="K12">
        <f>-'sgolay plots'!K12</f>
        <v>-39.7794921874995</v>
      </c>
      <c r="L12">
        <f>'sgolay plots'!L12</f>
        <v>1189.68892045454</v>
      </c>
      <c r="M12">
        <f>-'sgolay plots'!M12</f>
        <v>-11.337961647726599</v>
      </c>
      <c r="N12">
        <f>'sgolay plots'!N12</f>
        <v>1067.61207386363</v>
      </c>
      <c r="O12">
        <f>-'sgolay plots'!O12</f>
        <v>-78.269833096590702</v>
      </c>
      <c r="P12">
        <f>'sgolay plots'!P12</f>
        <v>1098.6163352272699</v>
      </c>
      <c r="Q12">
        <f>-'sgolay plots'!Q12</f>
        <v>-26.2199573863636</v>
      </c>
      <c r="R12">
        <f>'sgolay plots'!R12</f>
        <v>1298.90028409091</v>
      </c>
      <c r="S12">
        <f>-'sgolay plots'!S12</f>
        <v>-60.429749644885803</v>
      </c>
      <c r="T12">
        <v>1934.3136363636399</v>
      </c>
      <c r="U12">
        <f t="shared" si="0"/>
        <v>104.00149147727601</v>
      </c>
      <c r="V12">
        <v>2014.70497159091</v>
      </c>
      <c r="W12">
        <f t="shared" si="1"/>
        <v>89.746732954547994</v>
      </c>
      <c r="X12">
        <v>2106.0499999999902</v>
      </c>
      <c r="Y12">
        <f t="shared" si="2"/>
        <v>132.05227272727399</v>
      </c>
      <c r="AW12">
        <v>2879.0724431818098</v>
      </c>
      <c r="AX12">
        <v>-58.847017045455701</v>
      </c>
      <c r="AY12">
        <v>2526.96363636363</v>
      </c>
      <c r="AZ12">
        <v>-128.02674005681899</v>
      </c>
      <c r="BA12">
        <v>2464.7116477272698</v>
      </c>
      <c r="BB12">
        <v>-91.753196022727906</v>
      </c>
      <c r="BC12">
        <v>2222.1196022727199</v>
      </c>
      <c r="BD12">
        <v>-94.412784090909597</v>
      </c>
      <c r="BE12">
        <v>2181.8106534090898</v>
      </c>
      <c r="BF12">
        <v>-106.672088068181</v>
      </c>
      <c r="BG12">
        <v>1908.2634943181699</v>
      </c>
      <c r="BH12">
        <v>-114.098366477274</v>
      </c>
      <c r="BI12">
        <v>1978.77400568181</v>
      </c>
      <c r="BJ12">
        <v>-108.881392045455</v>
      </c>
      <c r="BK12">
        <v>2062.45056818182</v>
      </c>
      <c r="BL12">
        <v>-156.240340909091</v>
      </c>
      <c r="BM12">
        <v>2257.9045454545299</v>
      </c>
      <c r="BN12">
        <v>-71.047088068181395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 t="s">
        <v>105</v>
      </c>
      <c r="DI12" t="s">
        <v>105</v>
      </c>
      <c r="DJ12" t="s">
        <v>105</v>
      </c>
    </row>
    <row r="13" spans="1:114" x14ac:dyDescent="0.15">
      <c r="B13">
        <f>'sgolay plots'!B13</f>
        <v>1975.9139204545399</v>
      </c>
      <c r="C13">
        <f>-'sgolay plots'!C13</f>
        <v>29.195916193181802</v>
      </c>
      <c r="D13">
        <f>'sgolay plots'!D13</f>
        <v>1973.12769886363</v>
      </c>
      <c r="E13">
        <f>-'sgolay plots'!E13</f>
        <v>23.938884943182099</v>
      </c>
      <c r="F13">
        <f>'sgolay plots'!F13</f>
        <v>1922.10227272727</v>
      </c>
      <c r="G13">
        <f>-'sgolay plots'!G13</f>
        <v>45.135724431819703</v>
      </c>
      <c r="H13">
        <f>'sgolay plots'!H13</f>
        <v>1389.2340909090899</v>
      </c>
      <c r="I13">
        <f>-'sgolay plots'!I13</f>
        <v>-20.2481534090909</v>
      </c>
      <c r="J13">
        <f>'sgolay plots'!J13</f>
        <v>1305.1785511363601</v>
      </c>
      <c r="K13">
        <f>-'sgolay plots'!K13</f>
        <v>-36.194140624999399</v>
      </c>
      <c r="L13">
        <f>'sgolay plots'!L13</f>
        <v>1186.97670454545</v>
      </c>
      <c r="M13">
        <f>-'sgolay plots'!M13</f>
        <v>-23.411115056817401</v>
      </c>
      <c r="N13">
        <f>'sgolay plots'!N13</f>
        <v>1057.53252840909</v>
      </c>
      <c r="O13">
        <f>-'sgolay plots'!O13</f>
        <v>-75.528648792613495</v>
      </c>
      <c r="P13">
        <f>'sgolay plots'!P13</f>
        <v>1089.48309659091</v>
      </c>
      <c r="Q13">
        <f>-'sgolay plots'!Q13</f>
        <v>-15.6933238636359</v>
      </c>
      <c r="R13">
        <f>'sgolay plots'!R13</f>
        <v>1214.2125000000001</v>
      </c>
      <c r="S13">
        <f>-'sgolay plots'!S13</f>
        <v>-76.218323863635803</v>
      </c>
      <c r="T13">
        <v>1908.2634943181699</v>
      </c>
      <c r="U13">
        <f t="shared" si="0"/>
        <v>114.098366477274</v>
      </c>
      <c r="V13">
        <v>1978.77400568181</v>
      </c>
      <c r="W13">
        <f t="shared" si="1"/>
        <v>108.881392045455</v>
      </c>
      <c r="X13">
        <v>2062.45056818182</v>
      </c>
      <c r="Y13">
        <f t="shared" si="2"/>
        <v>156.240340909091</v>
      </c>
      <c r="AW13">
        <v>2746.6073863636302</v>
      </c>
      <c r="AX13">
        <v>-80.865696022728102</v>
      </c>
      <c r="AY13">
        <v>2476.6855113636302</v>
      </c>
      <c r="AZ13">
        <v>-96.9141335227296</v>
      </c>
      <c r="BA13">
        <v>2450.6139204545402</v>
      </c>
      <c r="BB13">
        <v>-95.343252840911205</v>
      </c>
      <c r="BC13">
        <v>2198.3389204545401</v>
      </c>
      <c r="BD13">
        <v>-92.5113636363658</v>
      </c>
      <c r="BE13">
        <v>2159.4193181818</v>
      </c>
      <c r="BF13">
        <v>-109.324928977273</v>
      </c>
      <c r="BG13">
        <v>1882.8589488636301</v>
      </c>
      <c r="BH13">
        <v>-117.654332386364</v>
      </c>
      <c r="BI13">
        <v>1925.95369318181</v>
      </c>
      <c r="BJ13">
        <v>-118.51285511363901</v>
      </c>
      <c r="BK13">
        <v>2010.3237215909</v>
      </c>
      <c r="BL13">
        <v>-178.18245738636401</v>
      </c>
      <c r="BM13">
        <v>2197.69531249999</v>
      </c>
      <c r="BN13">
        <v>-92.683558238637502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 t="s">
        <v>105</v>
      </c>
      <c r="DI13" t="s">
        <v>105</v>
      </c>
      <c r="DJ13" t="s">
        <v>105</v>
      </c>
    </row>
    <row r="14" spans="1:114" x14ac:dyDescent="0.15">
      <c r="B14">
        <f>'sgolay plots'!B14</f>
        <v>1989.6917613636299</v>
      </c>
      <c r="C14">
        <f>-'sgolay plots'!C14</f>
        <v>38.044140625000601</v>
      </c>
      <c r="D14">
        <f>'sgolay plots'!D14</f>
        <v>1998.99034090909</v>
      </c>
      <c r="E14">
        <f>-'sgolay plots'!E14</f>
        <v>2.7051136363638801</v>
      </c>
      <c r="F14">
        <f>'sgolay plots'!F14</f>
        <v>1884.6460227272701</v>
      </c>
      <c r="G14">
        <f>-'sgolay plots'!G14</f>
        <v>40.1637784090926</v>
      </c>
      <c r="H14">
        <f>'sgolay plots'!H14</f>
        <v>1358.14076704545</v>
      </c>
      <c r="I14">
        <f>-'sgolay plots'!I14</f>
        <v>-39.521999289772602</v>
      </c>
      <c r="J14">
        <f>'sgolay plots'!J14</f>
        <v>1259.78068181818</v>
      </c>
      <c r="K14">
        <f>-'sgolay plots'!K14</f>
        <v>-45.170756392044701</v>
      </c>
      <c r="L14">
        <f>'sgolay plots'!L14</f>
        <v>1191.32286931818</v>
      </c>
      <c r="M14">
        <f>-'sgolay plots'!M14</f>
        <v>-40.450177556817799</v>
      </c>
      <c r="N14">
        <f>'sgolay plots'!N14</f>
        <v>1080.4306818181799</v>
      </c>
      <c r="O14">
        <f>-'sgolay plots'!O14</f>
        <v>-104.43338955965901</v>
      </c>
      <c r="P14">
        <f>'sgolay plots'!P14</f>
        <v>1093.98636363636</v>
      </c>
      <c r="Q14">
        <f>-'sgolay plots'!Q14</f>
        <v>-37.872194602272899</v>
      </c>
      <c r="R14">
        <f>'sgolay plots'!R14</f>
        <v>1220.0862215909101</v>
      </c>
      <c r="S14">
        <f>-'sgolay plots'!S14</f>
        <v>-114.868989701705</v>
      </c>
      <c r="T14">
        <v>1882.8589488636301</v>
      </c>
      <c r="U14">
        <f t="shared" si="0"/>
        <v>117.654332386364</v>
      </c>
      <c r="V14">
        <v>1925.95369318181</v>
      </c>
      <c r="W14">
        <f t="shared" si="1"/>
        <v>118.51285511363901</v>
      </c>
      <c r="X14">
        <v>2010.3237215909</v>
      </c>
      <c r="Y14">
        <f t="shared" si="2"/>
        <v>178.18245738636401</v>
      </c>
      <c r="AW14">
        <v>2737.7971590909001</v>
      </c>
      <c r="AX14">
        <v>-58.698011363636397</v>
      </c>
      <c r="AY14">
        <v>2450.84772727272</v>
      </c>
      <c r="AZ14">
        <v>-86.393643465908099</v>
      </c>
      <c r="BA14">
        <v>2466.0321022727198</v>
      </c>
      <c r="BB14">
        <v>-86.731249999999804</v>
      </c>
      <c r="BC14">
        <v>2147.63551136363</v>
      </c>
      <c r="BD14">
        <v>-90.2659090909101</v>
      </c>
      <c r="BE14">
        <v>2137.4994318181698</v>
      </c>
      <c r="BF14">
        <v>-133.956392045455</v>
      </c>
      <c r="BG14">
        <v>1867.36519886363</v>
      </c>
      <c r="BH14">
        <v>-131.14346590909199</v>
      </c>
      <c r="BI14">
        <v>1933.5237215909001</v>
      </c>
      <c r="BJ14">
        <v>-130.963494318183</v>
      </c>
      <c r="BK14">
        <v>1953.7465909090799</v>
      </c>
      <c r="BL14">
        <v>-185.453977272728</v>
      </c>
      <c r="BM14">
        <v>2087.5501420454498</v>
      </c>
      <c r="BN14">
        <v>-102.129403409093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t="s">
        <v>105</v>
      </c>
      <c r="DI14" t="s">
        <v>105</v>
      </c>
      <c r="DJ14" t="s">
        <v>105</v>
      </c>
    </row>
    <row r="15" spans="1:114" x14ac:dyDescent="0.15">
      <c r="B15">
        <f>'sgolay plots'!B15</f>
        <v>1878.7079545454501</v>
      </c>
      <c r="C15">
        <f>-'sgolay plots'!C15</f>
        <v>54.600000000001302</v>
      </c>
      <c r="D15">
        <f>'sgolay plots'!D15</f>
        <v>1992.5244318181799</v>
      </c>
      <c r="E15">
        <f>-'sgolay plots'!E15</f>
        <v>15.513352272727801</v>
      </c>
      <c r="F15">
        <f>'sgolay plots'!F15</f>
        <v>1879.63352272727</v>
      </c>
      <c r="G15">
        <f>-'sgolay plots'!G15</f>
        <v>47.053728693183501</v>
      </c>
      <c r="H15">
        <f>'sgolay plots'!H15</f>
        <v>1314.7159090909099</v>
      </c>
      <c r="I15">
        <f>-'sgolay plots'!I15</f>
        <v>-48.990926846590099</v>
      </c>
      <c r="J15">
        <f>'sgolay plots'!J15</f>
        <v>1227.93153409091</v>
      </c>
      <c r="K15">
        <f>-'sgolay plots'!K15</f>
        <v>-59.481782670454301</v>
      </c>
      <c r="L15">
        <f>'sgolay plots'!L15</f>
        <v>1186.18749999999</v>
      </c>
      <c r="M15">
        <f>-'sgolay plots'!M15</f>
        <v>-42.380095880681203</v>
      </c>
      <c r="N15">
        <f>'sgolay plots'!N15</f>
        <v>1086.4931818181799</v>
      </c>
      <c r="O15">
        <f>-'sgolay plots'!O15</f>
        <v>-102.35551313920401</v>
      </c>
      <c r="P15">
        <f>'sgolay plots'!P15</f>
        <v>1105.3336647727201</v>
      </c>
      <c r="Q15">
        <f>-'sgolay plots'!Q15</f>
        <v>-38.015855823863397</v>
      </c>
      <c r="R15">
        <f>'sgolay plots'!R15</f>
        <v>1157.2522727272701</v>
      </c>
      <c r="S15">
        <f>-'sgolay plots'!S15</f>
        <v>-101.484188565341</v>
      </c>
      <c r="T15">
        <v>1867.36519886363</v>
      </c>
      <c r="U15">
        <f t="shared" si="0"/>
        <v>131.14346590909199</v>
      </c>
      <c r="V15">
        <v>1933.5237215909001</v>
      </c>
      <c r="W15">
        <f t="shared" si="1"/>
        <v>130.963494318183</v>
      </c>
      <c r="X15">
        <v>1953.7465909090799</v>
      </c>
      <c r="Y15">
        <f t="shared" si="2"/>
        <v>185.453977272728</v>
      </c>
      <c r="AW15">
        <v>2616.3812499999899</v>
      </c>
      <c r="AX15">
        <v>-80.873579545455001</v>
      </c>
      <c r="AY15">
        <v>2395.9261363636301</v>
      </c>
      <c r="AZ15">
        <v>-97.157670454544999</v>
      </c>
      <c r="BA15">
        <v>2421.13806818181</v>
      </c>
      <c r="BB15">
        <v>-114.27663352272801</v>
      </c>
      <c r="BC15">
        <v>2160.86846590908</v>
      </c>
      <c r="BD15">
        <v>-113.44829545454699</v>
      </c>
      <c r="BE15">
        <v>2067.4603693181798</v>
      </c>
      <c r="BF15">
        <v>-154.79169034091001</v>
      </c>
      <c r="BG15">
        <v>1870.2874999999999</v>
      </c>
      <c r="BH15">
        <v>-149.96683238636399</v>
      </c>
      <c r="BI15">
        <v>1907.10738636363</v>
      </c>
      <c r="BJ15">
        <v>-151.57521306818401</v>
      </c>
      <c r="BK15">
        <v>1988.2295454545399</v>
      </c>
      <c r="BL15">
        <v>-197.95646306818401</v>
      </c>
      <c r="BM15">
        <v>2076.0288352272701</v>
      </c>
      <c r="BN15">
        <v>-133.79598721591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 t="s">
        <v>105</v>
      </c>
      <c r="DI15" t="s">
        <v>105</v>
      </c>
      <c r="DJ15" t="s">
        <v>105</v>
      </c>
    </row>
    <row r="16" spans="1:114" x14ac:dyDescent="0.15">
      <c r="B16">
        <f>'sgolay plots'!B16</f>
        <v>1954.0870738636299</v>
      </c>
      <c r="C16">
        <f>-'sgolay plots'!C16</f>
        <v>71.2344460227268</v>
      </c>
      <c r="D16">
        <f>'sgolay plots'!D16</f>
        <v>1891.32357954545</v>
      </c>
      <c r="E16">
        <f>-'sgolay plots'!E16</f>
        <v>16.442933238637099</v>
      </c>
      <c r="F16">
        <f>'sgolay plots'!F16</f>
        <v>1860.4637784090801</v>
      </c>
      <c r="G16">
        <f>-'sgolay plots'!G16</f>
        <v>52.625639204545699</v>
      </c>
      <c r="H16">
        <f>'sgolay plots'!H16</f>
        <v>1268.9795454545399</v>
      </c>
      <c r="I16">
        <f>-'sgolay plots'!I16</f>
        <v>-49.241317471590698</v>
      </c>
      <c r="J16">
        <f>'sgolay plots'!J16</f>
        <v>1201.4384943181799</v>
      </c>
      <c r="K16">
        <f>-'sgolay plots'!K16</f>
        <v>-57.721874999999002</v>
      </c>
      <c r="L16">
        <f>'sgolay plots'!L16</f>
        <v>1192.33125</v>
      </c>
      <c r="M16">
        <f>-'sgolay plots'!M16</f>
        <v>-49.890624999999297</v>
      </c>
      <c r="N16">
        <f>'sgolay plots'!N16</f>
        <v>1105.62173295454</v>
      </c>
      <c r="O16">
        <f>-'sgolay plots'!O16</f>
        <v>-73.640021306817999</v>
      </c>
      <c r="P16">
        <f>'sgolay plots'!P16</f>
        <v>1043.60170454545</v>
      </c>
      <c r="Q16">
        <f>-'sgolay plots'!Q16</f>
        <v>-26.157004616477298</v>
      </c>
      <c r="R16">
        <f>'sgolay plots'!R16</f>
        <v>1131.49545454545</v>
      </c>
      <c r="S16">
        <f>-'sgolay plots'!S16</f>
        <v>-104.61405362215901</v>
      </c>
      <c r="T16">
        <v>1870.2874999999999</v>
      </c>
      <c r="U16">
        <f t="shared" si="0"/>
        <v>149.96683238636399</v>
      </c>
      <c r="V16">
        <v>1907.10738636363</v>
      </c>
      <c r="W16">
        <f t="shared" si="1"/>
        <v>151.57521306818401</v>
      </c>
      <c r="X16">
        <v>1988.2295454545399</v>
      </c>
      <c r="Y16">
        <f t="shared" si="2"/>
        <v>197.95646306818401</v>
      </c>
      <c r="AW16">
        <v>2654.9775568181799</v>
      </c>
      <c r="AX16">
        <v>-104.64815340909099</v>
      </c>
      <c r="AY16">
        <v>2421.8309659090801</v>
      </c>
      <c r="AZ16">
        <v>-118.710546875001</v>
      </c>
      <c r="BA16">
        <v>2377.7093749999799</v>
      </c>
      <c r="BB16">
        <v>-120.274502840913</v>
      </c>
      <c r="BC16">
        <v>2161.6261363636299</v>
      </c>
      <c r="BD16">
        <v>-126.138210227274</v>
      </c>
      <c r="BE16">
        <v>2025.63210227272</v>
      </c>
      <c r="BF16">
        <v>-162.235724431818</v>
      </c>
      <c r="BG16">
        <v>1856.69588068181</v>
      </c>
      <c r="BH16">
        <v>-142.09112215909201</v>
      </c>
      <c r="BI16">
        <v>1853.50923295454</v>
      </c>
      <c r="BJ16">
        <v>-146.428551136365</v>
      </c>
      <c r="BK16">
        <v>1949.80340909091</v>
      </c>
      <c r="BL16">
        <v>-199.40426136363601</v>
      </c>
      <c r="BM16">
        <v>2081.34119318181</v>
      </c>
      <c r="BN16">
        <v>-138.923721590909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 t="s">
        <v>105</v>
      </c>
      <c r="DI16" t="s">
        <v>105</v>
      </c>
      <c r="DJ16" t="s">
        <v>105</v>
      </c>
    </row>
    <row r="17" spans="2:114" x14ac:dyDescent="0.15">
      <c r="B17">
        <f>'sgolay plots'!B17</f>
        <v>2040.3140624999901</v>
      </c>
      <c r="C17">
        <f>-'sgolay plots'!C17</f>
        <v>57.339311079546</v>
      </c>
      <c r="D17">
        <f>'sgolay plots'!D17</f>
        <v>1897.8046875</v>
      </c>
      <c r="E17">
        <f>-'sgolay plots'!E17</f>
        <v>22.196164772727599</v>
      </c>
      <c r="F17">
        <f>'sgolay plots'!F17</f>
        <v>1845.2098011363601</v>
      </c>
      <c r="G17">
        <f>-'sgolay plots'!G17</f>
        <v>47.743714488637998</v>
      </c>
      <c r="H17">
        <f>'sgolay plots'!H17</f>
        <v>1291.14659090909</v>
      </c>
      <c r="I17">
        <f>-'sgolay plots'!I17</f>
        <v>-57.053746448863002</v>
      </c>
      <c r="J17">
        <f>'sgolay plots'!J17</f>
        <v>1251.1707386363601</v>
      </c>
      <c r="K17">
        <f>-'sgolay plots'!K17</f>
        <v>-32.407759232954099</v>
      </c>
      <c r="L17">
        <f>'sgolay plots'!L17</f>
        <v>1181.90440340909</v>
      </c>
      <c r="M17">
        <f>-'sgolay plots'!M17</f>
        <v>-50.9176491477265</v>
      </c>
      <c r="N17">
        <f>'sgolay plots'!N17</f>
        <v>1128.3883522727201</v>
      </c>
      <c r="O17">
        <f>-'sgolay plots'!O17</f>
        <v>-56.583425071022504</v>
      </c>
      <c r="P17">
        <f>'sgolay plots'!P17</f>
        <v>992.264914772726</v>
      </c>
      <c r="Q17">
        <f>-'sgolay plots'!Q17</f>
        <v>-26.480495383522801</v>
      </c>
      <c r="R17">
        <f>'sgolay plots'!R17</f>
        <v>1132.2355113636399</v>
      </c>
      <c r="S17">
        <f>-'sgolay plots'!S17</f>
        <v>-68.797620738636198</v>
      </c>
      <c r="T17">
        <v>1856.69588068181</v>
      </c>
      <c r="U17">
        <f t="shared" si="0"/>
        <v>142.09112215909201</v>
      </c>
      <c r="V17">
        <v>1853.50923295454</v>
      </c>
      <c r="W17">
        <f t="shared" si="1"/>
        <v>146.428551136365</v>
      </c>
      <c r="X17">
        <v>1949.80340909091</v>
      </c>
      <c r="Y17">
        <f t="shared" si="2"/>
        <v>199.40426136363601</v>
      </c>
      <c r="AW17">
        <v>2725.24232954545</v>
      </c>
      <c r="AX17">
        <v>-107.71075994318301</v>
      </c>
      <c r="AY17">
        <v>2463.1767045454499</v>
      </c>
      <c r="AZ17">
        <v>-146.00117187500101</v>
      </c>
      <c r="BA17">
        <v>2412.7366477272699</v>
      </c>
      <c r="BB17">
        <v>-128.37911931818201</v>
      </c>
      <c r="BC17">
        <v>2079.0203124999898</v>
      </c>
      <c r="BD17">
        <v>-151.73977272727299</v>
      </c>
      <c r="BE17">
        <v>1998.3029829545401</v>
      </c>
      <c r="BF17">
        <v>-168.27393465909299</v>
      </c>
      <c r="BG17">
        <v>1859.39389204545</v>
      </c>
      <c r="BH17">
        <v>-152.08622159090999</v>
      </c>
      <c r="BI17">
        <v>1900.6596590909</v>
      </c>
      <c r="BJ17">
        <v>-149.15703124999999</v>
      </c>
      <c r="BK17">
        <v>1916.10809659091</v>
      </c>
      <c r="BL17">
        <v>-197.30518465909199</v>
      </c>
      <c r="BM17">
        <v>2036.9761363636201</v>
      </c>
      <c r="BN17">
        <v>-177.140092329547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 t="s">
        <v>105</v>
      </c>
      <c r="DI17" t="s">
        <v>105</v>
      </c>
      <c r="DJ17" t="s">
        <v>105</v>
      </c>
    </row>
    <row r="18" spans="2:114" x14ac:dyDescent="0.15">
      <c r="B18">
        <f>'sgolay plots'!B18</f>
        <v>2066.2894886363601</v>
      </c>
      <c r="C18">
        <f>-'sgolay plots'!C18</f>
        <v>55.985830965909798</v>
      </c>
      <c r="D18">
        <f>'sgolay plots'!D18</f>
        <v>1851.7984375000001</v>
      </c>
      <c r="E18">
        <f>-'sgolay plots'!E18</f>
        <v>19.4171875000002</v>
      </c>
      <c r="F18">
        <f>'sgolay plots'!F18</f>
        <v>1764.5211647727299</v>
      </c>
      <c r="G18">
        <f>-'sgolay plots'!G18</f>
        <v>20.312073863637099</v>
      </c>
      <c r="H18">
        <f>'sgolay plots'!H18</f>
        <v>1211.6714488636301</v>
      </c>
      <c r="I18">
        <f>-'sgolay plots'!I18</f>
        <v>-62.8764737215906</v>
      </c>
      <c r="J18">
        <f>'sgolay plots'!J18</f>
        <v>1167.5154829545399</v>
      </c>
      <c r="K18">
        <f>-'sgolay plots'!K18</f>
        <v>-54.987251420454399</v>
      </c>
      <c r="L18">
        <f>'sgolay plots'!L18</f>
        <v>1120.93025568181</v>
      </c>
      <c r="M18">
        <f>-'sgolay plots'!M18</f>
        <v>-46.338139204544902</v>
      </c>
      <c r="N18">
        <f>'sgolay plots'!N18</f>
        <v>1084.54041193182</v>
      </c>
      <c r="O18">
        <f>-'sgolay plots'!O18</f>
        <v>-58.2088955965908</v>
      </c>
      <c r="P18">
        <f>'sgolay plots'!P18</f>
        <v>941.73678977272402</v>
      </c>
      <c r="Q18">
        <f>-'sgolay plots'!Q18</f>
        <v>-29.700372869317999</v>
      </c>
      <c r="R18">
        <f>'sgolay plots'!R18</f>
        <v>1086.4038352272701</v>
      </c>
      <c r="S18">
        <f>-'sgolay plots'!S18</f>
        <v>-66.624804687499804</v>
      </c>
      <c r="T18">
        <v>1859.39389204545</v>
      </c>
      <c r="U18">
        <f t="shared" si="0"/>
        <v>152.08622159090999</v>
      </c>
      <c r="V18">
        <v>1900.6596590909</v>
      </c>
      <c r="W18">
        <f t="shared" si="1"/>
        <v>149.15703124999999</v>
      </c>
      <c r="X18">
        <v>1916.10809659091</v>
      </c>
      <c r="Y18">
        <f t="shared" si="2"/>
        <v>197.30518465909199</v>
      </c>
      <c r="AW18">
        <v>2682.6085227272602</v>
      </c>
      <c r="AX18">
        <v>-127.528693181818</v>
      </c>
      <c r="AY18">
        <v>2452.2678977272599</v>
      </c>
      <c r="AZ18">
        <v>-156.42400568181799</v>
      </c>
      <c r="BA18">
        <v>2342.8017045454399</v>
      </c>
      <c r="BB18">
        <v>-171.210795454546</v>
      </c>
      <c r="BC18">
        <v>2038.12443181817</v>
      </c>
      <c r="BD18">
        <v>-183.404261363638</v>
      </c>
      <c r="BE18">
        <v>1984.2073863636299</v>
      </c>
      <c r="BF18">
        <v>-168.820028409093</v>
      </c>
      <c r="BG18">
        <v>1862.5772727272599</v>
      </c>
      <c r="BH18">
        <v>-165.79701704545599</v>
      </c>
      <c r="BI18">
        <v>1913.6025568181799</v>
      </c>
      <c r="BJ18">
        <v>-177.41541193181999</v>
      </c>
      <c r="BK18">
        <v>1875.4853693181799</v>
      </c>
      <c r="BL18">
        <v>-202.02535511363899</v>
      </c>
      <c r="BM18">
        <v>2000.76633522727</v>
      </c>
      <c r="BN18">
        <v>-197.69346590909299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 t="s">
        <v>105</v>
      </c>
      <c r="DI18" t="s">
        <v>105</v>
      </c>
      <c r="DJ18" t="s">
        <v>105</v>
      </c>
    </row>
    <row r="19" spans="2:114" x14ac:dyDescent="0.15">
      <c r="B19">
        <f>'sgolay plots'!B19</f>
        <v>2087.5171875000001</v>
      </c>
      <c r="C19">
        <f>-'sgolay plots'!C19</f>
        <v>69.571661931818198</v>
      </c>
      <c r="D19">
        <f>'sgolay plots'!D19</f>
        <v>1754.41605113636</v>
      </c>
      <c r="E19">
        <f>-'sgolay plots'!E19</f>
        <v>30.1434659090914</v>
      </c>
      <c r="F19">
        <f>'sgolay plots'!F19</f>
        <v>1705.03920454545</v>
      </c>
      <c r="G19">
        <f>-'sgolay plots'!G19</f>
        <v>21.506960227272</v>
      </c>
      <c r="H19">
        <f>'sgolay plots'!H19</f>
        <v>1166.9272727272701</v>
      </c>
      <c r="I19">
        <f>-'sgolay plots'!I19</f>
        <v>-54.997674005681397</v>
      </c>
      <c r="J19">
        <f>'sgolay plots'!J19</f>
        <v>1232.1683238636299</v>
      </c>
      <c r="K19">
        <f>-'sgolay plots'!K19</f>
        <v>-61.257990056818002</v>
      </c>
      <c r="L19">
        <f>'sgolay plots'!L19</f>
        <v>1078.2561079545401</v>
      </c>
      <c r="M19">
        <f>-'sgolay plots'!M19</f>
        <v>-46.2314808238634</v>
      </c>
      <c r="N19">
        <f>'sgolay plots'!N19</f>
        <v>1079.6691051136299</v>
      </c>
      <c r="O19">
        <f>-'sgolay plots'!O19</f>
        <v>-50.395916193181399</v>
      </c>
      <c r="P19">
        <f>'sgolay plots'!P19</f>
        <v>959.21335227272698</v>
      </c>
      <c r="Q19">
        <f>-'sgolay plots'!Q19</f>
        <v>-11.4723100142044</v>
      </c>
      <c r="R19">
        <f>'sgolay plots'!R19</f>
        <v>1020.58892045454</v>
      </c>
      <c r="S19">
        <f>-'sgolay plots'!S19</f>
        <v>-31.868918678977</v>
      </c>
      <c r="T19">
        <v>1862.5772727272599</v>
      </c>
      <c r="U19">
        <f t="shared" si="0"/>
        <v>165.79701704545599</v>
      </c>
      <c r="V19">
        <v>1913.6025568181799</v>
      </c>
      <c r="W19">
        <f t="shared" si="1"/>
        <v>177.41541193181999</v>
      </c>
      <c r="X19">
        <v>1875.4853693181799</v>
      </c>
      <c r="Y19">
        <f t="shared" si="2"/>
        <v>202.02535511363899</v>
      </c>
      <c r="AW19">
        <v>2601.1258522727198</v>
      </c>
      <c r="AX19">
        <v>-131.345063920455</v>
      </c>
      <c r="AY19">
        <v>2358.2894886363601</v>
      </c>
      <c r="AZ19">
        <v>-165.67755681818301</v>
      </c>
      <c r="BA19">
        <v>2246.3335227272701</v>
      </c>
      <c r="BB19">
        <v>-212.44318181818201</v>
      </c>
      <c r="BC19">
        <v>1971.62301136363</v>
      </c>
      <c r="BD19">
        <v>-200.11576704545499</v>
      </c>
      <c r="BE19">
        <v>1956.92116477273</v>
      </c>
      <c r="BF19">
        <v>-176.86186079545601</v>
      </c>
      <c r="BG19">
        <v>1817.1298295454501</v>
      </c>
      <c r="BH19">
        <v>-185.81193181818301</v>
      </c>
      <c r="BI19">
        <v>1879.39375</v>
      </c>
      <c r="BJ19">
        <v>-199.50568181818301</v>
      </c>
      <c r="BK19">
        <v>1861.16136363636</v>
      </c>
      <c r="BL19">
        <v>-210.858025568183</v>
      </c>
      <c r="BM19">
        <v>1901.3088068181801</v>
      </c>
      <c r="BN19">
        <v>-205.37340198863799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 t="s">
        <v>105</v>
      </c>
      <c r="DI19" t="s">
        <v>105</v>
      </c>
      <c r="DJ19" t="s">
        <v>105</v>
      </c>
    </row>
    <row r="20" spans="2:114" x14ac:dyDescent="0.15">
      <c r="B20">
        <f>'sgolay plots'!B20</f>
        <v>2039.35880681817</v>
      </c>
      <c r="C20">
        <f>-'sgolay plots'!C20</f>
        <v>93.650994318183194</v>
      </c>
      <c r="D20">
        <f>'sgolay plots'!D20</f>
        <v>1726.74076704545</v>
      </c>
      <c r="E20">
        <f>-'sgolay plots'!E20</f>
        <v>27.8541903409109</v>
      </c>
      <c r="F20">
        <f>'sgolay plots'!F20</f>
        <v>1669.5190340909</v>
      </c>
      <c r="G20">
        <f>-'sgolay plots'!G20</f>
        <v>23.691122159092199</v>
      </c>
      <c r="H20">
        <f>'sgolay plots'!H20</f>
        <v>1157.0447443181699</v>
      </c>
      <c r="I20">
        <f>-'sgolay plots'!I20</f>
        <v>-39.239382102272401</v>
      </c>
      <c r="J20">
        <f>'sgolay plots'!J20</f>
        <v>1206.23039772727</v>
      </c>
      <c r="K20">
        <f>-'sgolay plots'!K20</f>
        <v>-36.658327414771797</v>
      </c>
      <c r="L20">
        <f>'sgolay plots'!L20</f>
        <v>1083.4083806818201</v>
      </c>
      <c r="M20">
        <f>-'sgolay plots'!M20</f>
        <v>-45.473135653408697</v>
      </c>
      <c r="N20">
        <f>'sgolay plots'!N20</f>
        <v>1063.54375</v>
      </c>
      <c r="O20">
        <f>-'sgolay plots'!O20</f>
        <v>-18.8699218749998</v>
      </c>
      <c r="P20">
        <f>'sgolay plots'!P20</f>
        <v>891.72855113636297</v>
      </c>
      <c r="Q20">
        <f>-'sgolay plots'!Q20</f>
        <v>12.840696022727601</v>
      </c>
      <c r="R20">
        <f>'sgolay plots'!R20</f>
        <v>968.58707386363301</v>
      </c>
      <c r="S20">
        <f>-'sgolay plots'!S20</f>
        <v>-33.727130681817698</v>
      </c>
      <c r="T20">
        <v>1817.1298295454501</v>
      </c>
      <c r="U20">
        <f t="shared" si="0"/>
        <v>185.81193181818301</v>
      </c>
      <c r="V20">
        <v>1879.39375</v>
      </c>
      <c r="W20">
        <f t="shared" si="1"/>
        <v>199.50568181818301</v>
      </c>
      <c r="X20">
        <v>1861.16136363636</v>
      </c>
      <c r="Y20">
        <f t="shared" si="2"/>
        <v>210.858025568183</v>
      </c>
      <c r="AW20">
        <v>2618.68607954546</v>
      </c>
      <c r="AX20">
        <v>-132.78732244318101</v>
      </c>
      <c r="AY20">
        <v>2281.48295454544</v>
      </c>
      <c r="AZ20">
        <v>-179.528586647727</v>
      </c>
      <c r="BA20">
        <v>2308.7153409090902</v>
      </c>
      <c r="BB20">
        <v>-230.90603693181899</v>
      </c>
      <c r="BC20">
        <v>1941.51505681818</v>
      </c>
      <c r="BD20">
        <v>-204.62151988636401</v>
      </c>
      <c r="BE20">
        <v>1933.80738636363</v>
      </c>
      <c r="BF20">
        <v>-192.65369318181899</v>
      </c>
      <c r="BG20">
        <v>1789.10624999999</v>
      </c>
      <c r="BH20">
        <v>-214.67919034091099</v>
      </c>
      <c r="BI20">
        <v>1842.21420454545</v>
      </c>
      <c r="BJ20">
        <v>-211.63160511363799</v>
      </c>
      <c r="BK20">
        <v>1804.4019886363601</v>
      </c>
      <c r="BL20">
        <v>-215.80426136363999</v>
      </c>
      <c r="BM20">
        <v>1866.5426136363601</v>
      </c>
      <c r="BN20">
        <v>-189.43661221591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 t="s">
        <v>105</v>
      </c>
      <c r="DI20" t="s">
        <v>105</v>
      </c>
      <c r="DJ20" t="s">
        <v>105</v>
      </c>
    </row>
    <row r="21" spans="2:114" x14ac:dyDescent="0.15">
      <c r="B21">
        <f>'sgolay plots'!B21</f>
        <v>2034.47599431817</v>
      </c>
      <c r="C21">
        <f>-'sgolay plots'!C21</f>
        <v>77.395134943182299</v>
      </c>
      <c r="D21">
        <f>'sgolay plots'!D21</f>
        <v>1727.7132102272601</v>
      </c>
      <c r="E21">
        <f>-'sgolay plots'!E21</f>
        <v>17.9724786931829</v>
      </c>
      <c r="F21">
        <f>'sgolay plots'!F21</f>
        <v>1629.72855113636</v>
      </c>
      <c r="G21">
        <f>-'sgolay plots'!G21</f>
        <v>55.186434659092399</v>
      </c>
      <c r="H21">
        <f>'sgolay plots'!H21</f>
        <v>1045.0251420454499</v>
      </c>
      <c r="I21">
        <f>-'sgolay plots'!I21</f>
        <v>-41.626225142044603</v>
      </c>
      <c r="J21">
        <f>'sgolay plots'!J21</f>
        <v>1166.8346590909</v>
      </c>
      <c r="K21">
        <f>-'sgolay plots'!K21</f>
        <v>-20.211878551136099</v>
      </c>
      <c r="L21">
        <f>'sgolay plots'!L21</f>
        <v>1037.67571022727</v>
      </c>
      <c r="M21">
        <f>-'sgolay plots'!M21</f>
        <v>-21.794495738636002</v>
      </c>
      <c r="N21">
        <f>'sgolay plots'!N21</f>
        <v>1017.34566761363</v>
      </c>
      <c r="O21">
        <f>-'sgolay plots'!O21</f>
        <v>-37.635973011363397</v>
      </c>
      <c r="P21">
        <f>'sgolay plots'!P21</f>
        <v>886.75028409090203</v>
      </c>
      <c r="Q21">
        <f>-'sgolay plots'!Q21</f>
        <v>29.642729048295699</v>
      </c>
      <c r="R21">
        <f>'sgolay plots'!R21</f>
        <v>945.74928977272396</v>
      </c>
      <c r="S21">
        <f>-'sgolay plots'!S21</f>
        <v>-15.4934747869315</v>
      </c>
      <c r="T21">
        <v>1789.10624999999</v>
      </c>
      <c r="U21">
        <f t="shared" si="0"/>
        <v>214.67919034091099</v>
      </c>
      <c r="V21">
        <v>1842.21420454545</v>
      </c>
      <c r="W21">
        <f t="shared" si="1"/>
        <v>211.63160511363799</v>
      </c>
      <c r="X21">
        <v>1804.4019886363601</v>
      </c>
      <c r="Y21">
        <f t="shared" si="2"/>
        <v>215.80426136363999</v>
      </c>
      <c r="AW21">
        <v>2619.0411931818198</v>
      </c>
      <c r="AX21">
        <v>-153.32716619318199</v>
      </c>
      <c r="AY21">
        <v>2208.1349431818098</v>
      </c>
      <c r="AZ21">
        <v>-193.05181107954499</v>
      </c>
      <c r="BA21">
        <v>2320.4045454545399</v>
      </c>
      <c r="BB21">
        <v>-240.058451704546</v>
      </c>
      <c r="BC21">
        <v>1862.82301136363</v>
      </c>
      <c r="BD21">
        <v>-205.133948863635</v>
      </c>
      <c r="BE21">
        <v>1901.8252840908999</v>
      </c>
      <c r="BF21">
        <v>-208.793821022728</v>
      </c>
      <c r="BG21">
        <v>1756.7491477272699</v>
      </c>
      <c r="BH21">
        <v>-228.617258522729</v>
      </c>
      <c r="BI21">
        <v>1789.03835227272</v>
      </c>
      <c r="BJ21">
        <v>-221.707954545456</v>
      </c>
      <c r="BK21">
        <v>1851.98053977272</v>
      </c>
      <c r="BL21">
        <v>-224.953551136367</v>
      </c>
      <c r="BM21">
        <v>1866.6215909090799</v>
      </c>
      <c r="BN21">
        <v>-175.44680397727299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 t="s">
        <v>105</v>
      </c>
      <c r="DI21" t="s">
        <v>105</v>
      </c>
      <c r="DJ21" t="s">
        <v>105</v>
      </c>
    </row>
    <row r="22" spans="2:114" x14ac:dyDescent="0.15">
      <c r="B22">
        <f>'sgolay plots'!B22</f>
        <v>1938.4625000000001</v>
      </c>
      <c r="C22">
        <f>-'sgolay plots'!C22</f>
        <v>55.218785511364302</v>
      </c>
      <c r="D22">
        <f>'sgolay plots'!D22</f>
        <v>1685.2137784090901</v>
      </c>
      <c r="E22">
        <f>-'sgolay plots'!E22</f>
        <v>3.7926136363644201</v>
      </c>
      <c r="F22">
        <f>'sgolay plots'!F22</f>
        <v>1623.14190340908</v>
      </c>
      <c r="G22">
        <f>-'sgolay plots'!G22</f>
        <v>66.656427556817604</v>
      </c>
      <c r="H22">
        <f>'sgolay plots'!H22</f>
        <v>1046.7105113636301</v>
      </c>
      <c r="I22">
        <f>-'sgolay plots'!I22</f>
        <v>-33.664364346590403</v>
      </c>
      <c r="J22">
        <f>'sgolay plots'!J22</f>
        <v>1137.1004261363601</v>
      </c>
      <c r="K22">
        <f>-'sgolay plots'!K22</f>
        <v>-12.0289950284089</v>
      </c>
      <c r="L22">
        <f>'sgolay plots'!L22</f>
        <v>1024.36576704546</v>
      </c>
      <c r="M22">
        <f>-'sgolay plots'!M22</f>
        <v>-11.223330965908399</v>
      </c>
      <c r="N22">
        <f>'sgolay plots'!N22</f>
        <v>913.97215909090505</v>
      </c>
      <c r="O22">
        <f>-'sgolay plots'!O22</f>
        <v>-45.242995383522398</v>
      </c>
      <c r="P22">
        <f>'sgolay plots'!P22</f>
        <v>844.18281250000098</v>
      </c>
      <c r="Q22">
        <f>-'sgolay plots'!Q22</f>
        <v>19.816033380681802</v>
      </c>
      <c r="R22">
        <f>'sgolay plots'!R22</f>
        <v>948.66065340908403</v>
      </c>
      <c r="S22">
        <f>-'sgolay plots'!S22</f>
        <v>-19.645152698863701</v>
      </c>
      <c r="T22">
        <v>1756.7491477272699</v>
      </c>
      <c r="U22">
        <f t="shared" si="0"/>
        <v>228.617258522729</v>
      </c>
      <c r="V22">
        <v>1789.03835227272</v>
      </c>
      <c r="W22">
        <f t="shared" si="1"/>
        <v>221.707954545456</v>
      </c>
      <c r="X22">
        <v>1851.98053977272</v>
      </c>
      <c r="Y22">
        <f t="shared" si="2"/>
        <v>224.953551136367</v>
      </c>
      <c r="AW22">
        <v>2591.5869318181799</v>
      </c>
      <c r="AX22">
        <v>-169.82294034091001</v>
      </c>
      <c r="AY22">
        <v>2148.1767045454499</v>
      </c>
      <c r="AZ22">
        <v>-204.35156250000099</v>
      </c>
      <c r="BA22">
        <v>2325.0107954545401</v>
      </c>
      <c r="BB22">
        <v>-249.912073863637</v>
      </c>
      <c r="BC22">
        <v>1823.1299715909099</v>
      </c>
      <c r="BD22">
        <v>-237.15227272727299</v>
      </c>
      <c r="BE22">
        <v>1843.8426136363601</v>
      </c>
      <c r="BF22">
        <v>-190.55717329545601</v>
      </c>
      <c r="BG22">
        <v>1783.31960227272</v>
      </c>
      <c r="BH22">
        <v>-241.98146306818501</v>
      </c>
      <c r="BI22">
        <v>1760.4866477272601</v>
      </c>
      <c r="BJ22">
        <v>-231.24318181818299</v>
      </c>
      <c r="BK22">
        <v>1777.39644886363</v>
      </c>
      <c r="BL22">
        <v>-233.332102272729</v>
      </c>
      <c r="BM22">
        <v>1825.3220170454499</v>
      </c>
      <c r="BN22">
        <v>-175.36299715909399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 t="s">
        <v>105</v>
      </c>
      <c r="DI22" t="s">
        <v>105</v>
      </c>
      <c r="DJ22" t="s">
        <v>105</v>
      </c>
    </row>
    <row r="23" spans="2:114" x14ac:dyDescent="0.15">
      <c r="B23">
        <f>'sgolay plots'!B23</f>
        <v>1866.7625</v>
      </c>
      <c r="C23">
        <f>-'sgolay plots'!C23</f>
        <v>57.9182883522735</v>
      </c>
      <c r="D23">
        <f>'sgolay plots'!D23</f>
        <v>1732.45767045454</v>
      </c>
      <c r="E23">
        <f>-'sgolay plots'!E23</f>
        <v>25.6143465909099</v>
      </c>
      <c r="F23">
        <f>'sgolay plots'!F23</f>
        <v>1621.4470170454499</v>
      </c>
      <c r="G23">
        <f>-'sgolay plots'!G23</f>
        <v>95.057315340908602</v>
      </c>
      <c r="H23">
        <f>'sgolay plots'!H23</f>
        <v>1082.2667613636299</v>
      </c>
      <c r="I23">
        <f>-'sgolay plots'!I23</f>
        <v>-13.860298295453701</v>
      </c>
      <c r="J23">
        <f>'sgolay plots'!J23</f>
        <v>1096.9886363636299</v>
      </c>
      <c r="K23">
        <f>-'sgolay plots'!K23</f>
        <v>-8.0122514204540494</v>
      </c>
      <c r="L23">
        <f>'sgolay plots'!L23</f>
        <v>995.28977272727002</v>
      </c>
      <c r="M23">
        <f>-'sgolay plots'!M23</f>
        <v>7.3817649147731599</v>
      </c>
      <c r="N23">
        <f>'sgolay plots'!N23</f>
        <v>885.25340909091005</v>
      </c>
      <c r="O23">
        <f>-'sgolay plots'!O23</f>
        <v>-47.039683948863299</v>
      </c>
      <c r="P23">
        <f>'sgolay plots'!P23</f>
        <v>815.51193181818098</v>
      </c>
      <c r="Q23">
        <f>-'sgolay plots'!Q23</f>
        <v>17.676580255682001</v>
      </c>
      <c r="R23">
        <f>'sgolay plots'!R23</f>
        <v>998.17855113636301</v>
      </c>
      <c r="S23">
        <f>-'sgolay plots'!S23</f>
        <v>-19.532572798295199</v>
      </c>
      <c r="T23">
        <v>1783.31960227272</v>
      </c>
      <c r="U23">
        <f t="shared" si="0"/>
        <v>241.98146306818501</v>
      </c>
      <c r="V23">
        <v>1760.4866477272601</v>
      </c>
      <c r="W23">
        <f t="shared" si="1"/>
        <v>231.24318181818299</v>
      </c>
      <c r="X23">
        <v>1777.39644886363</v>
      </c>
      <c r="Y23">
        <f t="shared" si="2"/>
        <v>233.332102272729</v>
      </c>
      <c r="AW23">
        <v>2546.0656250000002</v>
      </c>
      <c r="AX23">
        <v>-188.87173295454599</v>
      </c>
      <c r="AY23">
        <v>2130.6125000000002</v>
      </c>
      <c r="AZ23">
        <v>-228.04048295454501</v>
      </c>
      <c r="BA23">
        <v>2247.2781249999898</v>
      </c>
      <c r="BB23">
        <v>-255.45390625000101</v>
      </c>
      <c r="BC23">
        <v>1818.28650568181</v>
      </c>
      <c r="BD23">
        <v>-246.76853693181999</v>
      </c>
      <c r="BE23">
        <v>1779.5725852272701</v>
      </c>
      <c r="BF23">
        <v>-195.75504261363801</v>
      </c>
      <c r="BG23">
        <v>1700.5250000000001</v>
      </c>
      <c r="BH23">
        <v>-248.061718750003</v>
      </c>
      <c r="BI23">
        <v>1719.6285511363601</v>
      </c>
      <c r="BJ23">
        <v>-232.77592329545499</v>
      </c>
      <c r="BK23">
        <v>1727.9313920454499</v>
      </c>
      <c r="BL23">
        <v>-268.003267045455</v>
      </c>
      <c r="BM23">
        <v>1799.0994318181799</v>
      </c>
      <c r="BN23">
        <v>-184.61974431818399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 t="s">
        <v>105</v>
      </c>
      <c r="DI23" t="s">
        <v>105</v>
      </c>
      <c r="DJ23" t="s">
        <v>105</v>
      </c>
    </row>
    <row r="24" spans="2:114" x14ac:dyDescent="0.15">
      <c r="B24">
        <f>'sgolay plots'!B24</f>
        <v>1828.80284090909</v>
      </c>
      <c r="C24">
        <f>-'sgolay plots'!C24</f>
        <v>73.1365056818195</v>
      </c>
      <c r="D24">
        <f>'sgolay plots'!D24</f>
        <v>1699.7589488636299</v>
      </c>
      <c r="E24">
        <f>-'sgolay plots'!E24</f>
        <v>25.241299715910799</v>
      </c>
      <c r="F24">
        <f>'sgolay plots'!F24</f>
        <v>1653.4090909090901</v>
      </c>
      <c r="G24">
        <f>-'sgolay plots'!G24</f>
        <v>113.381285511363</v>
      </c>
      <c r="H24">
        <f>'sgolay plots'!H24</f>
        <v>1108.82215909091</v>
      </c>
      <c r="I24">
        <f>-'sgolay plots'!I24</f>
        <v>18.883913352272401</v>
      </c>
      <c r="J24">
        <f>'sgolay plots'!J24</f>
        <v>1085.53053977272</v>
      </c>
      <c r="K24">
        <f>-'sgolay plots'!K24</f>
        <v>19.374520596591299</v>
      </c>
      <c r="L24">
        <f>'sgolay plots'!L24</f>
        <v>1008.03252840909</v>
      </c>
      <c r="M24">
        <f>-'sgolay plots'!M24</f>
        <v>9.8367009943187895</v>
      </c>
      <c r="N24">
        <f>'sgolay plots'!N24</f>
        <v>899.32599431818005</v>
      </c>
      <c r="O24">
        <f>-'sgolay plots'!O24</f>
        <v>-30.4582120028406</v>
      </c>
      <c r="P24">
        <f>'sgolay plots'!P24</f>
        <v>789.69644886363301</v>
      </c>
      <c r="Q24">
        <f>-'sgolay plots'!Q24</f>
        <v>26.575115411932099</v>
      </c>
      <c r="R24">
        <f>'sgolay plots'!R24</f>
        <v>969.36363636363103</v>
      </c>
      <c r="S24">
        <f>-'sgolay plots'!S24</f>
        <v>-21.9561967329544</v>
      </c>
      <c r="T24">
        <v>1700.5250000000001</v>
      </c>
      <c r="U24">
        <f t="shared" si="0"/>
        <v>248.061718750003</v>
      </c>
      <c r="V24">
        <v>1719.6285511363601</v>
      </c>
      <c r="W24">
        <f t="shared" si="1"/>
        <v>232.77592329545499</v>
      </c>
      <c r="X24">
        <v>1727.9313920454499</v>
      </c>
      <c r="Y24">
        <f t="shared" si="2"/>
        <v>268.003267045455</v>
      </c>
      <c r="AW24">
        <v>2447.00795454545</v>
      </c>
      <c r="AX24">
        <v>-220.91914062500101</v>
      </c>
      <c r="AY24">
        <v>2121.7403409090898</v>
      </c>
      <c r="AZ24">
        <v>-222.28082386363801</v>
      </c>
      <c r="BA24">
        <v>2213.3667613636298</v>
      </c>
      <c r="BB24">
        <v>-271.70681818181998</v>
      </c>
      <c r="BC24">
        <v>1883.95582386363</v>
      </c>
      <c r="BD24">
        <v>-259.07542613636502</v>
      </c>
      <c r="BE24">
        <v>1758.44474431817</v>
      </c>
      <c r="BF24">
        <v>-190.763991477274</v>
      </c>
      <c r="BG24">
        <v>1701.0803977272701</v>
      </c>
      <c r="BH24">
        <v>-249.73025568182101</v>
      </c>
      <c r="BI24">
        <v>1712.55142045454</v>
      </c>
      <c r="BJ24">
        <v>-233.47670454545599</v>
      </c>
      <c r="BK24">
        <v>1709.5467329545399</v>
      </c>
      <c r="BL24">
        <v>-285.422656250003</v>
      </c>
      <c r="BM24">
        <v>1767.5680397727201</v>
      </c>
      <c r="BN24">
        <v>-220.042116477273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 t="s">
        <v>105</v>
      </c>
      <c r="DI24" t="s">
        <v>105</v>
      </c>
      <c r="DJ24" t="s">
        <v>105</v>
      </c>
    </row>
    <row r="25" spans="2:114" x14ac:dyDescent="0.15">
      <c r="B25">
        <f>'sgolay plots'!B25</f>
        <v>1803.48494318181</v>
      </c>
      <c r="C25">
        <f>-'sgolay plots'!C25</f>
        <v>82.481711647727494</v>
      </c>
      <c r="D25">
        <f>'sgolay plots'!D25</f>
        <v>1714.51491477272</v>
      </c>
      <c r="E25">
        <f>-'sgolay plots'!E25</f>
        <v>24.9800426136376</v>
      </c>
      <c r="F25">
        <f>'sgolay plots'!F25</f>
        <v>1639.57301136363</v>
      </c>
      <c r="G25">
        <f>-'sgolay plots'!G25</f>
        <v>131.85248579545501</v>
      </c>
      <c r="H25">
        <f>'sgolay plots'!H25</f>
        <v>1065.0315340909101</v>
      </c>
      <c r="I25">
        <f>-'sgolay plots'!I25</f>
        <v>-5.9242187499996799</v>
      </c>
      <c r="J25">
        <f>'sgolay plots'!J25</f>
        <v>1043.30923295454</v>
      </c>
      <c r="K25">
        <f>-'sgolay plots'!K25</f>
        <v>15.1900035511367</v>
      </c>
      <c r="L25">
        <f>'sgolay plots'!L25</f>
        <v>986.79190340909201</v>
      </c>
      <c r="M25">
        <f>-'sgolay plots'!M25</f>
        <v>-0.143377130681756</v>
      </c>
      <c r="N25">
        <f>'sgolay plots'!N25</f>
        <v>912.33075284090603</v>
      </c>
      <c r="O25">
        <f>-'sgolay plots'!O25</f>
        <v>-43.248020241477001</v>
      </c>
      <c r="P25">
        <f>'sgolay plots'!P25</f>
        <v>806.77116477272295</v>
      </c>
      <c r="Q25">
        <f>-'sgolay plots'!Q25</f>
        <v>17.953852982954899</v>
      </c>
      <c r="R25">
        <f>'sgolay plots'!R25</f>
        <v>1010.95696022727</v>
      </c>
      <c r="S25">
        <f>-'sgolay plots'!S25</f>
        <v>-46.379199218749697</v>
      </c>
      <c r="T25">
        <v>1701.0803977272701</v>
      </c>
      <c r="U25">
        <f t="shared" si="0"/>
        <v>249.73025568182101</v>
      </c>
      <c r="V25">
        <v>1712.55142045454</v>
      </c>
      <c r="W25">
        <f t="shared" si="1"/>
        <v>233.47670454545599</v>
      </c>
      <c r="X25">
        <v>1709.5467329545399</v>
      </c>
      <c r="Y25">
        <f t="shared" si="2"/>
        <v>285.422656250003</v>
      </c>
      <c r="AW25">
        <v>2474.17329545454</v>
      </c>
      <c r="AX25">
        <v>-235.839950284091</v>
      </c>
      <c r="AY25">
        <v>2014.8207386363499</v>
      </c>
      <c r="AZ25">
        <v>-215.51001420454699</v>
      </c>
      <c r="BA25">
        <v>2171.41534090909</v>
      </c>
      <c r="BB25">
        <v>-248.86015624999999</v>
      </c>
      <c r="BC25">
        <v>1878.75383522727</v>
      </c>
      <c r="BD25">
        <v>-258.34332386363599</v>
      </c>
      <c r="BE25">
        <v>1757.0515625</v>
      </c>
      <c r="BF25">
        <v>-200.23934659091</v>
      </c>
      <c r="BG25">
        <v>1661.8792613636299</v>
      </c>
      <c r="BH25">
        <v>-262.023082386368</v>
      </c>
      <c r="BI25">
        <v>1769.3643465909099</v>
      </c>
      <c r="BJ25">
        <v>-245.78764204545399</v>
      </c>
      <c r="BK25">
        <v>1648.06519886363</v>
      </c>
      <c r="BL25">
        <v>-291.11079545454697</v>
      </c>
      <c r="BM25">
        <v>1733.1071022727299</v>
      </c>
      <c r="BN25">
        <v>-250.57961647727299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 t="s">
        <v>105</v>
      </c>
      <c r="DI25" t="s">
        <v>105</v>
      </c>
      <c r="DJ25" t="s">
        <v>105</v>
      </c>
    </row>
    <row r="26" spans="2:114" x14ac:dyDescent="0.15">
      <c r="B26">
        <f>'sgolay plots'!B26</f>
        <v>1699.0024147727199</v>
      </c>
      <c r="C26">
        <f>-'sgolay plots'!C26</f>
        <v>95.436079545455399</v>
      </c>
      <c r="D26">
        <f>'sgolay plots'!D26</f>
        <v>1748.3362215909001</v>
      </c>
      <c r="E26">
        <f>-'sgolay plots'!E26</f>
        <v>53.854651988637698</v>
      </c>
      <c r="F26">
        <f>'sgolay plots'!F26</f>
        <v>1596.5836647727201</v>
      </c>
      <c r="G26">
        <f>-'sgolay plots'!G26</f>
        <v>119.314488636364</v>
      </c>
      <c r="H26">
        <f>'sgolay plots'!H26</f>
        <v>1076.60681818182</v>
      </c>
      <c r="I26">
        <f>-'sgolay plots'!I26</f>
        <v>20.662393465909599</v>
      </c>
      <c r="J26">
        <f>'sgolay plots'!J26</f>
        <v>1013.87599431818</v>
      </c>
      <c r="K26">
        <f>-'sgolay plots'!K26</f>
        <v>34.057723721590698</v>
      </c>
      <c r="L26">
        <f>'sgolay plots'!L26</f>
        <v>938.53856534091005</v>
      </c>
      <c r="M26">
        <f>-'sgolay plots'!M26</f>
        <v>-5.48709161931765</v>
      </c>
      <c r="N26">
        <f>'sgolay plots'!N26</f>
        <v>877.27627840908804</v>
      </c>
      <c r="O26">
        <f>-'sgolay plots'!O26</f>
        <v>-42.138423295454203</v>
      </c>
      <c r="P26">
        <f>'sgolay plots'!P26</f>
        <v>806.618749999996</v>
      </c>
      <c r="Q26">
        <f>-'sgolay plots'!Q26</f>
        <v>14.453497869318699</v>
      </c>
      <c r="R26">
        <f>'sgolay plots'!R26</f>
        <v>978.31051136363396</v>
      </c>
      <c r="S26">
        <f>-'sgolay plots'!S26</f>
        <v>-34.579216974431603</v>
      </c>
      <c r="T26">
        <v>1661.8792613636299</v>
      </c>
      <c r="U26">
        <f t="shared" si="0"/>
        <v>262.023082386368</v>
      </c>
      <c r="V26">
        <v>1769.3643465909099</v>
      </c>
      <c r="W26">
        <f t="shared" si="1"/>
        <v>245.78764204545399</v>
      </c>
      <c r="X26">
        <v>1648.06519886363</v>
      </c>
      <c r="Y26">
        <f t="shared" si="2"/>
        <v>291.11079545454697</v>
      </c>
      <c r="AW26">
        <v>2378.4099431818199</v>
      </c>
      <c r="AX26">
        <v>-259.21775568181903</v>
      </c>
      <c r="AY26">
        <v>1998.8928977272701</v>
      </c>
      <c r="AZ26">
        <v>-207.469105113637</v>
      </c>
      <c r="BA26">
        <v>2131.3792613636301</v>
      </c>
      <c r="BB26">
        <v>-264.654261363638</v>
      </c>
      <c r="BC26">
        <v>1859.4403409090801</v>
      </c>
      <c r="BD26">
        <v>-273.80859375000199</v>
      </c>
      <c r="BE26">
        <v>1705.3616477272701</v>
      </c>
      <c r="BF26">
        <v>-224.344815340911</v>
      </c>
      <c r="BG26">
        <v>1641.0732954545499</v>
      </c>
      <c r="BH26">
        <v>-279.381747159094</v>
      </c>
      <c r="BI26">
        <v>1740.14119318181</v>
      </c>
      <c r="BJ26">
        <v>-254.255468750002</v>
      </c>
      <c r="BK26">
        <v>1635.49616477273</v>
      </c>
      <c r="BL26">
        <v>-282.813565340911</v>
      </c>
      <c r="BM26">
        <v>1727.86392045454</v>
      </c>
      <c r="BN26">
        <v>-283.801988636364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 t="s">
        <v>105</v>
      </c>
      <c r="DI26" t="s">
        <v>105</v>
      </c>
      <c r="DJ26" t="s">
        <v>105</v>
      </c>
    </row>
    <row r="27" spans="2:114" x14ac:dyDescent="0.15">
      <c r="B27">
        <f>'sgolay plots'!B27</f>
        <v>1688.1350852272701</v>
      </c>
      <c r="C27">
        <f>-'sgolay plots'!C27</f>
        <v>121.28359374999999</v>
      </c>
      <c r="D27">
        <f>'sgolay plots'!D27</f>
        <v>1649.21605113636</v>
      </c>
      <c r="E27">
        <f>-'sgolay plots'!E27</f>
        <v>81.9141335227268</v>
      </c>
      <c r="F27">
        <f>'sgolay plots'!F27</f>
        <v>1519.8794034090899</v>
      </c>
      <c r="G27">
        <f>-'sgolay plots'!G27</f>
        <v>141.19833096591</v>
      </c>
      <c r="H27">
        <f>'sgolay plots'!H27</f>
        <v>1080.87315340908</v>
      </c>
      <c r="I27">
        <f>-'sgolay plots'!I27</f>
        <v>34.3985617897727</v>
      </c>
      <c r="J27">
        <f>'sgolay plots'!J27</f>
        <v>988.90170454545705</v>
      </c>
      <c r="K27">
        <f>-'sgolay plots'!K27</f>
        <v>50.667151988636803</v>
      </c>
      <c r="L27">
        <f>'sgolay plots'!L27</f>
        <v>952.71931818181702</v>
      </c>
      <c r="M27">
        <f>-'sgolay plots'!M27</f>
        <v>-0.20095880681765299</v>
      </c>
      <c r="N27">
        <f>'sgolay plots'!N27</f>
        <v>855.88288352272696</v>
      </c>
      <c r="O27">
        <f>-'sgolay plots'!O27</f>
        <v>-26.403409090909001</v>
      </c>
      <c r="P27">
        <f>'sgolay plots'!P27</f>
        <v>783.17017045454304</v>
      </c>
      <c r="Q27">
        <f>-'sgolay plots'!Q27</f>
        <v>23.4752397017051</v>
      </c>
      <c r="R27">
        <f>'sgolay plots'!R27</f>
        <v>977.63330965908597</v>
      </c>
      <c r="S27">
        <f>-'sgolay plots'!S27</f>
        <v>-38.6278409090908</v>
      </c>
      <c r="T27">
        <v>1641.0732954545499</v>
      </c>
      <c r="U27">
        <f t="shared" si="0"/>
        <v>279.381747159094</v>
      </c>
      <c r="V27">
        <v>1740.14119318181</v>
      </c>
      <c r="W27">
        <f t="shared" si="1"/>
        <v>254.255468750002</v>
      </c>
      <c r="X27">
        <v>1635.49616477273</v>
      </c>
      <c r="Y27">
        <f t="shared" si="2"/>
        <v>282.813565340911</v>
      </c>
      <c r="AW27">
        <v>2363.2443181817998</v>
      </c>
      <c r="AX27">
        <v>-264.37198153409298</v>
      </c>
      <c r="AY27">
        <v>1993.9951704545399</v>
      </c>
      <c r="AZ27">
        <v>-214.684303977274</v>
      </c>
      <c r="BA27">
        <v>2128.7988636363498</v>
      </c>
      <c r="BB27">
        <v>-273.680397727274</v>
      </c>
      <c r="BC27">
        <v>1845.70170454546</v>
      </c>
      <c r="BD27">
        <v>-282.39126420454699</v>
      </c>
      <c r="BE27">
        <v>1732.94147727272</v>
      </c>
      <c r="BF27">
        <v>-251.560653409092</v>
      </c>
      <c r="BG27">
        <v>1664.3359375</v>
      </c>
      <c r="BH27">
        <v>-280.37173295454602</v>
      </c>
      <c r="BI27">
        <v>1704.7019886363601</v>
      </c>
      <c r="BJ27">
        <v>-255.08863636363799</v>
      </c>
      <c r="BK27">
        <v>1667.4586647727201</v>
      </c>
      <c r="BL27">
        <v>-298.33132102272799</v>
      </c>
      <c r="BM27">
        <v>1742.7163352272701</v>
      </c>
      <c r="BN27">
        <v>-282.33877840909099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 t="s">
        <v>105</v>
      </c>
      <c r="DI27" t="s">
        <v>105</v>
      </c>
      <c r="DJ27" t="s">
        <v>105</v>
      </c>
    </row>
    <row r="28" spans="2:114" x14ac:dyDescent="0.15">
      <c r="B28">
        <f>'sgolay plots'!B28</f>
        <v>1712.7176136363601</v>
      </c>
      <c r="C28">
        <f>-'sgolay plots'!C28</f>
        <v>128.92201704545499</v>
      </c>
      <c r="D28">
        <f>'sgolay plots'!D28</f>
        <v>1691.7602272727199</v>
      </c>
      <c r="E28">
        <f>-'sgolay plots'!E28</f>
        <v>105.82851562499999</v>
      </c>
      <c r="F28">
        <f>'sgolay plots'!F28</f>
        <v>1566.5184659090901</v>
      </c>
      <c r="G28">
        <f>-'sgolay plots'!G28</f>
        <v>160.67105823863801</v>
      </c>
      <c r="H28">
        <f>'sgolay plots'!H28</f>
        <v>1110.94786931818</v>
      </c>
      <c r="I28">
        <f>-'sgolay plots'!I28</f>
        <v>37.680060369318703</v>
      </c>
      <c r="J28">
        <f>'sgolay plots'!J28</f>
        <v>1008.1228693181801</v>
      </c>
      <c r="K28">
        <f>-'sgolay plots'!K28</f>
        <v>66.929865056818898</v>
      </c>
      <c r="L28">
        <f>'sgolay plots'!L28</f>
        <v>983.20319602272696</v>
      </c>
      <c r="M28">
        <f>-'sgolay plots'!M28</f>
        <v>-3.3067826704541399</v>
      </c>
      <c r="N28">
        <f>'sgolay plots'!N28</f>
        <v>867.29126420454099</v>
      </c>
      <c r="O28">
        <f>-'sgolay plots'!O28</f>
        <v>-18.708620383522401</v>
      </c>
      <c r="P28">
        <f>'sgolay plots'!P28</f>
        <v>793.10468749999404</v>
      </c>
      <c r="Q28">
        <f>-'sgolay plots'!Q28</f>
        <v>35.265118963068701</v>
      </c>
      <c r="R28">
        <f>'sgolay plots'!R28</f>
        <v>933.67088068181704</v>
      </c>
      <c r="S28">
        <f>-'sgolay plots'!S28</f>
        <v>-13.9925514914771</v>
      </c>
      <c r="T28">
        <v>1664.3359375</v>
      </c>
      <c r="U28">
        <f t="shared" si="0"/>
        <v>280.37173295454602</v>
      </c>
      <c r="V28">
        <v>1704.7019886363601</v>
      </c>
      <c r="W28">
        <f t="shared" si="1"/>
        <v>255.08863636363799</v>
      </c>
      <c r="X28">
        <v>1667.4586647727201</v>
      </c>
      <c r="Y28">
        <f t="shared" si="2"/>
        <v>298.33132102272799</v>
      </c>
      <c r="AW28">
        <v>2321.81903409091</v>
      </c>
      <c r="AX28">
        <v>-259.16317471590901</v>
      </c>
      <c r="AY28">
        <v>2039.3778409090901</v>
      </c>
      <c r="AZ28">
        <v>-219.390802556821</v>
      </c>
      <c r="BA28">
        <v>2071.3309659090901</v>
      </c>
      <c r="BB28">
        <v>-264.05191761364</v>
      </c>
      <c r="BC28">
        <v>1789.75142045454</v>
      </c>
      <c r="BD28">
        <v>-287.40127840909099</v>
      </c>
      <c r="BE28">
        <v>1719.4619318181799</v>
      </c>
      <c r="BF28">
        <v>-271.00404829545602</v>
      </c>
      <c r="BG28">
        <v>1599.0901988636299</v>
      </c>
      <c r="BH28">
        <v>-277.555468750003</v>
      </c>
      <c r="BI28">
        <v>1635.7549715908999</v>
      </c>
      <c r="BJ28">
        <v>-262.44268465909198</v>
      </c>
      <c r="BK28">
        <v>1666.3605113636299</v>
      </c>
      <c r="BL28">
        <v>-302.56186079545699</v>
      </c>
      <c r="BM28">
        <v>1702.91534090909</v>
      </c>
      <c r="BN28">
        <v>-288.51875000000001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 t="s">
        <v>105</v>
      </c>
      <c r="DI28" t="s">
        <v>105</v>
      </c>
      <c r="DJ28" t="s">
        <v>105</v>
      </c>
    </row>
    <row r="29" spans="2:114" x14ac:dyDescent="0.15">
      <c r="B29">
        <f>'sgolay plots'!B29</f>
        <v>1665.04630681817</v>
      </c>
      <c r="C29">
        <f>-'sgolay plots'!C29</f>
        <v>118.941938920455</v>
      </c>
      <c r="D29">
        <f>'sgolay plots'!D29</f>
        <v>1619.3857954545499</v>
      </c>
      <c r="E29">
        <f>-'sgolay plots'!E29</f>
        <v>124.68689630681899</v>
      </c>
      <c r="F29">
        <f>'sgolay plots'!F29</f>
        <v>1515.546875</v>
      </c>
      <c r="G29">
        <f>-'sgolay plots'!G29</f>
        <v>162.64723011363699</v>
      </c>
      <c r="H29">
        <f>'sgolay plots'!H29</f>
        <v>1056.20767045454</v>
      </c>
      <c r="I29">
        <f>-'sgolay plots'!I29</f>
        <v>46.6030362215918</v>
      </c>
      <c r="J29">
        <f>'sgolay plots'!J29</f>
        <v>984.02670454544898</v>
      </c>
      <c r="K29">
        <f>-'sgolay plots'!K29</f>
        <v>54.804296875000098</v>
      </c>
      <c r="L29">
        <f>'sgolay plots'!L29</f>
        <v>974.07464488635901</v>
      </c>
      <c r="M29">
        <f>-'sgolay plots'!M29</f>
        <v>11.5339488636362</v>
      </c>
      <c r="N29">
        <f>'sgolay plots'!N29</f>
        <v>843.76136363636397</v>
      </c>
      <c r="O29">
        <f>-'sgolay plots'!O29</f>
        <v>-2.4793323863636898</v>
      </c>
      <c r="P29">
        <f>'sgolay plots'!P29</f>
        <v>787.68323863635999</v>
      </c>
      <c r="Q29">
        <f>-'sgolay plots'!Q29</f>
        <v>27.501740056818601</v>
      </c>
      <c r="R29">
        <f>'sgolay plots'!R29</f>
        <v>923.05894886363205</v>
      </c>
      <c r="S29">
        <f>-'sgolay plots'!S29</f>
        <v>-18.582439630681201</v>
      </c>
      <c r="T29">
        <v>1599.0901988636299</v>
      </c>
      <c r="U29">
        <f t="shared" si="0"/>
        <v>277.555468750003</v>
      </c>
      <c r="V29">
        <v>1635.7549715908999</v>
      </c>
      <c r="W29">
        <f t="shared" si="1"/>
        <v>262.44268465909198</v>
      </c>
      <c r="X29">
        <v>1666.3605113636299</v>
      </c>
      <c r="Y29">
        <f t="shared" si="2"/>
        <v>302.56186079545699</v>
      </c>
      <c r="AW29">
        <v>2215.50511363634</v>
      </c>
      <c r="AX29">
        <v>-250.81683238636501</v>
      </c>
      <c r="AY29">
        <v>2071.2068181818099</v>
      </c>
      <c r="AZ29">
        <v>-230.49499289772999</v>
      </c>
      <c r="BA29">
        <v>1973.1735795454499</v>
      </c>
      <c r="BB29">
        <v>-283.90319602272803</v>
      </c>
      <c r="BC29">
        <v>1808.02798295454</v>
      </c>
      <c r="BD29">
        <v>-285.94311079545298</v>
      </c>
      <c r="BE29">
        <v>1689.69460227272</v>
      </c>
      <c r="BF29">
        <v>-299.40213068181799</v>
      </c>
      <c r="BG29">
        <v>1553.5213068181799</v>
      </c>
      <c r="BH29">
        <v>-293.49808238636399</v>
      </c>
      <c r="BI29">
        <v>1619.7252840909</v>
      </c>
      <c r="BJ29">
        <v>-270.49154829545603</v>
      </c>
      <c r="BK29">
        <v>1648.45312499999</v>
      </c>
      <c r="BL29">
        <v>-310.61889204545503</v>
      </c>
      <c r="BM29">
        <v>1666.0413352272701</v>
      </c>
      <c r="BN29">
        <v>-317.98821022727299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 t="s">
        <v>105</v>
      </c>
      <c r="DI29" t="s">
        <v>105</v>
      </c>
      <c r="DJ29" t="s">
        <v>105</v>
      </c>
    </row>
    <row r="30" spans="2:114" x14ac:dyDescent="0.15">
      <c r="B30">
        <f>'sgolay plots'!B30</f>
        <v>1684.43423295453</v>
      </c>
      <c r="C30">
        <f>-'sgolay plots'!C30</f>
        <v>146.62801846590901</v>
      </c>
      <c r="D30">
        <f>'sgolay plots'!D30</f>
        <v>1572.93934659091</v>
      </c>
      <c r="E30">
        <f>-'sgolay plots'!E30</f>
        <v>147.30323153409199</v>
      </c>
      <c r="F30">
        <f>'sgolay plots'!F30</f>
        <v>1444.4127840909</v>
      </c>
      <c r="G30">
        <f>-'sgolay plots'!G30</f>
        <v>144.125923295456</v>
      </c>
      <c r="H30">
        <f>'sgolay plots'!H30</f>
        <v>1052.55724431818</v>
      </c>
      <c r="I30">
        <f>-'sgolay plots'!I30</f>
        <v>66.809463778409494</v>
      </c>
      <c r="J30">
        <f>'sgolay plots'!J30</f>
        <v>983.013494318178</v>
      </c>
      <c r="K30">
        <f>-'sgolay plots'!K30</f>
        <v>52.867009943181998</v>
      </c>
      <c r="L30">
        <f>'sgolay plots'!L30</f>
        <v>940.69332386362998</v>
      </c>
      <c r="M30">
        <f>-'sgolay plots'!M30</f>
        <v>25.027397017045999</v>
      </c>
      <c r="N30">
        <f>'sgolay plots'!N30</f>
        <v>814.64133522727002</v>
      </c>
      <c r="O30">
        <f>-'sgolay plots'!O30</f>
        <v>-6.5112571022723396</v>
      </c>
      <c r="P30">
        <f>'sgolay plots'!P30</f>
        <v>821.55994318181899</v>
      </c>
      <c r="Q30">
        <f>-'sgolay plots'!Q30</f>
        <v>37.248481889204598</v>
      </c>
      <c r="R30">
        <f>'sgolay plots'!R30</f>
        <v>962.236718749999</v>
      </c>
      <c r="S30">
        <f>-'sgolay plots'!S30</f>
        <v>-8.0155539772727007</v>
      </c>
      <c r="T30">
        <v>1553.5213068181799</v>
      </c>
      <c r="U30">
        <f t="shared" si="0"/>
        <v>293.49808238636399</v>
      </c>
      <c r="V30">
        <v>1619.7252840909</v>
      </c>
      <c r="W30">
        <f t="shared" si="1"/>
        <v>270.49154829545603</v>
      </c>
      <c r="X30">
        <v>1648.45312499999</v>
      </c>
      <c r="Y30">
        <f t="shared" si="2"/>
        <v>310.61889204545503</v>
      </c>
      <c r="AW30">
        <v>2147.35142045455</v>
      </c>
      <c r="AX30">
        <v>-258.95102982954597</v>
      </c>
      <c r="AY30">
        <v>2067.5374999999999</v>
      </c>
      <c r="AZ30">
        <v>-243.22911931818101</v>
      </c>
      <c r="BA30">
        <v>1912.84772727273</v>
      </c>
      <c r="BB30">
        <v>-299.84843750000101</v>
      </c>
      <c r="BC30">
        <v>1790.5322443181799</v>
      </c>
      <c r="BD30">
        <v>-281.95262784091</v>
      </c>
      <c r="BE30">
        <v>1694.1372159090799</v>
      </c>
      <c r="BF30">
        <v>-316.647798295455</v>
      </c>
      <c r="BG30">
        <v>1541.1963068181799</v>
      </c>
      <c r="BH30">
        <v>-320.076775568183</v>
      </c>
      <c r="BI30">
        <v>1548.79090909091</v>
      </c>
      <c r="BJ30">
        <v>-299.71818181818298</v>
      </c>
      <c r="BK30">
        <v>1636.5654829545399</v>
      </c>
      <c r="BL30">
        <v>-336.42748579545599</v>
      </c>
      <c r="BM30">
        <v>1685.0258522727199</v>
      </c>
      <c r="BN30">
        <v>-317.29644886363701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 t="s">
        <v>105</v>
      </c>
      <c r="DI30" t="s">
        <v>105</v>
      </c>
      <c r="DJ30" t="s">
        <v>105</v>
      </c>
    </row>
    <row r="31" spans="2:114" x14ac:dyDescent="0.15">
      <c r="B31">
        <f>'sgolay plots'!B31</f>
        <v>1734.7619318181801</v>
      </c>
      <c r="C31">
        <f>-'sgolay plots'!C31</f>
        <v>161.52272727272901</v>
      </c>
      <c r="D31">
        <f>'sgolay plots'!D31</f>
        <v>1616.41207386363</v>
      </c>
      <c r="E31">
        <f>-'sgolay plots'!E31</f>
        <v>155.05575284091</v>
      </c>
      <c r="F31">
        <f>'sgolay plots'!F31</f>
        <v>1434.7269886363599</v>
      </c>
      <c r="G31">
        <f>-'sgolay plots'!G31</f>
        <v>138.432386363636</v>
      </c>
      <c r="H31">
        <f>'sgolay plots'!H31</f>
        <v>1047.9566761363601</v>
      </c>
      <c r="I31">
        <f>-'sgolay plots'!I31</f>
        <v>73.500177556818898</v>
      </c>
      <c r="J31">
        <f>'sgolay plots'!J31</f>
        <v>1037.465625</v>
      </c>
      <c r="K31">
        <f>-'sgolay plots'!K31</f>
        <v>39.923366477273298</v>
      </c>
      <c r="L31">
        <f>'sgolay plots'!L31</f>
        <v>971.02059659090799</v>
      </c>
      <c r="M31">
        <f>-'sgolay plots'!M31</f>
        <v>25.354012784091498</v>
      </c>
      <c r="N31">
        <f>'sgolay plots'!N31</f>
        <v>871.43458806817898</v>
      </c>
      <c r="O31">
        <f>-'sgolay plots'!O31</f>
        <v>33.723597301136401</v>
      </c>
      <c r="P31">
        <f>'sgolay plots'!P31</f>
        <v>797.77883522727097</v>
      </c>
      <c r="Q31">
        <f>-'sgolay plots'!Q31</f>
        <v>72.4938299005685</v>
      </c>
      <c r="R31">
        <f>'sgolay plots'!R31</f>
        <v>988.28380681817896</v>
      </c>
      <c r="S31">
        <f>-'sgolay plots'!S31</f>
        <v>-4.5106178977274602</v>
      </c>
      <c r="T31">
        <v>1541.1963068181799</v>
      </c>
      <c r="U31">
        <f t="shared" si="0"/>
        <v>320.076775568183</v>
      </c>
      <c r="V31">
        <v>1548.79090909091</v>
      </c>
      <c r="W31">
        <f t="shared" si="1"/>
        <v>299.71818181818298</v>
      </c>
      <c r="X31">
        <v>1636.5654829545399</v>
      </c>
      <c r="Y31">
        <f t="shared" si="2"/>
        <v>336.42748579545599</v>
      </c>
      <c r="AW31">
        <v>2228.91676136362</v>
      </c>
      <c r="AX31">
        <v>-223.08533380681899</v>
      </c>
      <c r="AY31">
        <v>2021.1065340909099</v>
      </c>
      <c r="AZ31">
        <v>-271.819637784093</v>
      </c>
      <c r="BA31">
        <v>1978.78323863635</v>
      </c>
      <c r="BB31">
        <v>-322.11882102272699</v>
      </c>
      <c r="BC31">
        <v>1822.4674715909</v>
      </c>
      <c r="BD31">
        <v>-290.18955965909299</v>
      </c>
      <c r="BE31">
        <v>1717.5068181818201</v>
      </c>
      <c r="BF31">
        <v>-326.82556818182098</v>
      </c>
      <c r="BG31">
        <v>1517.71889204545</v>
      </c>
      <c r="BH31">
        <v>-342.13771306818398</v>
      </c>
      <c r="BI31">
        <v>1527.27357954545</v>
      </c>
      <c r="BJ31">
        <v>-305.67080965909298</v>
      </c>
      <c r="BK31">
        <v>1614.86647727272</v>
      </c>
      <c r="BL31">
        <v>-345.73771306818401</v>
      </c>
      <c r="BM31">
        <v>1681.1265624999901</v>
      </c>
      <c r="BN31">
        <v>-292.09872159090997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 t="s">
        <v>105</v>
      </c>
      <c r="DI31" t="s">
        <v>105</v>
      </c>
      <c r="DJ31" t="s">
        <v>105</v>
      </c>
    </row>
    <row r="32" spans="2:114" x14ac:dyDescent="0.15">
      <c r="B32">
        <f>'sgolay plots'!B32</f>
        <v>1795.0894886363601</v>
      </c>
      <c r="C32">
        <f>-'sgolay plots'!C32</f>
        <v>157.72478693182001</v>
      </c>
      <c r="D32">
        <f>'sgolay plots'!D32</f>
        <v>1626.2911931818201</v>
      </c>
      <c r="E32">
        <f>-'sgolay plots'!E32</f>
        <v>155.781640624999</v>
      </c>
      <c r="F32">
        <f>'sgolay plots'!F32</f>
        <v>1443.4565340909</v>
      </c>
      <c r="G32">
        <f>-'sgolay plots'!G32</f>
        <v>153.960085227273</v>
      </c>
      <c r="H32">
        <f>'sgolay plots'!H32</f>
        <v>949.29105113635899</v>
      </c>
      <c r="I32">
        <f>-'sgolay plots'!I32</f>
        <v>62.4175248579552</v>
      </c>
      <c r="J32">
        <f>'sgolay plots'!J32</f>
        <v>1028.3904829545399</v>
      </c>
      <c r="K32">
        <f>-'sgolay plots'!K32</f>
        <v>33.0767045454552</v>
      </c>
      <c r="L32">
        <f>'sgolay plots'!L32</f>
        <v>943.00184659090701</v>
      </c>
      <c r="M32">
        <f>-'sgolay plots'!M32</f>
        <v>36.1051846590913</v>
      </c>
      <c r="N32">
        <f>'sgolay plots'!N32</f>
        <v>858.95802556817898</v>
      </c>
      <c r="O32">
        <f>-'sgolay plots'!O32</f>
        <v>-3.0487482244316202</v>
      </c>
      <c r="P32">
        <f>'sgolay plots'!P32</f>
        <v>780.99815340908901</v>
      </c>
      <c r="Q32">
        <f>-'sgolay plots'!Q32</f>
        <v>64.086372514204598</v>
      </c>
      <c r="R32">
        <f>'sgolay plots'!R32</f>
        <v>1024.4145596590899</v>
      </c>
      <c r="S32">
        <f>-'sgolay plots'!S32</f>
        <v>-13.643536931818099</v>
      </c>
      <c r="T32">
        <v>1517.71889204545</v>
      </c>
      <c r="U32">
        <f t="shared" si="0"/>
        <v>342.13771306818398</v>
      </c>
      <c r="V32">
        <v>1527.27357954545</v>
      </c>
      <c r="W32">
        <f t="shared" si="1"/>
        <v>305.67080965909298</v>
      </c>
      <c r="X32">
        <v>1614.86647727272</v>
      </c>
      <c r="Y32">
        <f t="shared" si="2"/>
        <v>345.73771306818401</v>
      </c>
      <c r="AW32">
        <v>2211.4042613636302</v>
      </c>
      <c r="AX32">
        <v>-225.25358664772801</v>
      </c>
      <c r="AY32">
        <v>1991.2926136363601</v>
      </c>
      <c r="AZ32">
        <v>-299.87652698863798</v>
      </c>
      <c r="BA32">
        <v>2013.5411931818101</v>
      </c>
      <c r="BB32">
        <v>-327.56058238636501</v>
      </c>
      <c r="BC32">
        <v>1780.98565340909</v>
      </c>
      <c r="BD32">
        <v>-305.222727272729</v>
      </c>
      <c r="BE32">
        <v>1773.95909090908</v>
      </c>
      <c r="BF32">
        <v>-352.13345170454699</v>
      </c>
      <c r="BG32">
        <v>1533.2823863636299</v>
      </c>
      <c r="BH32">
        <v>-361.40262784091101</v>
      </c>
      <c r="BI32">
        <v>1496.6590909090801</v>
      </c>
      <c r="BJ32">
        <v>-319.80980113636502</v>
      </c>
      <c r="BK32">
        <v>1650.51363636363</v>
      </c>
      <c r="BL32">
        <v>-342.560156250001</v>
      </c>
      <c r="BM32">
        <v>1726.42002840909</v>
      </c>
      <c r="BN32">
        <v>-287.13458806818301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 t="s">
        <v>105</v>
      </c>
      <c r="DI32" t="s">
        <v>105</v>
      </c>
      <c r="DJ32" t="s">
        <v>105</v>
      </c>
    </row>
    <row r="33" spans="2:114" x14ac:dyDescent="0.15">
      <c r="B33">
        <f>'sgolay plots'!B33</f>
        <v>1796.4982954545401</v>
      </c>
      <c r="C33">
        <f>-'sgolay plots'!C33</f>
        <v>141.918821022727</v>
      </c>
      <c r="D33">
        <f>'sgolay plots'!D33</f>
        <v>1590.2511363636299</v>
      </c>
      <c r="E33">
        <f>-'sgolay plots'!E33</f>
        <v>165.052024147727</v>
      </c>
      <c r="F33">
        <f>'sgolay plots'!F33</f>
        <v>1440.73508522727</v>
      </c>
      <c r="G33">
        <f>-'sgolay plots'!G33</f>
        <v>175.58451704545601</v>
      </c>
      <c r="H33">
        <f>'sgolay plots'!H33</f>
        <v>998.71122159090703</v>
      </c>
      <c r="I33">
        <f>-'sgolay plots'!I33</f>
        <v>54.928693181818502</v>
      </c>
      <c r="J33">
        <f>'sgolay plots'!J33</f>
        <v>1014.52755681818</v>
      </c>
      <c r="K33">
        <f>-'sgolay plots'!K33</f>
        <v>39.1174893465911</v>
      </c>
      <c r="L33">
        <f>'sgolay plots'!L33</f>
        <v>956.70504261363396</v>
      </c>
      <c r="M33">
        <f>-'sgolay plots'!M33</f>
        <v>37.500071022727298</v>
      </c>
      <c r="N33">
        <f>'sgolay plots'!N33</f>
        <v>827.42400568181097</v>
      </c>
      <c r="O33">
        <f>-'sgolay plots'!O33</f>
        <v>-18.689879261363298</v>
      </c>
      <c r="P33">
        <f>'sgolay plots'!P33</f>
        <v>830.08117897727095</v>
      </c>
      <c r="Q33">
        <f>-'sgolay plots'!Q33</f>
        <v>69.281906960227602</v>
      </c>
      <c r="R33">
        <f>'sgolay plots'!R33</f>
        <v>980.97627840908899</v>
      </c>
      <c r="S33">
        <f>-'sgolay plots'!S33</f>
        <v>-21.682705965909001</v>
      </c>
      <c r="T33">
        <v>1533.2823863636299</v>
      </c>
      <c r="U33">
        <f t="shared" si="0"/>
        <v>361.40262784091101</v>
      </c>
      <c r="V33">
        <v>1496.6590909090801</v>
      </c>
      <c r="W33">
        <f t="shared" si="1"/>
        <v>319.80980113636502</v>
      </c>
      <c r="X33">
        <v>1650.51363636363</v>
      </c>
      <c r="Y33">
        <f t="shared" si="2"/>
        <v>342.560156250001</v>
      </c>
      <c r="AB33" s="27">
        <v>752500000000</v>
      </c>
      <c r="AW33">
        <v>2156.0465909090899</v>
      </c>
      <c r="AX33">
        <v>-250.07414772727199</v>
      </c>
      <c r="AY33">
        <v>2007.5457386363601</v>
      </c>
      <c r="AZ33">
        <v>-294.13384232954701</v>
      </c>
      <c r="BA33">
        <v>2033.99857954545</v>
      </c>
      <c r="BB33">
        <v>-342.51896306818298</v>
      </c>
      <c r="BC33">
        <v>1675.7299715909101</v>
      </c>
      <c r="BD33">
        <v>-301.936363636365</v>
      </c>
      <c r="BE33">
        <v>1794.5249999999901</v>
      </c>
      <c r="BF33">
        <v>-364.69133522727498</v>
      </c>
      <c r="BG33">
        <v>1560.6176136363599</v>
      </c>
      <c r="BH33">
        <v>-354.28558238636401</v>
      </c>
      <c r="BI33">
        <v>1503.25582386363</v>
      </c>
      <c r="BJ33">
        <v>-360.130823863638</v>
      </c>
      <c r="BK33">
        <v>1624.46036931817</v>
      </c>
      <c r="BL33">
        <v>-347.03494318181998</v>
      </c>
      <c r="BM33">
        <v>1711.0295454545401</v>
      </c>
      <c r="BN33">
        <v>-289.40788352273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 t="s">
        <v>105</v>
      </c>
      <c r="DI33" t="s">
        <v>105</v>
      </c>
      <c r="DJ33" t="s">
        <v>105</v>
      </c>
    </row>
    <row r="34" spans="2:114" x14ac:dyDescent="0.15">
      <c r="B34">
        <f>'sgolay plots'!B34</f>
        <v>1704.22457386363</v>
      </c>
      <c r="C34">
        <f>-'sgolay plots'!C34</f>
        <v>143.861576704546</v>
      </c>
      <c r="D34">
        <f>'sgolay plots'!D34</f>
        <v>1566.13806818182</v>
      </c>
      <c r="E34">
        <f>-'sgolay plots'!E34</f>
        <v>184.76306818181899</v>
      </c>
      <c r="F34">
        <f>'sgolay plots'!F34</f>
        <v>1453.4237215909</v>
      </c>
      <c r="G34">
        <f>-'sgolay plots'!G34</f>
        <v>190.27542613636399</v>
      </c>
      <c r="H34">
        <f>'sgolay plots'!H34</f>
        <v>997.59659090908997</v>
      </c>
      <c r="I34">
        <f>-'sgolay plots'!I34</f>
        <v>47.339364346590898</v>
      </c>
      <c r="J34">
        <f>'sgolay plots'!J34</f>
        <v>1023.5350142045399</v>
      </c>
      <c r="K34">
        <f>-'sgolay plots'!K34</f>
        <v>12.737908380682301</v>
      </c>
      <c r="L34">
        <f>'sgolay plots'!L34</f>
        <v>934.22443181818403</v>
      </c>
      <c r="M34">
        <f>-'sgolay plots'!M34</f>
        <v>60.611700994318902</v>
      </c>
      <c r="N34">
        <f>'sgolay plots'!N34</f>
        <v>833.93735795454495</v>
      </c>
      <c r="O34">
        <f>-'sgolay plots'!O34</f>
        <v>-32.769167258522003</v>
      </c>
      <c r="P34">
        <f>'sgolay plots'!P34</f>
        <v>782.22571022727095</v>
      </c>
      <c r="Q34">
        <f>-'sgolay plots'!Q34</f>
        <v>68.137686434659599</v>
      </c>
      <c r="R34">
        <f>'sgolay plots'!R34</f>
        <v>984.49069602272505</v>
      </c>
      <c r="S34">
        <f>-'sgolay plots'!S34</f>
        <v>-21.542826704545099</v>
      </c>
      <c r="T34">
        <v>1560.6176136363599</v>
      </c>
      <c r="U34">
        <f t="shared" si="0"/>
        <v>354.28558238636401</v>
      </c>
      <c r="V34">
        <v>1503.25582386363</v>
      </c>
      <c r="W34">
        <f t="shared" si="1"/>
        <v>360.130823863638</v>
      </c>
      <c r="X34">
        <v>1624.46036931817</v>
      </c>
      <c r="Y34">
        <f t="shared" si="2"/>
        <v>347.03494318181998</v>
      </c>
      <c r="AW34">
        <v>2145.0928977272602</v>
      </c>
      <c r="AX34">
        <v>-243.52120028409399</v>
      </c>
      <c r="AY34">
        <v>2034.4377840909001</v>
      </c>
      <c r="AZ34">
        <v>-307.17705965909198</v>
      </c>
      <c r="BA34">
        <v>2030.9835227272599</v>
      </c>
      <c r="BB34">
        <v>-349.89758522727197</v>
      </c>
      <c r="BC34">
        <v>1652.32230113636</v>
      </c>
      <c r="BD34">
        <v>-301.52585227272999</v>
      </c>
      <c r="BE34">
        <v>1718.9379261363599</v>
      </c>
      <c r="BF34">
        <v>-377.38693181818297</v>
      </c>
      <c r="BG34">
        <v>1539.57173295454</v>
      </c>
      <c r="BH34">
        <v>-341.25440340909199</v>
      </c>
      <c r="BI34">
        <v>1508.1403409090899</v>
      </c>
      <c r="BJ34">
        <v>-356.58259943181901</v>
      </c>
      <c r="BK34">
        <v>1610.8160511363601</v>
      </c>
      <c r="BL34">
        <v>-381.11342329545602</v>
      </c>
      <c r="BM34">
        <v>1666.1669034090801</v>
      </c>
      <c r="BN34">
        <v>-284.68423295454397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 t="s">
        <v>105</v>
      </c>
      <c r="DI34" t="s">
        <v>105</v>
      </c>
      <c r="DJ34" t="s">
        <v>105</v>
      </c>
    </row>
    <row r="35" spans="2:114" x14ac:dyDescent="0.15">
      <c r="B35">
        <f>'sgolay plots'!B35</f>
        <v>1657.8917613636299</v>
      </c>
      <c r="C35">
        <f>-'sgolay plots'!C35</f>
        <v>168.02507102272901</v>
      </c>
      <c r="D35">
        <f>'sgolay plots'!D35</f>
        <v>1465.46875</v>
      </c>
      <c r="E35">
        <f>-'sgolay plots'!E35</f>
        <v>180.446519886365</v>
      </c>
      <c r="F35">
        <f>'sgolay plots'!F35</f>
        <v>1427.2860795454501</v>
      </c>
      <c r="G35">
        <f>-'sgolay plots'!G35</f>
        <v>218.001313920456</v>
      </c>
      <c r="H35">
        <f>'sgolay plots'!H35</f>
        <v>1019.16448863636</v>
      </c>
      <c r="I35">
        <f>-'sgolay plots'!I35</f>
        <v>44.903053977272997</v>
      </c>
      <c r="J35">
        <f>'sgolay plots'!J35</f>
        <v>1011.99481534091</v>
      </c>
      <c r="K35">
        <f>-'sgolay plots'!K35</f>
        <v>32.335280539773102</v>
      </c>
      <c r="L35">
        <f>'sgolay plots'!L35</f>
        <v>931.15894886363606</v>
      </c>
      <c r="M35">
        <f>-'sgolay plots'!M35</f>
        <v>78.759197443182501</v>
      </c>
      <c r="N35">
        <f>'sgolay plots'!N35</f>
        <v>828.14879261363603</v>
      </c>
      <c r="O35">
        <f>-'sgolay plots'!O35</f>
        <v>-22.954039417613298</v>
      </c>
      <c r="P35">
        <f>'sgolay plots'!P35</f>
        <v>808.40262784090601</v>
      </c>
      <c r="Q35">
        <f>-'sgolay plots'!Q35</f>
        <v>63.771564275568402</v>
      </c>
      <c r="R35">
        <f>'sgolay plots'!R35</f>
        <v>924.62990056817898</v>
      </c>
      <c r="S35">
        <f>-'sgolay plots'!S35</f>
        <v>-22.049573863636201</v>
      </c>
      <c r="T35">
        <v>1539.57173295454</v>
      </c>
      <c r="U35">
        <f t="shared" si="0"/>
        <v>341.25440340909199</v>
      </c>
      <c r="V35">
        <v>1508.1403409090899</v>
      </c>
      <c r="W35">
        <f t="shared" si="1"/>
        <v>356.58259943181901</v>
      </c>
      <c r="X35">
        <v>1610.8160511363601</v>
      </c>
      <c r="Y35">
        <f t="shared" si="2"/>
        <v>381.11342329545602</v>
      </c>
      <c r="AW35">
        <v>2109.0627840909001</v>
      </c>
      <c r="AX35">
        <v>-278.098544034094</v>
      </c>
      <c r="AY35">
        <v>1990.5271306818199</v>
      </c>
      <c r="AZ35">
        <v>-315.85646306818398</v>
      </c>
      <c r="BA35">
        <v>1989.3546875</v>
      </c>
      <c r="BB35">
        <v>-352.29708806818297</v>
      </c>
      <c r="BC35">
        <v>1690.19602272726</v>
      </c>
      <c r="BD35">
        <v>-310.79666193181902</v>
      </c>
      <c r="BE35">
        <v>1660.29687499999</v>
      </c>
      <c r="BF35">
        <v>-356.81981534090897</v>
      </c>
      <c r="BG35">
        <v>1560.0589488636399</v>
      </c>
      <c r="BH35">
        <v>-340.72876420454702</v>
      </c>
      <c r="BI35">
        <v>1525.05397727272</v>
      </c>
      <c r="BJ35">
        <v>-355.818678977275</v>
      </c>
      <c r="BK35">
        <v>1601.50056818182</v>
      </c>
      <c r="BL35">
        <v>-412.33437500000099</v>
      </c>
      <c r="BM35">
        <v>1624.0890625</v>
      </c>
      <c r="BN35">
        <v>-304.83948863636402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 t="s">
        <v>105</v>
      </c>
      <c r="DI35" t="s">
        <v>105</v>
      </c>
      <c r="DJ35" t="s">
        <v>105</v>
      </c>
    </row>
    <row r="36" spans="2:114" x14ac:dyDescent="0.15">
      <c r="B36">
        <f>'sgolay plots'!B36</f>
        <v>1589.82414772727</v>
      </c>
      <c r="C36">
        <f>-'sgolay plots'!C36</f>
        <v>171.97428977272801</v>
      </c>
      <c r="D36">
        <f>'sgolay plots'!D36</f>
        <v>1459.5335227272701</v>
      </c>
      <c r="E36">
        <f>-'sgolay plots'!E36</f>
        <v>145.85994318181901</v>
      </c>
      <c r="F36">
        <f>'sgolay plots'!F36</f>
        <v>1428.78124999999</v>
      </c>
      <c r="G36">
        <f>-'sgolay plots'!G36</f>
        <v>216.993536931818</v>
      </c>
      <c r="H36">
        <f>'sgolay plots'!H36</f>
        <v>995.16420454545198</v>
      </c>
      <c r="I36">
        <f>-'sgolay plots'!I36</f>
        <v>20.2951171875002</v>
      </c>
      <c r="J36">
        <f>'sgolay plots'!J36</f>
        <v>1044.0349431818199</v>
      </c>
      <c r="K36">
        <f>-'sgolay plots'!K36</f>
        <v>13.995170454546299</v>
      </c>
      <c r="L36">
        <f>'sgolay plots'!L36</f>
        <v>907.23473011363603</v>
      </c>
      <c r="M36">
        <f>-'sgolay plots'!M36</f>
        <v>58.414843750000301</v>
      </c>
      <c r="N36">
        <f>'sgolay plots'!N36</f>
        <v>915.22897727272505</v>
      </c>
      <c r="O36">
        <f>-'sgolay plots'!O36</f>
        <v>-27.398153409090799</v>
      </c>
      <c r="P36">
        <f>'sgolay plots'!P36</f>
        <v>764.81889204544996</v>
      </c>
      <c r="Q36">
        <f>-'sgolay plots'!Q36</f>
        <v>29.640562855113799</v>
      </c>
      <c r="R36">
        <f>'sgolay plots'!R36</f>
        <v>903.90028409091099</v>
      </c>
      <c r="S36">
        <f>-'sgolay plots'!S36</f>
        <v>-40.229918323863103</v>
      </c>
      <c r="T36">
        <v>1560.0589488636399</v>
      </c>
      <c r="U36">
        <f t="shared" si="0"/>
        <v>340.72876420454702</v>
      </c>
      <c r="V36">
        <v>1525.05397727272</v>
      </c>
      <c r="W36">
        <f t="shared" si="1"/>
        <v>355.818678977275</v>
      </c>
      <c r="X36">
        <v>1601.50056818182</v>
      </c>
      <c r="Y36">
        <f t="shared" si="2"/>
        <v>412.33437500000099</v>
      </c>
      <c r="AW36">
        <v>2102.55738636362</v>
      </c>
      <c r="AX36">
        <v>-283.04026988636502</v>
      </c>
      <c r="AY36">
        <v>1924.0565340909</v>
      </c>
      <c r="AZ36">
        <v>-322.43082386363699</v>
      </c>
      <c r="BA36">
        <v>1981.5569602272701</v>
      </c>
      <c r="BB36">
        <v>-363.92997159091198</v>
      </c>
      <c r="BC36">
        <v>1702.5802556818201</v>
      </c>
      <c r="BD36">
        <v>-330.851278409092</v>
      </c>
      <c r="BE36">
        <v>1582.1539772727299</v>
      </c>
      <c r="BF36">
        <v>-341.53529829545602</v>
      </c>
      <c r="BG36">
        <v>1522.6082386363601</v>
      </c>
      <c r="BH36">
        <v>-367.03011363636398</v>
      </c>
      <c r="BI36">
        <v>1613.6910511363601</v>
      </c>
      <c r="BJ36">
        <v>-378.05092329545602</v>
      </c>
      <c r="BK36">
        <v>1566.45511363636</v>
      </c>
      <c r="BL36">
        <v>-408.80461647727202</v>
      </c>
      <c r="BM36">
        <v>1620.46406249999</v>
      </c>
      <c r="BN36">
        <v>-328.66590909091099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 t="s">
        <v>105</v>
      </c>
      <c r="DI36" t="s">
        <v>105</v>
      </c>
      <c r="DJ36" t="s">
        <v>105</v>
      </c>
    </row>
    <row r="37" spans="2:114" x14ac:dyDescent="0.15">
      <c r="B37">
        <f>'sgolay plots'!B37</f>
        <v>1536.82556818181</v>
      </c>
      <c r="C37">
        <f>-'sgolay plots'!C37</f>
        <v>190.29811789772799</v>
      </c>
      <c r="D37">
        <f>'sgolay plots'!D37</f>
        <v>1370.93607954545</v>
      </c>
      <c r="E37">
        <f>-'sgolay plots'!E37</f>
        <v>145.99296875000101</v>
      </c>
      <c r="F37">
        <f>'sgolay plots'!F37</f>
        <v>1420.52798295454</v>
      </c>
      <c r="G37">
        <f>-'sgolay plots'!G37</f>
        <v>189.478728693184</v>
      </c>
      <c r="H37">
        <f>'sgolay plots'!H37</f>
        <v>998.18721590908899</v>
      </c>
      <c r="I37">
        <f>-'sgolay plots'!I37</f>
        <v>12.8419211647729</v>
      </c>
      <c r="J37">
        <f>'sgolay plots'!J37</f>
        <v>966.74289772727002</v>
      </c>
      <c r="K37">
        <f>-'sgolay plots'!K37</f>
        <v>33.677929687501297</v>
      </c>
      <c r="L37">
        <f>'sgolay plots'!L37</f>
        <v>896.28096590908899</v>
      </c>
      <c r="M37">
        <f>-'sgolay plots'!M37</f>
        <v>51.992134232954903</v>
      </c>
      <c r="N37">
        <f>'sgolay plots'!N37</f>
        <v>826.77208806817703</v>
      </c>
      <c r="O37">
        <f>-'sgolay plots'!O37</f>
        <v>-24.500745738636201</v>
      </c>
      <c r="P37">
        <f>'sgolay plots'!P37</f>
        <v>707.689275568178</v>
      </c>
      <c r="Q37">
        <f>-'sgolay plots'!Q37</f>
        <v>24.790172230113701</v>
      </c>
      <c r="R37">
        <f>'sgolay plots'!R37</f>
        <v>840.97208806817605</v>
      </c>
      <c r="S37">
        <f>-'sgolay plots'!S37</f>
        <v>-28.7296164772727</v>
      </c>
      <c r="T37">
        <v>1522.6082386363601</v>
      </c>
      <c r="U37">
        <f t="shared" si="0"/>
        <v>367.03011363636398</v>
      </c>
      <c r="V37">
        <v>1613.6910511363601</v>
      </c>
      <c r="W37">
        <f t="shared" si="1"/>
        <v>378.05092329545602</v>
      </c>
      <c r="X37">
        <v>1566.45511363636</v>
      </c>
      <c r="Y37">
        <f t="shared" si="2"/>
        <v>408.80461647727202</v>
      </c>
      <c r="AW37">
        <v>2118.23181818181</v>
      </c>
      <c r="AX37">
        <v>-315.88575994318398</v>
      </c>
      <c r="AY37">
        <v>1836.03721590909</v>
      </c>
      <c r="AZ37">
        <v>-304.67776988636501</v>
      </c>
      <c r="BA37">
        <v>1982.57741477272</v>
      </c>
      <c r="BB37">
        <v>-374.243252840911</v>
      </c>
      <c r="BC37">
        <v>1619.8772727272701</v>
      </c>
      <c r="BD37">
        <v>-332.33821022727301</v>
      </c>
      <c r="BE37">
        <v>1552.0002840909001</v>
      </c>
      <c r="BF37">
        <v>-321.53892045454501</v>
      </c>
      <c r="BG37">
        <v>1510.7221590909</v>
      </c>
      <c r="BH37">
        <v>-372.10987215909199</v>
      </c>
      <c r="BI37">
        <v>1575.95696022726</v>
      </c>
      <c r="BJ37">
        <v>-367.52137784091099</v>
      </c>
      <c r="BK37">
        <v>1478.4265625</v>
      </c>
      <c r="BL37">
        <v>-394.17741477272898</v>
      </c>
      <c r="BM37">
        <v>1625.4205965909</v>
      </c>
      <c r="BN37">
        <v>-357.235582386364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 t="s">
        <v>105</v>
      </c>
      <c r="DI37" t="s">
        <v>105</v>
      </c>
      <c r="DJ37" t="s">
        <v>105</v>
      </c>
    </row>
    <row r="38" spans="2:114" x14ac:dyDescent="0.15">
      <c r="B38">
        <f>'sgolay plots'!B38</f>
        <v>1464.9098011363601</v>
      </c>
      <c r="C38">
        <f>-'sgolay plots'!C38</f>
        <v>192.07333096591</v>
      </c>
      <c r="D38">
        <f>'sgolay plots'!D38</f>
        <v>1269.59446022727</v>
      </c>
      <c r="E38">
        <f>-'sgolay plots'!E38</f>
        <v>147.461186079545</v>
      </c>
      <c r="F38">
        <f>'sgolay plots'!F38</f>
        <v>1396.2288352272601</v>
      </c>
      <c r="G38">
        <f>-'sgolay plots'!G38</f>
        <v>187.79584517045501</v>
      </c>
      <c r="H38">
        <f>'sgolay plots'!H38</f>
        <v>968.34446022726797</v>
      </c>
      <c r="I38">
        <f>-'sgolay plots'!I38</f>
        <v>32.154154829545902</v>
      </c>
      <c r="J38">
        <f>'sgolay plots'!J38</f>
        <v>924.99580965908899</v>
      </c>
      <c r="K38">
        <f>-'sgolay plots'!K38</f>
        <v>57.696253551136799</v>
      </c>
      <c r="L38">
        <f>'sgolay plots'!L38</f>
        <v>867.16178977272295</v>
      </c>
      <c r="M38">
        <f>-'sgolay plots'!M38</f>
        <v>57.831835937500699</v>
      </c>
      <c r="N38">
        <f>'sgolay plots'!N38</f>
        <v>805.32144886363096</v>
      </c>
      <c r="O38">
        <f>-'sgolay plots'!O38</f>
        <v>-12.188929332386101</v>
      </c>
      <c r="P38">
        <f>'sgolay plots'!P38</f>
        <v>704.96122159090703</v>
      </c>
      <c r="Q38">
        <f>-'sgolay plots'!Q38</f>
        <v>35.673961292613697</v>
      </c>
      <c r="R38">
        <f>'sgolay plots'!R38</f>
        <v>845.08892045454195</v>
      </c>
      <c r="S38">
        <f>-'sgolay plots'!S38</f>
        <v>-32.490261008522602</v>
      </c>
      <c r="T38">
        <v>1510.7221590909</v>
      </c>
      <c r="U38">
        <f t="shared" si="0"/>
        <v>372.10987215909199</v>
      </c>
      <c r="V38">
        <v>1575.95696022726</v>
      </c>
      <c r="W38">
        <f t="shared" si="1"/>
        <v>367.52137784091099</v>
      </c>
      <c r="X38">
        <v>1478.4265625</v>
      </c>
      <c r="Y38">
        <f t="shared" si="2"/>
        <v>394.17741477272898</v>
      </c>
      <c r="AW38">
        <v>2090.98181818182</v>
      </c>
      <c r="AX38">
        <v>-344.58579545454597</v>
      </c>
      <c r="AY38">
        <v>1859.12769886363</v>
      </c>
      <c r="AZ38">
        <v>-334.110724431817</v>
      </c>
      <c r="BA38">
        <v>1976.6481534090899</v>
      </c>
      <c r="BB38">
        <v>-391.23181818181803</v>
      </c>
      <c r="BC38">
        <v>1539.9417613636299</v>
      </c>
      <c r="BD38">
        <v>-359.13295454545499</v>
      </c>
      <c r="BE38">
        <v>1532.2732954545399</v>
      </c>
      <c r="BF38">
        <v>-364.73110795454699</v>
      </c>
      <c r="BG38">
        <v>1481.97272727272</v>
      </c>
      <c r="BH38">
        <v>-379.79303977273099</v>
      </c>
      <c r="BI38">
        <v>1584.1754261363601</v>
      </c>
      <c r="BJ38">
        <v>-377.57244318182001</v>
      </c>
      <c r="BK38">
        <v>1457.58082386363</v>
      </c>
      <c r="BL38">
        <v>-408.59403409090902</v>
      </c>
      <c r="BM38">
        <v>1596.30198863636</v>
      </c>
      <c r="BN38">
        <v>-374.52961647727398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 t="s">
        <v>105</v>
      </c>
      <c r="DI38" t="s">
        <v>105</v>
      </c>
      <c r="DJ38" t="s">
        <v>105</v>
      </c>
    </row>
    <row r="39" spans="2:114" x14ac:dyDescent="0.15">
      <c r="B39">
        <f>'sgolay plots'!B39</f>
        <v>1435.3897727272699</v>
      </c>
      <c r="C39">
        <f>-'sgolay plots'!C39</f>
        <v>186.87922585227301</v>
      </c>
      <c r="D39">
        <f>'sgolay plots'!D39</f>
        <v>1301.7698863636299</v>
      </c>
      <c r="E39">
        <f>-'sgolay plots'!E39</f>
        <v>146.60071022727399</v>
      </c>
      <c r="F39">
        <f>'sgolay plots'!F39</f>
        <v>1409.89005681819</v>
      </c>
      <c r="G39">
        <f>-'sgolay plots'!G39</f>
        <v>204.07457386363799</v>
      </c>
      <c r="H39">
        <f>'sgolay plots'!H39</f>
        <v>977.00738636362996</v>
      </c>
      <c r="I39">
        <f>-'sgolay plots'!I39</f>
        <v>32.353622159091401</v>
      </c>
      <c r="J39">
        <f>'sgolay plots'!J39</f>
        <v>847.36860795454595</v>
      </c>
      <c r="K39">
        <f>-'sgolay plots'!K39</f>
        <v>60.119442471590901</v>
      </c>
      <c r="L39">
        <f>'sgolay plots'!L39</f>
        <v>847.66008522726997</v>
      </c>
      <c r="M39">
        <f>-'sgolay plots'!M39</f>
        <v>45.8692116477282</v>
      </c>
      <c r="N39">
        <f>'sgolay plots'!N39</f>
        <v>801.45056818181399</v>
      </c>
      <c r="O39">
        <f>-'sgolay plots'!O39</f>
        <v>-23.855886008522699</v>
      </c>
      <c r="P39">
        <f>'sgolay plots'!P39</f>
        <v>744.96100852272696</v>
      </c>
      <c r="Q39">
        <f>-'sgolay plots'!Q39</f>
        <v>50.728480113636799</v>
      </c>
      <c r="R39">
        <f>'sgolay plots'!R39</f>
        <v>732.54169034091001</v>
      </c>
      <c r="S39">
        <f>-'sgolay plots'!S39</f>
        <v>-14.3284357244315</v>
      </c>
      <c r="T39">
        <v>1481.97272727272</v>
      </c>
      <c r="U39">
        <f t="shared" si="0"/>
        <v>379.79303977273099</v>
      </c>
      <c r="V39">
        <v>1584.1754261363601</v>
      </c>
      <c r="W39">
        <f t="shared" si="1"/>
        <v>377.57244318182001</v>
      </c>
      <c r="X39">
        <v>1457.58082386363</v>
      </c>
      <c r="Y39">
        <f t="shared" si="2"/>
        <v>408.59403409090902</v>
      </c>
      <c r="AW39">
        <v>2037.7034090909001</v>
      </c>
      <c r="AX39">
        <v>-339.25887784090901</v>
      </c>
      <c r="AY39">
        <v>1848.31761363635</v>
      </c>
      <c r="AZ39">
        <v>-356.39424715909098</v>
      </c>
      <c r="BA39">
        <v>1836.73053977272</v>
      </c>
      <c r="BB39">
        <v>-376.40717329545498</v>
      </c>
      <c r="BC39">
        <v>1485.0894886363601</v>
      </c>
      <c r="BD39">
        <v>-386.44808238636602</v>
      </c>
      <c r="BE39">
        <v>1540.75596590909</v>
      </c>
      <c r="BF39">
        <v>-377.39829545454597</v>
      </c>
      <c r="BG39">
        <v>1458.1818181818101</v>
      </c>
      <c r="BH39">
        <v>-391.84417613636498</v>
      </c>
      <c r="BI39">
        <v>1580.5080965909101</v>
      </c>
      <c r="BJ39">
        <v>-409.94438920454598</v>
      </c>
      <c r="BK39">
        <v>1432.5961647727199</v>
      </c>
      <c r="BL39">
        <v>-421.94794034090899</v>
      </c>
      <c r="BM39">
        <v>1524.5583806818099</v>
      </c>
      <c r="BN39">
        <v>-372.786079545456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 t="s">
        <v>105</v>
      </c>
      <c r="DI39" t="s">
        <v>105</v>
      </c>
      <c r="DJ39" t="s">
        <v>105</v>
      </c>
    </row>
    <row r="40" spans="2:114" x14ac:dyDescent="0.15">
      <c r="B40">
        <f>'sgolay plots'!B40</f>
        <v>1428.0705965909101</v>
      </c>
      <c r="C40">
        <f>-'sgolay plots'!C40</f>
        <v>132.82766335227299</v>
      </c>
      <c r="D40">
        <f>'sgolay plots'!D40</f>
        <v>1218.64701704545</v>
      </c>
      <c r="E40">
        <f>-'sgolay plots'!E40</f>
        <v>130.14083806818101</v>
      </c>
      <c r="F40">
        <f>'sgolay plots'!F40</f>
        <v>1345.3022727272701</v>
      </c>
      <c r="G40">
        <f>-'sgolay plots'!G40</f>
        <v>219.98927556818299</v>
      </c>
      <c r="H40">
        <f>'sgolay plots'!H40</f>
        <v>933.41306818181295</v>
      </c>
      <c r="I40">
        <f>-'sgolay plots'!I40</f>
        <v>26.9988281250005</v>
      </c>
      <c r="J40">
        <f>'sgolay plots'!J40</f>
        <v>821.16981534090496</v>
      </c>
      <c r="K40">
        <f>-'sgolay plots'!K40</f>
        <v>56.370543323863998</v>
      </c>
      <c r="L40">
        <f>'sgolay plots'!L40</f>
        <v>809.15965909090301</v>
      </c>
      <c r="M40">
        <f>-'sgolay plots'!M40</f>
        <v>53.673632812500003</v>
      </c>
      <c r="N40">
        <f>'sgolay plots'!N40</f>
        <v>773.46931818181304</v>
      </c>
      <c r="O40">
        <f>-'sgolay plots'!O40</f>
        <v>-11.856249999999999</v>
      </c>
      <c r="P40">
        <f>'sgolay plots'!P40</f>
        <v>725.91178977272102</v>
      </c>
      <c r="Q40">
        <f>-'sgolay plots'!Q40</f>
        <v>9.2114612926138797</v>
      </c>
      <c r="R40">
        <f>'sgolay plots'!R40</f>
        <v>679.76789772727204</v>
      </c>
      <c r="S40">
        <f>-'sgolay plots'!S40</f>
        <v>-16.559392755681401</v>
      </c>
      <c r="T40">
        <v>1458.1818181818101</v>
      </c>
      <c r="U40">
        <f t="shared" si="0"/>
        <v>391.84417613636498</v>
      </c>
      <c r="V40">
        <v>1580.5080965909101</v>
      </c>
      <c r="W40">
        <f t="shared" si="1"/>
        <v>409.94438920454598</v>
      </c>
      <c r="X40">
        <v>1432.5961647727199</v>
      </c>
      <c r="Y40">
        <f t="shared" si="2"/>
        <v>421.94794034090899</v>
      </c>
      <c r="AW40">
        <v>1973.9457386363599</v>
      </c>
      <c r="AX40">
        <v>-344.61210937500101</v>
      </c>
      <c r="AY40">
        <v>1782.6237215909</v>
      </c>
      <c r="AZ40">
        <v>-355.248153409091</v>
      </c>
      <c r="BA40">
        <v>1772.5464488636301</v>
      </c>
      <c r="BB40">
        <v>-377.33210227272798</v>
      </c>
      <c r="BC40">
        <v>1522.3812499999999</v>
      </c>
      <c r="BD40">
        <v>-375.18572443181898</v>
      </c>
      <c r="BE40">
        <v>1489.9235795454499</v>
      </c>
      <c r="BF40">
        <v>-382.19019886363702</v>
      </c>
      <c r="BG40">
        <v>1375.18167613635</v>
      </c>
      <c r="BH40">
        <v>-383.97968749999899</v>
      </c>
      <c r="BI40">
        <v>1613.21491477272</v>
      </c>
      <c r="BJ40">
        <v>-383.73352272727402</v>
      </c>
      <c r="BK40">
        <v>1338.6796875</v>
      </c>
      <c r="BL40">
        <v>-412.41356534090897</v>
      </c>
      <c r="BM40">
        <v>1461.77613636363</v>
      </c>
      <c r="BN40">
        <v>-380.88664772727498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 t="s">
        <v>105</v>
      </c>
      <c r="DI40" t="s">
        <v>105</v>
      </c>
      <c r="DJ40" t="s">
        <v>105</v>
      </c>
    </row>
    <row r="41" spans="2:114" x14ac:dyDescent="0.15">
      <c r="B41">
        <f>'sgolay plots'!B41</f>
        <v>1350.33778409091</v>
      </c>
      <c r="C41">
        <f>-'sgolay plots'!C41</f>
        <v>153.88125000000099</v>
      </c>
      <c r="D41">
        <f>'sgolay plots'!D41</f>
        <v>1201.61079545454</v>
      </c>
      <c r="E41">
        <f>-'sgolay plots'!E41</f>
        <v>131.67752130681799</v>
      </c>
      <c r="F41">
        <f>'sgolay plots'!F41</f>
        <v>1319.4098011363601</v>
      </c>
      <c r="G41">
        <f>-'sgolay plots'!G41</f>
        <v>206.552485795455</v>
      </c>
      <c r="H41">
        <f>'sgolay plots'!H41</f>
        <v>896.73778409090903</v>
      </c>
      <c r="I41">
        <f>-'sgolay plots'!I41</f>
        <v>46.188760653409602</v>
      </c>
      <c r="J41">
        <f>'sgolay plots'!J41</f>
        <v>813.47769886363699</v>
      </c>
      <c r="K41">
        <f>-'sgolay plots'!K41</f>
        <v>68.287766335227602</v>
      </c>
      <c r="L41">
        <f>'sgolay plots'!L41</f>
        <v>740.16321022727095</v>
      </c>
      <c r="M41">
        <f>-'sgolay plots'!M41</f>
        <v>58.996466619318703</v>
      </c>
      <c r="N41">
        <f>'sgolay plots'!N41</f>
        <v>693.76917613636203</v>
      </c>
      <c r="O41">
        <f>-'sgolay plots'!O41</f>
        <v>-11.706019176136101</v>
      </c>
      <c r="P41">
        <f>'sgolay plots'!P41</f>
        <v>640.68735795454302</v>
      </c>
      <c r="Q41">
        <f>-'sgolay plots'!Q41</f>
        <v>-0.39892578124954498</v>
      </c>
      <c r="R41">
        <f>'sgolay plots'!R41</f>
        <v>653.43224431817703</v>
      </c>
      <c r="S41">
        <f>-'sgolay plots'!S41</f>
        <v>-14.5701349431816</v>
      </c>
      <c r="T41">
        <v>1375.18167613635</v>
      </c>
      <c r="U41">
        <f t="shared" si="0"/>
        <v>383.97968749999899</v>
      </c>
      <c r="V41">
        <v>1613.21491477272</v>
      </c>
      <c r="W41">
        <f t="shared" si="1"/>
        <v>383.73352272727402</v>
      </c>
      <c r="X41">
        <v>1338.6796875</v>
      </c>
      <c r="Y41">
        <f t="shared" si="2"/>
        <v>412.41356534090897</v>
      </c>
      <c r="AW41">
        <v>1961.5048295454501</v>
      </c>
      <c r="AX41">
        <v>-344.58036221591101</v>
      </c>
      <c r="AY41">
        <v>1765.1688920454501</v>
      </c>
      <c r="AZ41">
        <v>-351.61598011363799</v>
      </c>
      <c r="BA41">
        <v>1724.0981534090799</v>
      </c>
      <c r="BB41">
        <v>-363.39005681818401</v>
      </c>
      <c r="BC41">
        <v>1478.8414772727299</v>
      </c>
      <c r="BD41">
        <v>-363.71072443181998</v>
      </c>
      <c r="BE41">
        <v>1470.98948863636</v>
      </c>
      <c r="BF41">
        <v>-382.61299715909303</v>
      </c>
      <c r="BG41">
        <v>1355.3812499999999</v>
      </c>
      <c r="BH41">
        <v>-402.99012784091002</v>
      </c>
      <c r="BI41">
        <v>1566.1122159090901</v>
      </c>
      <c r="BJ41">
        <v>-382.63338068181702</v>
      </c>
      <c r="BK41">
        <v>1313.64644886363</v>
      </c>
      <c r="BL41">
        <v>-432.08451704545598</v>
      </c>
      <c r="BM41">
        <v>1476.46732954545</v>
      </c>
      <c r="BN41">
        <v>-381.49609375000301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 t="s">
        <v>105</v>
      </c>
      <c r="DI41" t="s">
        <v>105</v>
      </c>
      <c r="DJ41" t="s">
        <v>105</v>
      </c>
    </row>
    <row r="42" spans="2:114" x14ac:dyDescent="0.15">
      <c r="B42">
        <f>'sgolay plots'!B42</f>
        <v>1387.9708806818101</v>
      </c>
      <c r="C42">
        <f>-'sgolay plots'!C42</f>
        <v>131.160617897729</v>
      </c>
      <c r="D42">
        <f>'sgolay plots'!D42</f>
        <v>1215.2321022727201</v>
      </c>
      <c r="E42">
        <f>-'sgolay plots'!E42</f>
        <v>119.799609375001</v>
      </c>
      <c r="F42">
        <f>'sgolay plots'!F42</f>
        <v>1370.2437500000001</v>
      </c>
      <c r="G42">
        <f>-'sgolay plots'!G42</f>
        <v>197.523792613637</v>
      </c>
      <c r="H42">
        <f>'sgolay plots'!H42</f>
        <v>888.64232954545196</v>
      </c>
      <c r="I42">
        <f>-'sgolay plots'!I42</f>
        <v>51.164080255682201</v>
      </c>
      <c r="J42">
        <f>'sgolay plots'!J42</f>
        <v>861.12578124999698</v>
      </c>
      <c r="K42">
        <f>-'sgolay plots'!K42</f>
        <v>53.308682528409499</v>
      </c>
      <c r="L42">
        <f>'sgolay plots'!L42</f>
        <v>722.58572443181401</v>
      </c>
      <c r="M42">
        <f>-'sgolay plots'!M42</f>
        <v>55.731942471590898</v>
      </c>
      <c r="N42">
        <f>'sgolay plots'!N42</f>
        <v>752.25276988636097</v>
      </c>
      <c r="O42">
        <f>-'sgolay plots'!O42</f>
        <v>-3.0516601562496799</v>
      </c>
      <c r="P42">
        <f>'sgolay plots'!P42</f>
        <v>690.39680397726795</v>
      </c>
      <c r="Q42">
        <f>-'sgolay plots'!Q42</f>
        <v>18.739604048296101</v>
      </c>
      <c r="R42">
        <f>'sgolay plots'!R42</f>
        <v>642.27862215908704</v>
      </c>
      <c r="S42">
        <f>-'sgolay plots'!S42</f>
        <v>-0.297034801136419</v>
      </c>
      <c r="T42">
        <v>1355.3812499999999</v>
      </c>
      <c r="U42">
        <f t="shared" si="0"/>
        <v>402.99012784091002</v>
      </c>
      <c r="V42">
        <v>1566.1122159090901</v>
      </c>
      <c r="W42">
        <f t="shared" si="1"/>
        <v>382.63338068181702</v>
      </c>
      <c r="X42">
        <v>1313.64644886363</v>
      </c>
      <c r="Y42">
        <f t="shared" si="2"/>
        <v>432.08451704545598</v>
      </c>
      <c r="AW42">
        <v>2012.86079545453</v>
      </c>
      <c r="AX42">
        <v>-344.60028409091001</v>
      </c>
      <c r="AY42">
        <v>1723.7778409090799</v>
      </c>
      <c r="AZ42">
        <v>-355.22784090908999</v>
      </c>
      <c r="BA42">
        <v>1638.6396306818201</v>
      </c>
      <c r="BB42">
        <v>-367.11846590909198</v>
      </c>
      <c r="BC42">
        <v>1495.7546875</v>
      </c>
      <c r="BD42">
        <v>-395.09836647727298</v>
      </c>
      <c r="BE42">
        <v>1457.1261363636299</v>
      </c>
      <c r="BF42">
        <v>-381.58316761363801</v>
      </c>
      <c r="BG42">
        <v>1340.9835227272599</v>
      </c>
      <c r="BH42">
        <v>-426.87684659091099</v>
      </c>
      <c r="BI42">
        <v>1511.0927556818101</v>
      </c>
      <c r="BJ42">
        <v>-376.67478693181801</v>
      </c>
      <c r="BK42">
        <v>1311.6200284090801</v>
      </c>
      <c r="BL42">
        <v>-445.454332386364</v>
      </c>
      <c r="BM42">
        <v>1433.2268465909001</v>
      </c>
      <c r="BN42">
        <v>-372.74552556818202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 t="s">
        <v>105</v>
      </c>
      <c r="DI42" t="s">
        <v>105</v>
      </c>
      <c r="DJ42" t="s">
        <v>105</v>
      </c>
    </row>
    <row r="43" spans="2:114" x14ac:dyDescent="0.15">
      <c r="B43">
        <f>'sgolay plots'!B43</f>
        <v>1453.40227272727</v>
      </c>
      <c r="C43">
        <f>-'sgolay plots'!C43</f>
        <v>136.869495738637</v>
      </c>
      <c r="D43">
        <f>'sgolay plots'!D43</f>
        <v>1249.86647727272</v>
      </c>
      <c r="E43">
        <f>-'sgolay plots'!E43</f>
        <v>147.68352272727299</v>
      </c>
      <c r="F43">
        <f>'sgolay plots'!F43</f>
        <v>1405.9319602272701</v>
      </c>
      <c r="G43">
        <f>-'sgolay plots'!G43</f>
        <v>190.18863636363699</v>
      </c>
      <c r="H43">
        <f>'sgolay plots'!H43</f>
        <v>863.267400568178</v>
      </c>
      <c r="I43">
        <f>-'sgolay plots'!I43</f>
        <v>57.306534090909999</v>
      </c>
      <c r="J43">
        <f>'sgolay plots'!J43</f>
        <v>889.75227272727204</v>
      </c>
      <c r="K43">
        <f>-'sgolay plots'!K43</f>
        <v>63.083842329545597</v>
      </c>
      <c r="L43">
        <f>'sgolay plots'!L43</f>
        <v>735.27166193181404</v>
      </c>
      <c r="M43">
        <f>-'sgolay plots'!M43</f>
        <v>47.231569602273602</v>
      </c>
      <c r="N43">
        <f>'sgolay plots'!N43</f>
        <v>745.47840909090701</v>
      </c>
      <c r="O43">
        <f>-'sgolay plots'!O43</f>
        <v>5.7426580255680602</v>
      </c>
      <c r="P43">
        <f>'sgolay plots'!P43</f>
        <v>716.668821022722</v>
      </c>
      <c r="Q43">
        <f>-'sgolay plots'!Q43</f>
        <v>18.8656338778414</v>
      </c>
      <c r="R43">
        <f>'sgolay plots'!R43</f>
        <v>737.40120738635801</v>
      </c>
      <c r="S43">
        <f>-'sgolay plots'!S43</f>
        <v>0.91864346590909896</v>
      </c>
      <c r="T43">
        <v>1340.9835227272599</v>
      </c>
      <c r="U43">
        <f t="shared" si="0"/>
        <v>426.87684659091099</v>
      </c>
      <c r="V43">
        <v>1511.0927556818101</v>
      </c>
      <c r="W43">
        <f t="shared" si="1"/>
        <v>376.67478693181801</v>
      </c>
      <c r="X43">
        <v>1311.6200284090801</v>
      </c>
      <c r="Y43">
        <f t="shared" si="2"/>
        <v>445.454332386364</v>
      </c>
      <c r="AW43">
        <v>2045.40625</v>
      </c>
      <c r="AX43">
        <v>-354.582634943183</v>
      </c>
      <c r="AY43">
        <v>1733.57286931818</v>
      </c>
      <c r="AZ43">
        <v>-375.17514204545603</v>
      </c>
      <c r="BA43">
        <v>1621.37642045454</v>
      </c>
      <c r="BB43">
        <v>-379.79630681818202</v>
      </c>
      <c r="BC43">
        <v>1513.8923295454399</v>
      </c>
      <c r="BD43">
        <v>-396.91995738636399</v>
      </c>
      <c r="BE43">
        <v>1474.8278409090899</v>
      </c>
      <c r="BF43">
        <v>-384.22968750000098</v>
      </c>
      <c r="BG43">
        <v>1370.8720170454501</v>
      </c>
      <c r="BH43">
        <v>-430.63494318181898</v>
      </c>
      <c r="BI43">
        <v>1450.8046875</v>
      </c>
      <c r="BJ43">
        <v>-360.47478693181898</v>
      </c>
      <c r="BK43">
        <v>1325.3981534090899</v>
      </c>
      <c r="BL43">
        <v>-438.32201704545702</v>
      </c>
      <c r="BM43">
        <v>1463.5178977272701</v>
      </c>
      <c r="BN43">
        <v>-397.41583806818301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 t="s">
        <v>105</v>
      </c>
      <c r="DI43" t="s">
        <v>105</v>
      </c>
      <c r="DJ43" t="s">
        <v>105</v>
      </c>
    </row>
    <row r="44" spans="2:114" x14ac:dyDescent="0.15">
      <c r="B44">
        <f>'sgolay plots'!B44</f>
        <v>1532.0120738636299</v>
      </c>
      <c r="C44">
        <f>-'sgolay plots'!C44</f>
        <v>137.76260653409301</v>
      </c>
      <c r="D44">
        <f>'sgolay plots'!D44</f>
        <v>1298.94659090909</v>
      </c>
      <c r="E44">
        <f>-'sgolay plots'!E44</f>
        <v>167.048792613638</v>
      </c>
      <c r="F44">
        <f>'sgolay plots'!F44</f>
        <v>1375.9886363636299</v>
      </c>
      <c r="G44">
        <f>-'sgolay plots'!G44</f>
        <v>214.02428977272899</v>
      </c>
      <c r="H44">
        <f>'sgolay plots'!H44</f>
        <v>884.56967329545103</v>
      </c>
      <c r="I44">
        <f>-'sgolay plots'!I44</f>
        <v>55.831693892046097</v>
      </c>
      <c r="J44">
        <f>'sgolay plots'!J44</f>
        <v>853.01946022727304</v>
      </c>
      <c r="K44">
        <f>-'sgolay plots'!K44</f>
        <v>70.028995028409597</v>
      </c>
      <c r="L44">
        <f>'sgolay plots'!L44</f>
        <v>774.30973011363301</v>
      </c>
      <c r="M44">
        <f>-'sgolay plots'!M44</f>
        <v>26.789328835227298</v>
      </c>
      <c r="N44">
        <f>'sgolay plots'!N44</f>
        <v>739.28955965908801</v>
      </c>
      <c r="O44">
        <f>-'sgolay plots'!O44</f>
        <v>1.64493075284099</v>
      </c>
      <c r="P44">
        <f>'sgolay plots'!P44</f>
        <v>764.36214488636301</v>
      </c>
      <c r="Q44">
        <f>-'sgolay plots'!Q44</f>
        <v>14.813343394886701</v>
      </c>
      <c r="R44">
        <f>'sgolay plots'!R44</f>
        <v>752.55362215908599</v>
      </c>
      <c r="S44">
        <f>-'sgolay plots'!S44</f>
        <v>5.5616921164772801</v>
      </c>
      <c r="T44">
        <v>1370.8720170454501</v>
      </c>
      <c r="U44">
        <f t="shared" si="0"/>
        <v>430.63494318181898</v>
      </c>
      <c r="V44">
        <v>1450.8046875</v>
      </c>
      <c r="W44">
        <f t="shared" si="1"/>
        <v>360.47478693181898</v>
      </c>
      <c r="X44">
        <v>1325.3981534090899</v>
      </c>
      <c r="Y44">
        <f t="shared" si="2"/>
        <v>438.32201704545702</v>
      </c>
      <c r="AW44">
        <v>2084.1619318181702</v>
      </c>
      <c r="AX44">
        <v>-360.80000000000098</v>
      </c>
      <c r="AY44">
        <v>1664.4534090909001</v>
      </c>
      <c r="AZ44">
        <v>-362.19509943181998</v>
      </c>
      <c r="BA44">
        <v>1612.0244318181799</v>
      </c>
      <c r="BB44">
        <v>-402.29588068181903</v>
      </c>
      <c r="BC44">
        <v>1500.6863636363601</v>
      </c>
      <c r="BD44">
        <v>-398.83934659091199</v>
      </c>
      <c r="BE44">
        <v>1538.60553977273</v>
      </c>
      <c r="BF44">
        <v>-404.64943181818097</v>
      </c>
      <c r="BG44">
        <v>1408.9507102272701</v>
      </c>
      <c r="BH44">
        <v>-428.99794034090797</v>
      </c>
      <c r="BI44">
        <v>1414.4487215909101</v>
      </c>
      <c r="BJ44">
        <v>-370.73160511363699</v>
      </c>
      <c r="BK44">
        <v>1311.2833806818101</v>
      </c>
      <c r="BL44">
        <v>-439.29623579545699</v>
      </c>
      <c r="BM44">
        <v>1462.62826704545</v>
      </c>
      <c r="BN44">
        <v>-401.48721590909298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 t="s">
        <v>105</v>
      </c>
      <c r="DI44" t="s">
        <v>105</v>
      </c>
      <c r="DJ44" t="s">
        <v>105</v>
      </c>
    </row>
    <row r="45" spans="2:114" x14ac:dyDescent="0.15">
      <c r="B45">
        <f>'sgolay plots'!B45</f>
        <v>1536.1735795454499</v>
      </c>
      <c r="C45">
        <f>-'sgolay plots'!C45</f>
        <v>135.45862926136499</v>
      </c>
      <c r="D45">
        <f>'sgolay plots'!D45</f>
        <v>1354.36122159091</v>
      </c>
      <c r="E45">
        <f>-'sgolay plots'!E45</f>
        <v>189.90905539772899</v>
      </c>
      <c r="F45">
        <f>'sgolay plots'!F45</f>
        <v>1343.54431818182</v>
      </c>
      <c r="G45">
        <f>-'sgolay plots'!G45</f>
        <v>191.76033380682</v>
      </c>
      <c r="H45">
        <f>'sgolay plots'!H45</f>
        <v>874.44204545454295</v>
      </c>
      <c r="I45">
        <f>-'sgolay plots'!I45</f>
        <v>57.825621448863302</v>
      </c>
      <c r="J45">
        <f>'sgolay plots'!J45</f>
        <v>817.902272727271</v>
      </c>
      <c r="K45">
        <f>-'sgolay plots'!K45</f>
        <v>43.887801846591401</v>
      </c>
      <c r="L45">
        <f>'sgolay plots'!L45</f>
        <v>771.003267045455</v>
      </c>
      <c r="M45">
        <f>-'sgolay plots'!M45</f>
        <v>42.105806107954997</v>
      </c>
      <c r="N45">
        <f>'sgolay plots'!N45</f>
        <v>747.45745738636106</v>
      </c>
      <c r="O45">
        <f>-'sgolay plots'!O45</f>
        <v>-2.33227982954531</v>
      </c>
      <c r="P45">
        <f>'sgolay plots'!P45</f>
        <v>752.548650568178</v>
      </c>
      <c r="Q45">
        <f>-'sgolay plots'!Q45</f>
        <v>18.275106534091002</v>
      </c>
      <c r="R45">
        <f>'sgolay plots'!R45</f>
        <v>791.18977272727204</v>
      </c>
      <c r="S45">
        <f>-'sgolay plots'!S45</f>
        <v>24.345685369318499</v>
      </c>
      <c r="T45">
        <v>1408.9507102272701</v>
      </c>
      <c r="U45">
        <f t="shared" si="0"/>
        <v>428.99794034090797</v>
      </c>
      <c r="V45">
        <v>1414.4487215909101</v>
      </c>
      <c r="W45">
        <f t="shared" si="1"/>
        <v>370.73160511363699</v>
      </c>
      <c r="X45">
        <v>1311.2833806818101</v>
      </c>
      <c r="Y45">
        <f t="shared" si="2"/>
        <v>439.29623579545699</v>
      </c>
      <c r="AW45">
        <v>2062.0889204545401</v>
      </c>
      <c r="AX45">
        <v>-334.42095170454701</v>
      </c>
      <c r="AY45">
        <v>1662.7046875000001</v>
      </c>
      <c r="AZ45">
        <v>-369.36917613636501</v>
      </c>
      <c r="BA45">
        <v>1648.8504261363601</v>
      </c>
      <c r="BB45">
        <v>-418.43224431818498</v>
      </c>
      <c r="BC45">
        <v>1498.7913352272701</v>
      </c>
      <c r="BD45">
        <v>-397.93373579545499</v>
      </c>
      <c r="BE45">
        <v>1477.4129261363601</v>
      </c>
      <c r="BF45">
        <v>-408.07663352272903</v>
      </c>
      <c r="BG45">
        <v>1408.5916193181699</v>
      </c>
      <c r="BH45">
        <v>-417.64495738636498</v>
      </c>
      <c r="BI45">
        <v>1399.6123579545399</v>
      </c>
      <c r="BJ45">
        <v>-376.54275568181998</v>
      </c>
      <c r="BK45">
        <v>1270.5522727272701</v>
      </c>
      <c r="BL45">
        <v>-452.42045454545598</v>
      </c>
      <c r="BM45">
        <v>1506.33536931818</v>
      </c>
      <c r="BN45">
        <v>-381.18657670454701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 t="s">
        <v>105</v>
      </c>
      <c r="DI45" t="s">
        <v>105</v>
      </c>
      <c r="DJ45" t="s">
        <v>105</v>
      </c>
    </row>
    <row r="46" spans="2:114" x14ac:dyDescent="0.15">
      <c r="B46">
        <f>'sgolay plots'!B46</f>
        <v>1635.73892045454</v>
      </c>
      <c r="C46">
        <f>-'sgolay plots'!C46</f>
        <v>145.51420454545499</v>
      </c>
      <c r="D46">
        <f>'sgolay plots'!D46</f>
        <v>1326.97911931818</v>
      </c>
      <c r="E46">
        <f>-'sgolay plots'!E46</f>
        <v>204.73966619318301</v>
      </c>
      <c r="F46">
        <f>'sgolay plots'!F46</f>
        <v>1359.5244318181799</v>
      </c>
      <c r="G46">
        <f>-'sgolay plots'!G46</f>
        <v>204.193856534091</v>
      </c>
      <c r="H46">
        <f>'sgolay plots'!H46</f>
        <v>930.14552556817898</v>
      </c>
      <c r="I46">
        <f>-'sgolay plots'!I46</f>
        <v>55.7356178977277</v>
      </c>
      <c r="J46">
        <f>'sgolay plots'!J46</f>
        <v>824.73117897727195</v>
      </c>
      <c r="K46">
        <f>-'sgolay plots'!K46</f>
        <v>57.013991477272597</v>
      </c>
      <c r="L46">
        <f>'sgolay plots'!L46</f>
        <v>742.313352272722</v>
      </c>
      <c r="M46">
        <f>-'sgolay plots'!M46</f>
        <v>47.677574573863701</v>
      </c>
      <c r="N46">
        <f>'sgolay plots'!N46</f>
        <v>722.01441761363299</v>
      </c>
      <c r="O46">
        <f>-'sgolay plots'!O46</f>
        <v>3.8493874289777099</v>
      </c>
      <c r="P46">
        <f>'sgolay plots'!P46</f>
        <v>810.77336647726997</v>
      </c>
      <c r="Q46">
        <f>-'sgolay plots'!Q46</f>
        <v>3.9600230823859901</v>
      </c>
      <c r="R46">
        <f>'sgolay plots'!R46</f>
        <v>754.81633522726804</v>
      </c>
      <c r="S46">
        <f>-'sgolay plots'!S46</f>
        <v>21.935502485795499</v>
      </c>
      <c r="T46">
        <v>1408.5916193181699</v>
      </c>
      <c r="U46">
        <f t="shared" si="0"/>
        <v>417.64495738636498</v>
      </c>
      <c r="V46">
        <v>1399.6123579545399</v>
      </c>
      <c r="W46">
        <f t="shared" si="1"/>
        <v>376.54275568181998</v>
      </c>
      <c r="X46">
        <v>1270.5522727272701</v>
      </c>
      <c r="Y46">
        <f t="shared" si="2"/>
        <v>452.42045454545598</v>
      </c>
      <c r="AW46">
        <v>2054.0045454545402</v>
      </c>
      <c r="AX46">
        <v>-334.31622869317999</v>
      </c>
      <c r="AY46">
        <v>1633.19389204545</v>
      </c>
      <c r="AZ46">
        <v>-359.80085227272798</v>
      </c>
      <c r="BA46">
        <v>1668.1740056818201</v>
      </c>
      <c r="BB46">
        <v>-409.32755681818298</v>
      </c>
      <c r="BC46">
        <v>1559.4092329545399</v>
      </c>
      <c r="BD46">
        <v>-387.08707386363699</v>
      </c>
      <c r="BE46">
        <v>1467.0583806818099</v>
      </c>
      <c r="BF46">
        <v>-410.245170454549</v>
      </c>
      <c r="BG46">
        <v>1444.08607954545</v>
      </c>
      <c r="BH46">
        <v>-408.27883522727501</v>
      </c>
      <c r="BI46">
        <v>1392.9775568181799</v>
      </c>
      <c r="BJ46">
        <v>-370.48522727272899</v>
      </c>
      <c r="BK46">
        <v>1291.6396306818201</v>
      </c>
      <c r="BL46">
        <v>-463.319886363639</v>
      </c>
      <c r="BM46">
        <v>1528.3625</v>
      </c>
      <c r="BN46">
        <v>-379.040909090909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 t="s">
        <v>105</v>
      </c>
      <c r="DI46" t="s">
        <v>105</v>
      </c>
      <c r="DJ46" t="s">
        <v>105</v>
      </c>
    </row>
    <row r="47" spans="2:114" x14ac:dyDescent="0.15">
      <c r="B47">
        <f>'sgolay plots'!B47</f>
        <v>1543.9721590909</v>
      </c>
      <c r="C47">
        <f>-'sgolay plots'!C47</f>
        <v>152.30951704545501</v>
      </c>
      <c r="D47">
        <f>'sgolay plots'!D47</f>
        <v>1354.9575284090799</v>
      </c>
      <c r="E47">
        <f>-'sgolay plots'!E47</f>
        <v>173.080397727274</v>
      </c>
      <c r="F47">
        <f>'sgolay plots'!F47</f>
        <v>1334.76292613636</v>
      </c>
      <c r="G47">
        <f>-'sgolay plots'!G47</f>
        <v>196.30511363636401</v>
      </c>
      <c r="H47">
        <f>'sgolay plots'!H47</f>
        <v>930.13373579545305</v>
      </c>
      <c r="I47">
        <f>-'sgolay plots'!I47</f>
        <v>56.752716619319003</v>
      </c>
      <c r="J47">
        <f>'sgolay plots'!J47</f>
        <v>890.97876420454497</v>
      </c>
      <c r="K47">
        <f>-'sgolay plots'!K47</f>
        <v>41.9021484375005</v>
      </c>
      <c r="L47">
        <f>'sgolay plots'!L47</f>
        <v>732.30433238635999</v>
      </c>
      <c r="M47">
        <f>-'sgolay plots'!M47</f>
        <v>36.3356889204547</v>
      </c>
      <c r="N47">
        <f>'sgolay plots'!N47</f>
        <v>768.72848011363601</v>
      </c>
      <c r="O47">
        <f>-'sgolay plots'!O47</f>
        <v>-14.391441761363</v>
      </c>
      <c r="P47">
        <f>'sgolay plots'!P47</f>
        <v>753.78899147726997</v>
      </c>
      <c r="Q47">
        <f>-'sgolay plots'!Q47</f>
        <v>-25.342693536931598</v>
      </c>
      <c r="R47">
        <f>'sgolay plots'!R47</f>
        <v>799.62549715908801</v>
      </c>
      <c r="S47">
        <f>-'sgolay plots'!S47</f>
        <v>14.207688210227399</v>
      </c>
      <c r="T47">
        <v>1444.08607954545</v>
      </c>
      <c r="U47">
        <f t="shared" si="0"/>
        <v>408.27883522727501</v>
      </c>
      <c r="V47">
        <v>1392.9775568181799</v>
      </c>
      <c r="W47">
        <f t="shared" si="1"/>
        <v>370.48522727272899</v>
      </c>
      <c r="X47">
        <v>1291.6396306818201</v>
      </c>
      <c r="Y47">
        <f t="shared" si="2"/>
        <v>463.319886363639</v>
      </c>
      <c r="AW47">
        <v>2029.9951704545399</v>
      </c>
      <c r="AX47">
        <v>-308.80610795454601</v>
      </c>
      <c r="AY47">
        <v>1669.72713068181</v>
      </c>
      <c r="AZ47">
        <v>-341.42272727272899</v>
      </c>
      <c r="BA47">
        <v>1721.7816761363499</v>
      </c>
      <c r="BB47">
        <v>-421.19886363636499</v>
      </c>
      <c r="BC47">
        <v>1579.8852272727299</v>
      </c>
      <c r="BD47">
        <v>-396.781463068184</v>
      </c>
      <c r="BE47">
        <v>1436.80213068181</v>
      </c>
      <c r="BF47">
        <v>-400.06512784091098</v>
      </c>
      <c r="BG47">
        <v>1421.13934659091</v>
      </c>
      <c r="BH47">
        <v>-399.84886363636701</v>
      </c>
      <c r="BI47">
        <v>1380.92982954545</v>
      </c>
      <c r="BJ47">
        <v>-391.23053977272701</v>
      </c>
      <c r="BK47">
        <v>1315.6393465909</v>
      </c>
      <c r="BL47">
        <v>-459.82599431818397</v>
      </c>
      <c r="BM47">
        <v>1500.35411931818</v>
      </c>
      <c r="BN47">
        <v>-353.016832386364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 t="s">
        <v>105</v>
      </c>
      <c r="DI47" t="s">
        <v>105</v>
      </c>
      <c r="DJ47" t="s">
        <v>105</v>
      </c>
    </row>
    <row r="48" spans="2:114" x14ac:dyDescent="0.15">
      <c r="B48">
        <f>'sgolay plots'!B48</f>
        <v>1472.0825284090899</v>
      </c>
      <c r="C48">
        <f>-'sgolay plots'!C48</f>
        <v>172.92283380681999</v>
      </c>
      <c r="D48">
        <f>'sgolay plots'!D48</f>
        <v>1313.5321022727301</v>
      </c>
      <c r="E48">
        <f>-'sgolay plots'!E48</f>
        <v>164.04897017045499</v>
      </c>
      <c r="F48">
        <f>'sgolay plots'!F48</f>
        <v>1293.93153409091</v>
      </c>
      <c r="G48">
        <f>-'sgolay plots'!G48</f>
        <v>197.448863636364</v>
      </c>
      <c r="H48">
        <f>'sgolay plots'!H48</f>
        <v>948.00681818181204</v>
      </c>
      <c r="I48">
        <f>-'sgolay plots'!I48</f>
        <v>41.627876420455102</v>
      </c>
      <c r="J48">
        <f>'sgolay plots'!J48</f>
        <v>870.96384943181704</v>
      </c>
      <c r="K48">
        <f>-'sgolay plots'!K48</f>
        <v>46.737428977272899</v>
      </c>
      <c r="L48">
        <f>'sgolay plots'!L48</f>
        <v>763.167045454544</v>
      </c>
      <c r="M48">
        <f>-'sgolay plots'!M48</f>
        <v>40.635617897727599</v>
      </c>
      <c r="N48">
        <f>'sgolay plots'!N48</f>
        <v>693.84637784090603</v>
      </c>
      <c r="O48">
        <f>-'sgolay plots'!O48</f>
        <v>6.8219193892048198</v>
      </c>
      <c r="P48">
        <f>'sgolay plots'!P48</f>
        <v>674.98749999999802</v>
      </c>
      <c r="Q48">
        <f>-'sgolay plots'!Q48</f>
        <v>-36.963787286931598</v>
      </c>
      <c r="R48">
        <f>'sgolay plots'!R48</f>
        <v>747.30007102272305</v>
      </c>
      <c r="S48">
        <f>-'sgolay plots'!S48</f>
        <v>16.659543678977599</v>
      </c>
      <c r="T48">
        <v>1421.13934659091</v>
      </c>
      <c r="U48">
        <f t="shared" si="0"/>
        <v>399.84886363636701</v>
      </c>
      <c r="V48">
        <v>1380.92982954545</v>
      </c>
      <c r="W48">
        <f t="shared" si="1"/>
        <v>391.23053977272701</v>
      </c>
      <c r="X48">
        <v>1315.6393465909</v>
      </c>
      <c r="Y48">
        <f t="shared" si="2"/>
        <v>459.82599431818397</v>
      </c>
      <c r="AW48">
        <v>1995.87357954545</v>
      </c>
      <c r="AX48">
        <v>-304.60440340909003</v>
      </c>
      <c r="AY48">
        <v>1651.4049715909</v>
      </c>
      <c r="AZ48">
        <v>-325.80113636363598</v>
      </c>
      <c r="BA48">
        <v>1801.90752840909</v>
      </c>
      <c r="BB48">
        <v>-419.80603693181899</v>
      </c>
      <c r="BC48">
        <v>1551.3995738636399</v>
      </c>
      <c r="BD48">
        <v>-373.81228693181998</v>
      </c>
      <c r="BE48">
        <v>1450.19985795454</v>
      </c>
      <c r="BF48">
        <v>-383.869886363636</v>
      </c>
      <c r="BG48">
        <v>1446.2478693181799</v>
      </c>
      <c r="BH48">
        <v>-415.31747159090997</v>
      </c>
      <c r="BI48">
        <v>1350.2666193181799</v>
      </c>
      <c r="BJ48">
        <v>-397.62059659090801</v>
      </c>
      <c r="BK48">
        <v>1293.1948863636301</v>
      </c>
      <c r="BL48">
        <v>-447.24417613636598</v>
      </c>
      <c r="BM48">
        <v>1452.2544034090899</v>
      </c>
      <c r="BN48">
        <v>-356.01924715909303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 t="s">
        <v>105</v>
      </c>
      <c r="DI48" t="s">
        <v>105</v>
      </c>
      <c r="DJ48" t="s">
        <v>105</v>
      </c>
    </row>
    <row r="49" spans="2:114" x14ac:dyDescent="0.15">
      <c r="B49">
        <f>'sgolay plots'!B49</f>
        <v>1451.2886363636301</v>
      </c>
      <c r="C49">
        <f>-'sgolay plots'!C49</f>
        <v>209.696875000001</v>
      </c>
      <c r="D49">
        <f>'sgolay plots'!D49</f>
        <v>1232.60951704545</v>
      </c>
      <c r="E49">
        <f>-'sgolay plots'!E49</f>
        <v>162.144140625001</v>
      </c>
      <c r="F49">
        <f>'sgolay plots'!F49</f>
        <v>1243.0589488636299</v>
      </c>
      <c r="G49">
        <f>-'sgolay plots'!G49</f>
        <v>191.934801136365</v>
      </c>
      <c r="H49">
        <f>'sgolay plots'!H49</f>
        <v>874.363210227271</v>
      </c>
      <c r="I49">
        <f>-'sgolay plots'!I49</f>
        <v>52.621821732955098</v>
      </c>
      <c r="J49">
        <f>'sgolay plots'!J49</f>
        <v>881.25234374999695</v>
      </c>
      <c r="K49">
        <f>-'sgolay plots'!K49</f>
        <v>59.419495738636698</v>
      </c>
      <c r="L49">
        <f>'sgolay plots'!L49</f>
        <v>806.40937499999598</v>
      </c>
      <c r="M49">
        <f>-'sgolay plots'!M49</f>
        <v>46.790962357955301</v>
      </c>
      <c r="N49">
        <f>'sgolay plots'!N49</f>
        <v>686.08927556818003</v>
      </c>
      <c r="O49">
        <f>-'sgolay plots'!O49</f>
        <v>35.709685724431701</v>
      </c>
      <c r="P49">
        <f>'sgolay plots'!P49</f>
        <v>631.55134943181497</v>
      </c>
      <c r="Q49">
        <f>-'sgolay plots'!Q49</f>
        <v>-32.729616477272202</v>
      </c>
      <c r="R49">
        <f>'sgolay plots'!R49</f>
        <v>792.88572443181499</v>
      </c>
      <c r="S49">
        <f>-'sgolay plots'!S49</f>
        <v>4.1951615767047796</v>
      </c>
      <c r="T49">
        <v>1446.2478693181799</v>
      </c>
      <c r="U49">
        <f t="shared" si="0"/>
        <v>415.31747159090997</v>
      </c>
      <c r="V49">
        <v>1350.2666193181799</v>
      </c>
      <c r="W49">
        <f t="shared" si="1"/>
        <v>397.62059659090801</v>
      </c>
      <c r="X49">
        <v>1293.1948863636301</v>
      </c>
      <c r="Y49">
        <f t="shared" si="2"/>
        <v>447.24417613636598</v>
      </c>
      <c r="AW49">
        <v>1856.2511363636299</v>
      </c>
      <c r="AX49">
        <v>-331.04019886363898</v>
      </c>
      <c r="AY49">
        <v>1672.55596590909</v>
      </c>
      <c r="AZ49">
        <v>-344.93508522727501</v>
      </c>
      <c r="BA49">
        <v>1830.8968749999899</v>
      </c>
      <c r="BB49">
        <v>-433.23188920454498</v>
      </c>
      <c r="BC49">
        <v>1592.03508522727</v>
      </c>
      <c r="BD49">
        <v>-391.81313920454602</v>
      </c>
      <c r="BE49">
        <v>1403.78835227272</v>
      </c>
      <c r="BF49">
        <v>-431.52734375000199</v>
      </c>
      <c r="BG49">
        <v>1395.7640624999999</v>
      </c>
      <c r="BH49">
        <v>-438.03544034090999</v>
      </c>
      <c r="BI49">
        <v>1269.61860795454</v>
      </c>
      <c r="BJ49">
        <v>-408.275497159091</v>
      </c>
      <c r="BK49">
        <v>1309.32997159091</v>
      </c>
      <c r="BL49">
        <v>-472.28622159090901</v>
      </c>
      <c r="BM49">
        <v>1436.6240056818201</v>
      </c>
      <c r="BN49">
        <v>-372.57521306818302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 t="s">
        <v>105</v>
      </c>
      <c r="DI49" t="s">
        <v>105</v>
      </c>
      <c r="DJ49" t="s">
        <v>105</v>
      </c>
    </row>
    <row r="50" spans="2:114" x14ac:dyDescent="0.15">
      <c r="B50">
        <f>'sgolay plots'!B50</f>
        <v>1462.675</v>
      </c>
      <c r="C50">
        <f>-'sgolay plots'!C50</f>
        <v>197.79488636363601</v>
      </c>
      <c r="D50">
        <f>'sgolay plots'!D50</f>
        <v>1290.6025568181799</v>
      </c>
      <c r="E50">
        <f>-'sgolay plots'!E50</f>
        <v>165.541370738637</v>
      </c>
      <c r="F50">
        <f>'sgolay plots'!F50</f>
        <v>1151.69474431818</v>
      </c>
      <c r="G50">
        <f>-'sgolay plots'!G50</f>
        <v>196.09332386363701</v>
      </c>
      <c r="H50">
        <f>'sgolay plots'!H50</f>
        <v>879.85411931817896</v>
      </c>
      <c r="I50">
        <f>-'sgolay plots'!I50</f>
        <v>65.444051846591506</v>
      </c>
      <c r="J50">
        <f>'sgolay plots'!J50</f>
        <v>829.21029829544898</v>
      </c>
      <c r="K50">
        <f>-'sgolay plots'!K50</f>
        <v>70.723632812500199</v>
      </c>
      <c r="L50">
        <f>'sgolay plots'!L50</f>
        <v>797.40419034090496</v>
      </c>
      <c r="M50">
        <f>-'sgolay plots'!M50</f>
        <v>61.199786931819297</v>
      </c>
      <c r="N50">
        <f>'sgolay plots'!N50</f>
        <v>669.81399147727302</v>
      </c>
      <c r="O50">
        <f>-'sgolay plots'!O50</f>
        <v>26.038236860795699</v>
      </c>
      <c r="P50">
        <f>'sgolay plots'!P50</f>
        <v>628.17947443181595</v>
      </c>
      <c r="Q50">
        <f>-'sgolay plots'!Q50</f>
        <v>-18.265314275567999</v>
      </c>
      <c r="R50">
        <f>'sgolay plots'!R50</f>
        <v>736.98409090909104</v>
      </c>
      <c r="S50">
        <f>-'sgolay plots'!S50</f>
        <v>10.3897105823867</v>
      </c>
      <c r="T50">
        <v>1395.7640624999999</v>
      </c>
      <c r="U50">
        <f t="shared" si="0"/>
        <v>438.03544034090999</v>
      </c>
      <c r="V50">
        <v>1269.61860795454</v>
      </c>
      <c r="W50">
        <f t="shared" si="1"/>
        <v>408.275497159091</v>
      </c>
      <c r="X50">
        <v>1309.32997159091</v>
      </c>
      <c r="Y50">
        <f t="shared" si="2"/>
        <v>472.28622159090901</v>
      </c>
      <c r="AW50">
        <v>1846.92897727272</v>
      </c>
      <c r="AX50">
        <v>-329.30099431818098</v>
      </c>
      <c r="AY50">
        <v>1679.0017045454499</v>
      </c>
      <c r="AZ50">
        <v>-372.03146306818297</v>
      </c>
      <c r="BA50">
        <v>1780.2502840909101</v>
      </c>
      <c r="BB50">
        <v>-442.821022727274</v>
      </c>
      <c r="BC50">
        <v>1506.9970170454501</v>
      </c>
      <c r="BD50">
        <v>-405.21072443182101</v>
      </c>
      <c r="BE50">
        <v>1391.4181818181801</v>
      </c>
      <c r="BF50">
        <v>-448.43181818181699</v>
      </c>
      <c r="BG50">
        <v>1385.0471590909101</v>
      </c>
      <c r="BH50">
        <v>-458.70639204545398</v>
      </c>
      <c r="BI50">
        <v>1297.10085227273</v>
      </c>
      <c r="BJ50">
        <v>-439.05667613636501</v>
      </c>
      <c r="BK50">
        <v>1349.9453125</v>
      </c>
      <c r="BL50">
        <v>-473.15859375000201</v>
      </c>
      <c r="BM50">
        <v>1426.77727272727</v>
      </c>
      <c r="BN50">
        <v>-379.59396306818201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 t="s">
        <v>105</v>
      </c>
      <c r="DI50" t="s">
        <v>105</v>
      </c>
      <c r="DJ50" t="s">
        <v>105</v>
      </c>
    </row>
    <row r="51" spans="2:114" x14ac:dyDescent="0.15">
      <c r="B51">
        <f>'sgolay plots'!B51</f>
        <v>1436.88210227272</v>
      </c>
      <c r="C51">
        <f>-'sgolay plots'!C51</f>
        <v>179.56292613636501</v>
      </c>
      <c r="D51">
        <f>'sgolay plots'!D51</f>
        <v>1226.3511363636301</v>
      </c>
      <c r="E51">
        <f>-'sgolay plots'!E51</f>
        <v>194.19257812500101</v>
      </c>
      <c r="F51">
        <f>'sgolay plots'!F51</f>
        <v>1054.4639204545399</v>
      </c>
      <c r="G51">
        <f>-'sgolay plots'!G51</f>
        <v>210.75600142045499</v>
      </c>
      <c r="H51">
        <f>'sgolay plots'!H51</f>
        <v>811.14247159090496</v>
      </c>
      <c r="I51">
        <f>-'sgolay plots'!I51</f>
        <v>68.679580965909295</v>
      </c>
      <c r="J51">
        <f>'sgolay plots'!J51</f>
        <v>817.15916193181704</v>
      </c>
      <c r="K51">
        <f>-'sgolay plots'!K51</f>
        <v>67.767755681818898</v>
      </c>
      <c r="L51">
        <f>'sgolay plots'!L51</f>
        <v>777.43345170454302</v>
      </c>
      <c r="M51">
        <f>-'sgolay plots'!M51</f>
        <v>80.507812500000199</v>
      </c>
      <c r="N51">
        <f>'sgolay plots'!N51</f>
        <v>604.65688920454295</v>
      </c>
      <c r="O51">
        <f>-'sgolay plots'!O51</f>
        <v>23.299014559659099</v>
      </c>
      <c r="P51">
        <f>'sgolay plots'!P51</f>
        <v>627.28146306818201</v>
      </c>
      <c r="Q51">
        <f>-'sgolay plots'!Q51</f>
        <v>-31.3304598721591</v>
      </c>
      <c r="R51">
        <f>'sgolay plots'!R51</f>
        <v>621.04495738636103</v>
      </c>
      <c r="S51">
        <f>-'sgolay plots'!S51</f>
        <v>-0.74024325284074199</v>
      </c>
      <c r="T51">
        <v>1385.0471590909101</v>
      </c>
      <c r="U51">
        <f t="shared" si="0"/>
        <v>458.70639204545398</v>
      </c>
      <c r="V51">
        <v>1297.10085227273</v>
      </c>
      <c r="W51">
        <f t="shared" si="1"/>
        <v>439.05667613636501</v>
      </c>
      <c r="X51">
        <v>1349.9453125</v>
      </c>
      <c r="Y51">
        <f t="shared" si="2"/>
        <v>473.15859375000201</v>
      </c>
      <c r="AW51">
        <v>1813.7397727272601</v>
      </c>
      <c r="AX51">
        <v>-358.56846590909299</v>
      </c>
      <c r="AY51">
        <v>1681.90553977273</v>
      </c>
      <c r="AZ51">
        <v>-380.22727272727201</v>
      </c>
      <c r="BA51">
        <v>1787.0034090909</v>
      </c>
      <c r="BB51">
        <v>-450.41164772727501</v>
      </c>
      <c r="BC51">
        <v>1519.0551136363599</v>
      </c>
      <c r="BD51">
        <v>-409.51690340908999</v>
      </c>
      <c r="BE51">
        <v>1348.7120738636299</v>
      </c>
      <c r="BF51">
        <v>-445.30063920454501</v>
      </c>
      <c r="BG51">
        <v>1336.77286931818</v>
      </c>
      <c r="BH51">
        <v>-463.942826704548</v>
      </c>
      <c r="BI51">
        <v>1321.8973011363601</v>
      </c>
      <c r="BJ51">
        <v>-446.14651988636598</v>
      </c>
      <c r="BK51">
        <v>1289.92514204545</v>
      </c>
      <c r="BL51">
        <v>-467.92045454545701</v>
      </c>
      <c r="BM51">
        <v>1422.8271306818101</v>
      </c>
      <c r="BN51">
        <v>-400.98927556818302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 t="s">
        <v>105</v>
      </c>
      <c r="DI51" t="s">
        <v>105</v>
      </c>
      <c r="DJ51" t="s">
        <v>105</v>
      </c>
    </row>
    <row r="52" spans="2:114" x14ac:dyDescent="0.15">
      <c r="B52">
        <f>'sgolay plots'!B52</f>
        <v>1341.3484375</v>
      </c>
      <c r="C52">
        <f>-'sgolay plots'!C52</f>
        <v>193.496164772729</v>
      </c>
      <c r="D52">
        <f>'sgolay plots'!D52</f>
        <v>1180.93693181818</v>
      </c>
      <c r="E52">
        <f>-'sgolay plots'!E52</f>
        <v>209.664666193183</v>
      </c>
      <c r="F52">
        <f>'sgolay plots'!F52</f>
        <v>1021.02698863636</v>
      </c>
      <c r="G52">
        <f>-'sgolay plots'!G52</f>
        <v>208.91679687499999</v>
      </c>
      <c r="H52">
        <f>'sgolay plots'!H52</f>
        <v>796.76122159090505</v>
      </c>
      <c r="I52">
        <f>-'sgolay plots'!I52</f>
        <v>67.573792613637096</v>
      </c>
      <c r="J52">
        <f>'sgolay plots'!J52</f>
        <v>778.44169034090601</v>
      </c>
      <c r="K52">
        <f>-'sgolay plots'!K52</f>
        <v>72.0226384943185</v>
      </c>
      <c r="L52">
        <f>'sgolay plots'!L52</f>
        <v>755.96889204545198</v>
      </c>
      <c r="M52">
        <f>-'sgolay plots'!M52</f>
        <v>99.168856534091205</v>
      </c>
      <c r="N52">
        <f>'sgolay plots'!N52</f>
        <v>570.35859374999802</v>
      </c>
      <c r="O52">
        <f>-'sgolay plots'!O52</f>
        <v>35.254048295454602</v>
      </c>
      <c r="P52">
        <f>'sgolay plots'!P52</f>
        <v>548.67805397727</v>
      </c>
      <c r="Q52">
        <f>-'sgolay plots'!Q52</f>
        <v>-27.0616299715909</v>
      </c>
      <c r="R52">
        <f>'sgolay plots'!R52</f>
        <v>594.21725852272698</v>
      </c>
      <c r="S52">
        <f>-'sgolay plots'!S52</f>
        <v>-4.4474698153408099</v>
      </c>
      <c r="T52">
        <v>1336.77286931818</v>
      </c>
      <c r="U52">
        <f t="shared" si="0"/>
        <v>463.942826704548</v>
      </c>
      <c r="V52">
        <v>1321.8973011363601</v>
      </c>
      <c r="W52">
        <f t="shared" si="1"/>
        <v>446.14651988636598</v>
      </c>
      <c r="X52">
        <v>1289.92514204545</v>
      </c>
      <c r="Y52">
        <f t="shared" si="2"/>
        <v>467.92045454545701</v>
      </c>
      <c r="AW52">
        <v>1812.35284090909</v>
      </c>
      <c r="AX52">
        <v>-345.94751420454799</v>
      </c>
      <c r="AY52">
        <v>1688.88423295454</v>
      </c>
      <c r="AZ52">
        <v>-388.42776988636598</v>
      </c>
      <c r="BA52">
        <v>1807.1052556818199</v>
      </c>
      <c r="BB52">
        <v>-446.27294034091102</v>
      </c>
      <c r="BC52">
        <v>1463.5725852272701</v>
      </c>
      <c r="BD52">
        <v>-405.37769886363799</v>
      </c>
      <c r="BE52">
        <v>1367.1977272727199</v>
      </c>
      <c r="BF52">
        <v>-446.07634943182001</v>
      </c>
      <c r="BG52">
        <v>1258.0390625</v>
      </c>
      <c r="BH52">
        <v>-469.58053977272698</v>
      </c>
      <c r="BI52">
        <v>1312.5625</v>
      </c>
      <c r="BJ52">
        <v>-451.62393465909099</v>
      </c>
      <c r="BK52">
        <v>1236.7457386363601</v>
      </c>
      <c r="BL52">
        <v>-486.56526988636398</v>
      </c>
      <c r="BM52">
        <v>1419.4946022727199</v>
      </c>
      <c r="BN52">
        <v>-409.74850852272903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 t="s">
        <v>105</v>
      </c>
      <c r="DI52" t="s">
        <v>105</v>
      </c>
      <c r="DJ52" t="s">
        <v>105</v>
      </c>
    </row>
    <row r="53" spans="2:114" x14ac:dyDescent="0.15">
      <c r="B53">
        <f>'sgolay plots'!B53</f>
        <v>1337.7387784090899</v>
      </c>
      <c r="C53">
        <f>-'sgolay plots'!C53</f>
        <v>203.19389204545499</v>
      </c>
      <c r="D53">
        <f>'sgolay plots'!D53</f>
        <v>1106.18480113636</v>
      </c>
      <c r="E53">
        <f>-'sgolay plots'!E53</f>
        <v>198.195063920455</v>
      </c>
      <c r="F53">
        <f>'sgolay plots'!F53</f>
        <v>1013.44886363636</v>
      </c>
      <c r="G53">
        <f>-'sgolay plots'!G53</f>
        <v>231.675497159093</v>
      </c>
      <c r="H53">
        <f>'sgolay plots'!H53</f>
        <v>786.26846590908804</v>
      </c>
      <c r="I53">
        <f>-'sgolay plots'!I53</f>
        <v>75.764186789773703</v>
      </c>
      <c r="J53">
        <f>'sgolay plots'!J53</f>
        <v>751.36448863636394</v>
      </c>
      <c r="K53">
        <f>-'sgolay plots'!K53</f>
        <v>84.462855113636095</v>
      </c>
      <c r="L53">
        <f>'sgolay plots'!L53</f>
        <v>738.82080965908995</v>
      </c>
      <c r="M53">
        <f>-'sgolay plots'!M53</f>
        <v>115.56166548295499</v>
      </c>
      <c r="N53">
        <f>'sgolay plots'!N53</f>
        <v>610.46221590908897</v>
      </c>
      <c r="O53">
        <f>-'sgolay plots'!O53</f>
        <v>24.362304687500199</v>
      </c>
      <c r="P53">
        <f>'sgolay plots'!P53</f>
        <v>612.72123579545405</v>
      </c>
      <c r="Q53">
        <f>-'sgolay plots'!Q53</f>
        <v>-9.54274680397703</v>
      </c>
      <c r="R53">
        <f>'sgolay plots'!R53</f>
        <v>544.092826704544</v>
      </c>
      <c r="S53">
        <f>-'sgolay plots'!S53</f>
        <v>-9.6297585227271192</v>
      </c>
      <c r="T53">
        <v>1258.0390625</v>
      </c>
      <c r="U53">
        <f t="shared" si="0"/>
        <v>469.58053977272698</v>
      </c>
      <c r="V53">
        <v>1312.5625</v>
      </c>
      <c r="W53">
        <f t="shared" si="1"/>
        <v>451.62393465909099</v>
      </c>
      <c r="X53">
        <v>1236.7457386363601</v>
      </c>
      <c r="Y53">
        <f t="shared" si="2"/>
        <v>486.56526988636398</v>
      </c>
      <c r="AW53">
        <v>1781.1194602272701</v>
      </c>
      <c r="AX53">
        <v>-335.576136363638</v>
      </c>
      <c r="AY53">
        <v>1639.18437499999</v>
      </c>
      <c r="AZ53">
        <v>-374.373863636365</v>
      </c>
      <c r="BA53">
        <v>1738.8832386363599</v>
      </c>
      <c r="BB53">
        <v>-420.49637784090999</v>
      </c>
      <c r="BC53">
        <v>1436.3330965908999</v>
      </c>
      <c r="BD53">
        <v>-414.86342329545602</v>
      </c>
      <c r="BE53">
        <v>1350.1147727272701</v>
      </c>
      <c r="BF53">
        <v>-433.96846590909098</v>
      </c>
      <c r="BG53">
        <v>1235.80198863636</v>
      </c>
      <c r="BH53">
        <v>-481.81377840909403</v>
      </c>
      <c r="BI53">
        <v>1315.2893465909001</v>
      </c>
      <c r="BJ53">
        <v>-448.82428977272701</v>
      </c>
      <c r="BK53">
        <v>1203.69332386363</v>
      </c>
      <c r="BL53">
        <v>-481.56157670454701</v>
      </c>
      <c r="BM53">
        <v>1396.78849431817</v>
      </c>
      <c r="BN53">
        <v>-406.615909090912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 t="s">
        <v>105</v>
      </c>
      <c r="DI53" t="s">
        <v>105</v>
      </c>
      <c r="DJ53" t="s">
        <v>105</v>
      </c>
    </row>
    <row r="54" spans="2:114" x14ac:dyDescent="0.15">
      <c r="B54">
        <f>'sgolay plots'!B54</f>
        <v>1272.88877840909</v>
      </c>
      <c r="C54">
        <f>-'sgolay plots'!C54</f>
        <v>220.41455965909199</v>
      </c>
      <c r="D54">
        <f>'sgolay plots'!D54</f>
        <v>1076.1363636363601</v>
      </c>
      <c r="E54">
        <f>-'sgolay plots'!E54</f>
        <v>238.31445312500099</v>
      </c>
      <c r="F54">
        <f>'sgolay plots'!F54</f>
        <v>1023.68224431818</v>
      </c>
      <c r="G54">
        <f>-'sgolay plots'!G54</f>
        <v>233.93856534091199</v>
      </c>
      <c r="H54">
        <f>'sgolay plots'!H54</f>
        <v>743.25731534090698</v>
      </c>
      <c r="I54">
        <f>-'sgolay plots'!I54</f>
        <v>87.1189453125005</v>
      </c>
      <c r="J54">
        <f>'sgolay plots'!J54</f>
        <v>739.89012784091005</v>
      </c>
      <c r="K54">
        <f>-'sgolay plots'!K54</f>
        <v>102.867116477273</v>
      </c>
      <c r="L54">
        <f>'sgolay plots'!L54</f>
        <v>698.14985795454095</v>
      </c>
      <c r="M54">
        <f>-'sgolay plots'!M54</f>
        <v>111.952716619318</v>
      </c>
      <c r="N54">
        <f>'sgolay plots'!N54</f>
        <v>606.25071022726797</v>
      </c>
      <c r="O54">
        <f>-'sgolay plots'!O54</f>
        <v>33.314577414773098</v>
      </c>
      <c r="P54">
        <f>'sgolay plots'!P54</f>
        <v>648.05596590908897</v>
      </c>
      <c r="Q54">
        <f>-'sgolay plots'!Q54</f>
        <v>10.577654474431901</v>
      </c>
      <c r="R54">
        <f>'sgolay plots'!R54</f>
        <v>582.391264204545</v>
      </c>
      <c r="S54">
        <f>-'sgolay plots'!S54</f>
        <v>3.51311257102304</v>
      </c>
      <c r="T54">
        <v>1235.80198863636</v>
      </c>
      <c r="U54">
        <f t="shared" si="0"/>
        <v>481.81377840909403</v>
      </c>
      <c r="V54">
        <v>1315.2893465909001</v>
      </c>
      <c r="W54">
        <f t="shared" si="1"/>
        <v>448.82428977272701</v>
      </c>
      <c r="X54">
        <v>1203.69332386363</v>
      </c>
      <c r="Y54">
        <f t="shared" si="2"/>
        <v>481.56157670454701</v>
      </c>
      <c r="AW54">
        <v>1749.1024147727201</v>
      </c>
      <c r="AX54">
        <v>-369.79985795454701</v>
      </c>
      <c r="AY54">
        <v>1721.1741477272701</v>
      </c>
      <c r="AZ54">
        <v>-371.150355113638</v>
      </c>
      <c r="BA54">
        <v>1678.9764204545399</v>
      </c>
      <c r="BB54">
        <v>-423.972727272729</v>
      </c>
      <c r="BC54">
        <v>1381.6454545454501</v>
      </c>
      <c r="BD54">
        <v>-392.98259943181898</v>
      </c>
      <c r="BE54">
        <v>1313.86335227273</v>
      </c>
      <c r="BF54">
        <v>-411.041619318183</v>
      </c>
      <c r="BG54">
        <v>1185.4359374999999</v>
      </c>
      <c r="BH54">
        <v>-469.16867897727502</v>
      </c>
      <c r="BI54">
        <v>1316.3029829545401</v>
      </c>
      <c r="BJ54">
        <v>-427.02286931818298</v>
      </c>
      <c r="BK54">
        <v>1164.16335227272</v>
      </c>
      <c r="BL54">
        <v>-484.060795454546</v>
      </c>
      <c r="BM54">
        <v>1422.6825284090901</v>
      </c>
      <c r="BN54">
        <v>-417.92521306818202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 t="s">
        <v>105</v>
      </c>
      <c r="DI54" t="s">
        <v>105</v>
      </c>
      <c r="DJ54" t="s">
        <v>105</v>
      </c>
    </row>
    <row r="55" spans="2:114" x14ac:dyDescent="0.15">
      <c r="B55">
        <f>'sgolay plots'!B55</f>
        <v>1258.45823863636</v>
      </c>
      <c r="C55">
        <f>-'sgolay plots'!C55</f>
        <v>247.300532670455</v>
      </c>
      <c r="D55">
        <f>'sgolay plots'!D55</f>
        <v>1015.63636363636</v>
      </c>
      <c r="E55">
        <f>-'sgolay plots'!E55</f>
        <v>238.397549715911</v>
      </c>
      <c r="F55">
        <f>'sgolay plots'!F55</f>
        <v>1038.9813920454501</v>
      </c>
      <c r="G55">
        <f>-'sgolay plots'!G55</f>
        <v>238.39080255681799</v>
      </c>
      <c r="H55">
        <f>'sgolay plots'!H55</f>
        <v>721.34225852272402</v>
      </c>
      <c r="I55">
        <f>-'sgolay plots'!I55</f>
        <v>85.454048295454896</v>
      </c>
      <c r="J55">
        <f>'sgolay plots'!J55</f>
        <v>738.029687499999</v>
      </c>
      <c r="K55">
        <f>-'sgolay plots'!K55</f>
        <v>118.679989346591</v>
      </c>
      <c r="L55">
        <f>'sgolay plots'!L55</f>
        <v>726.11995738636301</v>
      </c>
      <c r="M55">
        <f>-'sgolay plots'!M55</f>
        <v>98.101526988637005</v>
      </c>
      <c r="N55">
        <f>'sgolay plots'!N55</f>
        <v>551.68174715909095</v>
      </c>
      <c r="O55">
        <f>-'sgolay plots'!O55</f>
        <v>28.8359907670458</v>
      </c>
      <c r="P55">
        <f>'sgolay plots'!P55</f>
        <v>701.68210227272505</v>
      </c>
      <c r="Q55">
        <f>-'sgolay plots'!Q55</f>
        <v>6.0617009943182403</v>
      </c>
      <c r="R55">
        <f>'sgolay plots'!R55</f>
        <v>561.05596590908999</v>
      </c>
      <c r="S55">
        <f>-'sgolay plots'!S55</f>
        <v>19.987952769886299</v>
      </c>
      <c r="T55">
        <v>1185.4359374999999</v>
      </c>
      <c r="U55">
        <f t="shared" si="0"/>
        <v>469.16867897727502</v>
      </c>
      <c r="V55">
        <v>1316.3029829545401</v>
      </c>
      <c r="W55">
        <f t="shared" si="1"/>
        <v>427.02286931818298</v>
      </c>
      <c r="X55">
        <v>1164.16335227272</v>
      </c>
      <c r="Y55">
        <f t="shared" si="2"/>
        <v>484.060795454546</v>
      </c>
      <c r="AW55">
        <v>1782.8875</v>
      </c>
      <c r="AX55">
        <v>-360.812926136366</v>
      </c>
      <c r="AY55">
        <v>1609.3441761363599</v>
      </c>
      <c r="AZ55">
        <v>-396.112855113639</v>
      </c>
      <c r="BA55">
        <v>1658.79943181817</v>
      </c>
      <c r="BB55">
        <v>-437.67407670454901</v>
      </c>
      <c r="BC55">
        <v>1333.0745738636299</v>
      </c>
      <c r="BD55">
        <v>-397.81186079545398</v>
      </c>
      <c r="BE55">
        <v>1309.48963068182</v>
      </c>
      <c r="BF55">
        <v>-412.05397727272799</v>
      </c>
      <c r="BG55">
        <v>1179.9417613636299</v>
      </c>
      <c r="BH55">
        <v>-460.30376420454598</v>
      </c>
      <c r="BI55">
        <v>1327.1356534090901</v>
      </c>
      <c r="BJ55">
        <v>-419.750781250003</v>
      </c>
      <c r="BK55">
        <v>1097.8748579545399</v>
      </c>
      <c r="BL55">
        <v>-496.52578125000099</v>
      </c>
      <c r="BM55">
        <v>1349.70582386363</v>
      </c>
      <c r="BN55">
        <v>-405.0390625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 t="s">
        <v>105</v>
      </c>
      <c r="DI55" t="s">
        <v>105</v>
      </c>
      <c r="DJ55" t="s">
        <v>105</v>
      </c>
    </row>
    <row r="56" spans="2:114" x14ac:dyDescent="0.15">
      <c r="B56">
        <f>'sgolay plots'!B56</f>
        <v>1208.9598011363601</v>
      </c>
      <c r="C56">
        <f>-'sgolay plots'!C56</f>
        <v>227.28497869318201</v>
      </c>
      <c r="D56">
        <f>'sgolay plots'!D56</f>
        <v>1075.3636363636299</v>
      </c>
      <c r="E56">
        <f>-'sgolay plots'!E56</f>
        <v>252.72879971590999</v>
      </c>
      <c r="F56">
        <f>'sgolay plots'!F56</f>
        <v>1029.0100852272601</v>
      </c>
      <c r="G56">
        <f>-'sgolay plots'!G56</f>
        <v>216.35298295454601</v>
      </c>
      <c r="H56">
        <f>'sgolay plots'!H56</f>
        <v>646.18778409090601</v>
      </c>
      <c r="I56">
        <f>-'sgolay plots'!I56</f>
        <v>81.767027698864197</v>
      </c>
      <c r="J56">
        <f>'sgolay plots'!J56</f>
        <v>671.63821022727097</v>
      </c>
      <c r="K56">
        <f>-'sgolay plots'!K56</f>
        <v>103.319975142046</v>
      </c>
      <c r="L56">
        <f>'sgolay plots'!L56</f>
        <v>695.72365056817898</v>
      </c>
      <c r="M56">
        <f>-'sgolay plots'!M56</f>
        <v>109.14188565341</v>
      </c>
      <c r="N56">
        <f>'sgolay plots'!N56</f>
        <v>523.68735795454495</v>
      </c>
      <c r="O56">
        <f>-'sgolay plots'!O56</f>
        <v>27.154820667613901</v>
      </c>
      <c r="P56">
        <f>'sgolay plots'!P56</f>
        <v>728.124076704544</v>
      </c>
      <c r="Q56">
        <f>-'sgolay plots'!Q56</f>
        <v>14.359738991477601</v>
      </c>
      <c r="R56">
        <f>'sgolay plots'!R56</f>
        <v>520.68693181818003</v>
      </c>
      <c r="S56">
        <f>-'sgolay plots'!S56</f>
        <v>34.648277698864199</v>
      </c>
      <c r="T56">
        <v>1179.9417613636299</v>
      </c>
      <c r="U56">
        <f t="shared" si="0"/>
        <v>460.30376420454598</v>
      </c>
      <c r="V56">
        <v>1327.1356534090901</v>
      </c>
      <c r="W56">
        <f t="shared" si="1"/>
        <v>419.750781250003</v>
      </c>
      <c r="X56">
        <v>1097.8748579545399</v>
      </c>
      <c r="Y56">
        <f t="shared" si="2"/>
        <v>496.52578125000099</v>
      </c>
      <c r="AW56">
        <v>1757.90553977273</v>
      </c>
      <c r="AX56">
        <v>-356.30362215909298</v>
      </c>
      <c r="AY56">
        <v>1579.6299715908999</v>
      </c>
      <c r="AZ56">
        <v>-431.66555397727399</v>
      </c>
      <c r="BA56">
        <v>1600.96747159091</v>
      </c>
      <c r="BB56">
        <v>-441.99730113636599</v>
      </c>
      <c r="BC56">
        <v>1295.39133522726</v>
      </c>
      <c r="BD56">
        <v>-424.73004261363599</v>
      </c>
      <c r="BE56">
        <v>1230.59630681818</v>
      </c>
      <c r="BF56">
        <v>-416.96669034091201</v>
      </c>
      <c r="BG56">
        <v>1117.07869318181</v>
      </c>
      <c r="BH56">
        <v>-477.22059659091099</v>
      </c>
      <c r="BI56">
        <v>1251.4346590909099</v>
      </c>
      <c r="BJ56">
        <v>-423.967258522728</v>
      </c>
      <c r="BK56">
        <v>1014.89389204545</v>
      </c>
      <c r="BL56">
        <v>-522.58551136363803</v>
      </c>
      <c r="BM56">
        <v>1313.54616477272</v>
      </c>
      <c r="BN56">
        <v>-404.860795454548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 t="s">
        <v>105</v>
      </c>
      <c r="DI56" t="s">
        <v>105</v>
      </c>
      <c r="DJ56" t="s">
        <v>105</v>
      </c>
    </row>
    <row r="57" spans="2:114" x14ac:dyDescent="0.15">
      <c r="B57">
        <f>'sgolay plots'!B57</f>
        <v>1353.12897727272</v>
      </c>
      <c r="C57">
        <f>-'sgolay plots'!C57</f>
        <v>230.40529119318199</v>
      </c>
      <c r="D57">
        <f>'sgolay plots'!D57</f>
        <v>1040.39133522727</v>
      </c>
      <c r="E57">
        <f>-'sgolay plots'!E57</f>
        <v>246.56718750000101</v>
      </c>
      <c r="F57">
        <f>'sgolay plots'!F57</f>
        <v>1074.940625</v>
      </c>
      <c r="G57">
        <f>-'sgolay plots'!G57</f>
        <v>218.363139204546</v>
      </c>
      <c r="H57">
        <f>'sgolay plots'!H57</f>
        <v>667.76221590908801</v>
      </c>
      <c r="I57">
        <f>-'sgolay plots'!I57</f>
        <v>75.904598721591597</v>
      </c>
      <c r="J57">
        <f>'sgolay plots'!J57</f>
        <v>642.10134943181799</v>
      </c>
      <c r="K57">
        <f>-'sgolay plots'!K57</f>
        <v>88.800372869318593</v>
      </c>
      <c r="L57">
        <f>'sgolay plots'!L57</f>
        <v>673.32279829544996</v>
      </c>
      <c r="M57">
        <f>-'sgolay plots'!M57</f>
        <v>103.20633877840901</v>
      </c>
      <c r="N57">
        <f>'sgolay plots'!N57</f>
        <v>518.37968750000095</v>
      </c>
      <c r="O57">
        <f>-'sgolay plots'!O57</f>
        <v>19.330957031249898</v>
      </c>
      <c r="P57">
        <f>'sgolay plots'!P57</f>
        <v>765.11072443181399</v>
      </c>
      <c r="Q57">
        <f>-'sgolay plots'!Q57</f>
        <v>9.0587091619322599</v>
      </c>
      <c r="R57">
        <f>'sgolay plots'!R57</f>
        <v>512.13245738636397</v>
      </c>
      <c r="S57">
        <f>-'sgolay plots'!S57</f>
        <v>26.169948508522701</v>
      </c>
      <c r="T57">
        <v>1117.07869318181</v>
      </c>
      <c r="U57">
        <f t="shared" si="0"/>
        <v>477.22059659091099</v>
      </c>
      <c r="V57">
        <v>1251.4346590909099</v>
      </c>
      <c r="W57">
        <f t="shared" si="1"/>
        <v>423.967258522728</v>
      </c>
      <c r="X57">
        <v>1014.89389204545</v>
      </c>
      <c r="Y57">
        <f t="shared" si="2"/>
        <v>522.58551136363803</v>
      </c>
      <c r="AW57">
        <v>1681.4839488636301</v>
      </c>
      <c r="AX57">
        <v>-383.06484375000201</v>
      </c>
      <c r="AY57">
        <v>1530.1755681818099</v>
      </c>
      <c r="AZ57">
        <v>-443.23941761363801</v>
      </c>
      <c r="BA57">
        <v>1558.32826704545</v>
      </c>
      <c r="BB57">
        <v>-440.053196022728</v>
      </c>
      <c r="BC57">
        <v>1275.3741477272699</v>
      </c>
      <c r="BD57">
        <v>-420.223366477274</v>
      </c>
      <c r="BE57">
        <v>1232.1539772727299</v>
      </c>
      <c r="BF57">
        <v>-439.08416193181898</v>
      </c>
      <c r="BG57">
        <v>1095.26292613636</v>
      </c>
      <c r="BH57">
        <v>-472.64758522727402</v>
      </c>
      <c r="BI57">
        <v>1223.79616477272</v>
      </c>
      <c r="BJ57">
        <v>-418.73231534091002</v>
      </c>
      <c r="BK57">
        <v>987.17315340908306</v>
      </c>
      <c r="BL57">
        <v>-520.64872159090805</v>
      </c>
      <c r="BM57">
        <v>1307.1636363636301</v>
      </c>
      <c r="BN57">
        <v>-431.63181818182198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 t="s">
        <v>105</v>
      </c>
      <c r="DI57" t="s">
        <v>105</v>
      </c>
      <c r="DJ57" t="s">
        <v>105</v>
      </c>
    </row>
    <row r="58" spans="2:114" x14ac:dyDescent="0.15">
      <c r="B58">
        <f>'sgolay plots'!B58</f>
        <v>1293.3825284090899</v>
      </c>
      <c r="C58">
        <f>-'sgolay plots'!C58</f>
        <v>233.29946732954701</v>
      </c>
      <c r="D58">
        <f>'sgolay plots'!D58</f>
        <v>1030.77017045454</v>
      </c>
      <c r="E58">
        <f>-'sgolay plots'!E58</f>
        <v>241.29360795454701</v>
      </c>
      <c r="F58">
        <f>'sgolay plots'!F58</f>
        <v>1144.27215909091</v>
      </c>
      <c r="G58">
        <f>-'sgolay plots'!G58</f>
        <v>221.56910511363699</v>
      </c>
      <c r="H58">
        <f>'sgolay plots'!H58</f>
        <v>676.50099431818296</v>
      </c>
      <c r="I58">
        <f>-'sgolay plots'!I58</f>
        <v>96.036434659091398</v>
      </c>
      <c r="J58">
        <f>'sgolay plots'!J58</f>
        <v>683.96498579545403</v>
      </c>
      <c r="K58">
        <f>-'sgolay plots'!K58</f>
        <v>92.337038352273098</v>
      </c>
      <c r="L58">
        <f>'sgolay plots'!L58</f>
        <v>627.36725852272298</v>
      </c>
      <c r="M58">
        <f>-'sgolay plots'!M58</f>
        <v>97.136345880682001</v>
      </c>
      <c r="N58">
        <f>'sgolay plots'!N58</f>
        <v>542.11406249999698</v>
      </c>
      <c r="O58">
        <f>-'sgolay plots'!O58</f>
        <v>8.3310635653408607</v>
      </c>
      <c r="P58">
        <f>'sgolay plots'!P58</f>
        <v>774.11619318181704</v>
      </c>
      <c r="Q58">
        <f>-'sgolay plots'!Q58</f>
        <v>5.6321644176141499</v>
      </c>
      <c r="R58">
        <f>'sgolay plots'!R58</f>
        <v>614.07911931817796</v>
      </c>
      <c r="S58">
        <f>-'sgolay plots'!S58</f>
        <v>16.102911931818401</v>
      </c>
      <c r="T58">
        <v>1095.26292613636</v>
      </c>
      <c r="U58">
        <f t="shared" si="0"/>
        <v>472.64758522727402</v>
      </c>
      <c r="V58">
        <v>1223.79616477272</v>
      </c>
      <c r="W58">
        <f t="shared" si="1"/>
        <v>418.73231534091002</v>
      </c>
      <c r="X58">
        <v>987.17315340908306</v>
      </c>
      <c r="Y58">
        <f t="shared" si="2"/>
        <v>520.64872159090805</v>
      </c>
      <c r="AW58">
        <v>1663.7100852272699</v>
      </c>
      <c r="AX58">
        <v>-386.33132102272799</v>
      </c>
      <c r="AY58">
        <v>1570.7911931818101</v>
      </c>
      <c r="AZ58">
        <v>-426.130823863638</v>
      </c>
      <c r="BA58">
        <v>1570.6115056818201</v>
      </c>
      <c r="BB58">
        <v>-451.61562500000298</v>
      </c>
      <c r="BC58">
        <v>1245.2073863636299</v>
      </c>
      <c r="BD58">
        <v>-423.96200284090901</v>
      </c>
      <c r="BE58">
        <v>1248.94602272726</v>
      </c>
      <c r="BF58">
        <v>-438.67372159091002</v>
      </c>
      <c r="BG58">
        <v>1113.3836647727201</v>
      </c>
      <c r="BH58">
        <v>-449.88742897727599</v>
      </c>
      <c r="BI58">
        <v>1195.98764204545</v>
      </c>
      <c r="BJ58">
        <v>-408.96377840909099</v>
      </c>
      <c r="BK58">
        <v>990.29119318180904</v>
      </c>
      <c r="BL58">
        <v>-522.60866477272896</v>
      </c>
      <c r="BM58">
        <v>1276.0850852272699</v>
      </c>
      <c r="BN58">
        <v>-409.54573863636801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 t="s">
        <v>105</v>
      </c>
      <c r="DI58" t="s">
        <v>105</v>
      </c>
      <c r="DJ58" t="s">
        <v>105</v>
      </c>
    </row>
    <row r="59" spans="2:114" x14ac:dyDescent="0.15">
      <c r="B59">
        <f>'sgolay plots'!B59</f>
        <v>1208.71690340908</v>
      </c>
      <c r="C59">
        <f>-'sgolay plots'!C59</f>
        <v>230.97123579545601</v>
      </c>
      <c r="D59">
        <f>'sgolay plots'!D59</f>
        <v>1107.6639204545399</v>
      </c>
      <c r="E59">
        <f>-'sgolay plots'!E59</f>
        <v>236.05546875000101</v>
      </c>
      <c r="F59">
        <f>'sgolay plots'!F59</f>
        <v>1210.1140625</v>
      </c>
      <c r="G59">
        <f>-'sgolay plots'!G59</f>
        <v>217.85301846591199</v>
      </c>
      <c r="H59">
        <f>'sgolay plots'!H59</f>
        <v>687.26107954545296</v>
      </c>
      <c r="I59">
        <f>-'sgolay plots'!I59</f>
        <v>107.426171875001</v>
      </c>
      <c r="J59">
        <f>'sgolay plots'!J59</f>
        <v>732.21526988636106</v>
      </c>
      <c r="K59">
        <f>-'sgolay plots'!K59</f>
        <v>77.954776278409099</v>
      </c>
      <c r="L59">
        <f>'sgolay plots'!L59</f>
        <v>636.07869318181702</v>
      </c>
      <c r="M59">
        <f>-'sgolay plots'!M59</f>
        <v>95.735742187499895</v>
      </c>
      <c r="N59">
        <f>'sgolay plots'!N59</f>
        <v>560.85461647727402</v>
      </c>
      <c r="O59">
        <f>-'sgolay plots'!O59</f>
        <v>21.6337002840914</v>
      </c>
      <c r="P59">
        <f>'sgolay plots'!P59</f>
        <v>783.171164772726</v>
      </c>
      <c r="Q59">
        <f>-'sgolay plots'!Q59</f>
        <v>2.1940163352278401</v>
      </c>
      <c r="R59">
        <f>'sgolay plots'!R59</f>
        <v>666.21605113636201</v>
      </c>
      <c r="S59">
        <f>-'sgolay plots'!S59</f>
        <v>40.346484375000301</v>
      </c>
      <c r="T59">
        <v>1113.3836647727201</v>
      </c>
      <c r="U59">
        <f t="shared" si="0"/>
        <v>449.88742897727599</v>
      </c>
      <c r="V59">
        <v>1195.98764204545</v>
      </c>
      <c r="W59">
        <f t="shared" si="1"/>
        <v>408.96377840909099</v>
      </c>
      <c r="X59">
        <v>990.29119318180904</v>
      </c>
      <c r="Y59">
        <f t="shared" si="2"/>
        <v>522.60866477272896</v>
      </c>
      <c r="AW59">
        <v>1617.7595170454499</v>
      </c>
      <c r="AX59">
        <v>-395.54254261363701</v>
      </c>
      <c r="AY59">
        <v>1631.7465909090899</v>
      </c>
      <c r="AZ59">
        <v>-429.95426136363801</v>
      </c>
      <c r="BA59">
        <v>1560.0556818181799</v>
      </c>
      <c r="BB59">
        <v>-436.96157670455</v>
      </c>
      <c r="BC59">
        <v>1227.89332386363</v>
      </c>
      <c r="BD59">
        <v>-420.526207386365</v>
      </c>
      <c r="BE59">
        <v>1311.30923295455</v>
      </c>
      <c r="BF59">
        <v>-436.91647727272999</v>
      </c>
      <c r="BG59">
        <v>1167.0575284090901</v>
      </c>
      <c r="BH59">
        <v>-455.83842329545701</v>
      </c>
      <c r="BI59">
        <v>1195.4924715909101</v>
      </c>
      <c r="BJ59">
        <v>-426.67713068181803</v>
      </c>
      <c r="BK59">
        <v>960.45624999999802</v>
      </c>
      <c r="BL59">
        <v>-534.00667613636494</v>
      </c>
      <c r="BM59">
        <v>1204.80071022727</v>
      </c>
      <c r="BN59">
        <v>-396.190696022726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 t="s">
        <v>105</v>
      </c>
      <c r="DI59" t="s">
        <v>105</v>
      </c>
      <c r="DJ59" t="s">
        <v>105</v>
      </c>
    </row>
    <row r="60" spans="2:114" x14ac:dyDescent="0.15">
      <c r="B60">
        <f>'sgolay plots'!B60</f>
        <v>1175.73366477272</v>
      </c>
      <c r="C60">
        <f>-'sgolay plots'!C60</f>
        <v>265.830433238637</v>
      </c>
      <c r="D60">
        <f>'sgolay plots'!D60</f>
        <v>1042.14843749999</v>
      </c>
      <c r="E60">
        <f>-'sgolay plots'!E60</f>
        <v>222.64417613636499</v>
      </c>
      <c r="F60">
        <f>'sgolay plots'!F60</f>
        <v>1234.9294034090899</v>
      </c>
      <c r="G60">
        <f>-'sgolay plots'!G60</f>
        <v>213.91459517045499</v>
      </c>
      <c r="H60">
        <f>'sgolay plots'!H60</f>
        <v>657.72357954545305</v>
      </c>
      <c r="I60">
        <f>-'sgolay plots'!I60</f>
        <v>100.079740767046</v>
      </c>
      <c r="J60">
        <f>'sgolay plots'!J60</f>
        <v>746.08160511363405</v>
      </c>
      <c r="K60">
        <f>-'sgolay plots'!K60</f>
        <v>70.830735085227801</v>
      </c>
      <c r="L60">
        <f>'sgolay plots'!L60</f>
        <v>657.984375</v>
      </c>
      <c r="M60">
        <f>-'sgolay plots'!M60</f>
        <v>76.265731534091401</v>
      </c>
      <c r="N60">
        <f>'sgolay plots'!N60</f>
        <v>567.25632102272505</v>
      </c>
      <c r="O60">
        <f>-'sgolay plots'!O60</f>
        <v>31.7153764204547</v>
      </c>
      <c r="P60">
        <f>'sgolay plots'!P60</f>
        <v>734.26846590908804</v>
      </c>
      <c r="Q60">
        <f>-'sgolay plots'!Q60</f>
        <v>-5.8943181818181101</v>
      </c>
      <c r="R60">
        <f>'sgolay plots'!R60</f>
        <v>682.49105113636301</v>
      </c>
      <c r="S60">
        <f>-'sgolay plots'!S60</f>
        <v>26.481640625000299</v>
      </c>
      <c r="T60">
        <v>1167.0575284090901</v>
      </c>
      <c r="U60">
        <f t="shared" si="0"/>
        <v>455.83842329545701</v>
      </c>
      <c r="V60">
        <v>1195.4924715909101</v>
      </c>
      <c r="W60">
        <f t="shared" si="1"/>
        <v>426.67713068181803</v>
      </c>
      <c r="X60">
        <v>960.45624999999802</v>
      </c>
      <c r="Y60">
        <f t="shared" si="2"/>
        <v>534.00667613636494</v>
      </c>
      <c r="AW60">
        <v>1543.5178977272701</v>
      </c>
      <c r="AX60">
        <v>-417.20390624999999</v>
      </c>
      <c r="AY60">
        <v>1640.37357954545</v>
      </c>
      <c r="AZ60">
        <v>-426.35539772727299</v>
      </c>
      <c r="BA60">
        <v>1578.6430397727299</v>
      </c>
      <c r="BB60">
        <v>-432.91072443181997</v>
      </c>
      <c r="BC60">
        <v>1332.48565340908</v>
      </c>
      <c r="BD60">
        <v>-445.28188920454602</v>
      </c>
      <c r="BE60">
        <v>1284.4205965909</v>
      </c>
      <c r="BF60">
        <v>-456.69893465909303</v>
      </c>
      <c r="BG60">
        <v>1174.53181818181</v>
      </c>
      <c r="BH60">
        <v>-470.96250000000202</v>
      </c>
      <c r="BI60">
        <v>1145.36519886363</v>
      </c>
      <c r="BJ60">
        <v>-461.74382102273103</v>
      </c>
      <c r="BK60">
        <v>1032.2042613636399</v>
      </c>
      <c r="BL60">
        <v>-572.30852272727395</v>
      </c>
      <c r="BM60">
        <v>1226.5237215909001</v>
      </c>
      <c r="BN60">
        <v>-400.41818181818201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 t="s">
        <v>105</v>
      </c>
      <c r="DI60" t="s">
        <v>105</v>
      </c>
      <c r="DJ60" t="s">
        <v>105</v>
      </c>
    </row>
    <row r="61" spans="2:114" x14ac:dyDescent="0.15">
      <c r="B61">
        <f>'sgolay plots'!B61</f>
        <v>1231.1632102272699</v>
      </c>
      <c r="C61">
        <f>-'sgolay plots'!C61</f>
        <v>249.947869318183</v>
      </c>
      <c r="D61">
        <f>'sgolay plots'!D61</f>
        <v>1121.7978693181799</v>
      </c>
      <c r="E61">
        <f>-'sgolay plots'!E61</f>
        <v>222.85401278409199</v>
      </c>
      <c r="F61">
        <f>'sgolay plots'!F61</f>
        <v>1209.41803977272</v>
      </c>
      <c r="G61">
        <f>-'sgolay plots'!G61</f>
        <v>223.56200284091</v>
      </c>
      <c r="H61">
        <f>'sgolay plots'!H61</f>
        <v>703.94481534090698</v>
      </c>
      <c r="I61">
        <f>-'sgolay plots'!I61</f>
        <v>103.75916193181899</v>
      </c>
      <c r="J61">
        <f>'sgolay plots'!J61</f>
        <v>747.12698863635899</v>
      </c>
      <c r="K61">
        <f>-'sgolay plots'!K61</f>
        <v>92.753284801136502</v>
      </c>
      <c r="L61">
        <f>'sgolay plots'!L61</f>
        <v>612.21924715908995</v>
      </c>
      <c r="M61">
        <f>-'sgolay plots'!M61</f>
        <v>99.851278409091293</v>
      </c>
      <c r="N61">
        <f>'sgolay plots'!N61</f>
        <v>561.83394886363499</v>
      </c>
      <c r="O61">
        <f>-'sgolay plots'!O61</f>
        <v>24.373082386363699</v>
      </c>
      <c r="P61">
        <f>'sgolay plots'!P61</f>
        <v>700.36519886363601</v>
      </c>
      <c r="Q61">
        <f>-'sgolay plots'!Q61</f>
        <v>-21.347336647726902</v>
      </c>
      <c r="R61">
        <f>'sgolay plots'!R61</f>
        <v>737.93039772727002</v>
      </c>
      <c r="S61">
        <f>-'sgolay plots'!S61</f>
        <v>40.959046519886698</v>
      </c>
      <c r="T61">
        <v>1174.53181818181</v>
      </c>
      <c r="U61">
        <f t="shared" si="0"/>
        <v>470.96250000000202</v>
      </c>
      <c r="V61">
        <v>1145.36519886363</v>
      </c>
      <c r="W61">
        <f t="shared" si="1"/>
        <v>461.74382102273103</v>
      </c>
      <c r="X61">
        <v>1032.2042613636399</v>
      </c>
      <c r="Y61">
        <f t="shared" si="2"/>
        <v>572.30852272727395</v>
      </c>
      <c r="AW61">
        <v>1567.28323863636</v>
      </c>
      <c r="AX61">
        <v>-412.44204545454699</v>
      </c>
      <c r="AY61">
        <v>1590.559375</v>
      </c>
      <c r="AZ61">
        <v>-419.73607954545599</v>
      </c>
      <c r="BA61">
        <v>1530.0784090909001</v>
      </c>
      <c r="BB61">
        <v>-439.09850852272803</v>
      </c>
      <c r="BC61">
        <v>1317.9326704545499</v>
      </c>
      <c r="BD61">
        <v>-445.12727272727398</v>
      </c>
      <c r="BE61">
        <v>1292.81321022727</v>
      </c>
      <c r="BF61">
        <v>-464.20241477272901</v>
      </c>
      <c r="BG61">
        <v>1210.5144886363601</v>
      </c>
      <c r="BH61">
        <v>-473.53011363636301</v>
      </c>
      <c r="BI61">
        <v>1215.2646306818201</v>
      </c>
      <c r="BJ61">
        <v>-481.60355113636399</v>
      </c>
      <c r="BK61">
        <v>1083.54687499999</v>
      </c>
      <c r="BL61">
        <v>-573.55759943182102</v>
      </c>
      <c r="BM61">
        <v>1272.0882102272701</v>
      </c>
      <c r="BN61">
        <v>-410.109446022729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 t="s">
        <v>105</v>
      </c>
      <c r="DI61" t="s">
        <v>105</v>
      </c>
      <c r="DJ61" t="s">
        <v>105</v>
      </c>
    </row>
    <row r="62" spans="2:114" x14ac:dyDescent="0.15">
      <c r="B62">
        <f>'sgolay plots'!B62</f>
        <v>1139.8303977272701</v>
      </c>
      <c r="C62">
        <f>-'sgolay plots'!C62</f>
        <v>262.31267755681802</v>
      </c>
      <c r="D62">
        <f>'sgolay plots'!D62</f>
        <v>1125.50710227272</v>
      </c>
      <c r="E62">
        <f>-'sgolay plots'!E62</f>
        <v>248.13558238636401</v>
      </c>
      <c r="F62">
        <f>'sgolay plots'!F62</f>
        <v>1197.8761363636299</v>
      </c>
      <c r="G62">
        <f>-'sgolay plots'!G62</f>
        <v>243.95660511363701</v>
      </c>
      <c r="H62">
        <f>'sgolay plots'!H62</f>
        <v>673.25703124999802</v>
      </c>
      <c r="I62">
        <f>-'sgolay plots'!I62</f>
        <v>111.772123579546</v>
      </c>
      <c r="J62">
        <f>'sgolay plots'!J62</f>
        <v>772.19417613636301</v>
      </c>
      <c r="K62">
        <f>-'sgolay plots'!K62</f>
        <v>86.521448863636394</v>
      </c>
      <c r="L62">
        <f>'sgolay plots'!L62</f>
        <v>600.77450284090605</v>
      </c>
      <c r="M62">
        <f>-'sgolay plots'!M62</f>
        <v>87.524378551136806</v>
      </c>
      <c r="N62">
        <f>'sgolay plots'!N62</f>
        <v>497.02173295454401</v>
      </c>
      <c r="O62">
        <f>-'sgolay plots'!O62</f>
        <v>30.830708451704599</v>
      </c>
      <c r="P62">
        <f>'sgolay plots'!P62</f>
        <v>680.52237215908804</v>
      </c>
      <c r="Q62">
        <f>-'sgolay plots'!Q62</f>
        <v>-22.970507812499601</v>
      </c>
      <c r="R62">
        <f>'sgolay plots'!R62</f>
        <v>670.63835227272295</v>
      </c>
      <c r="S62">
        <f>-'sgolay plots'!S62</f>
        <v>36.1624644886369</v>
      </c>
      <c r="T62">
        <v>1210.5144886363601</v>
      </c>
      <c r="U62">
        <f t="shared" si="0"/>
        <v>473.53011363636301</v>
      </c>
      <c r="V62">
        <v>1215.2646306818201</v>
      </c>
      <c r="W62">
        <f t="shared" si="1"/>
        <v>481.60355113636399</v>
      </c>
      <c r="X62">
        <v>1083.54687499999</v>
      </c>
      <c r="Y62">
        <f t="shared" si="2"/>
        <v>573.55759943182102</v>
      </c>
      <c r="AW62">
        <v>1582.1116477272701</v>
      </c>
      <c r="AX62">
        <v>-420.60014204545598</v>
      </c>
      <c r="AY62">
        <v>1608.7985795454399</v>
      </c>
      <c r="AZ62">
        <v>-414.59140625000299</v>
      </c>
      <c r="BA62">
        <v>1497.0549715909001</v>
      </c>
      <c r="BB62">
        <v>-459.13650568182101</v>
      </c>
      <c r="BC62">
        <v>1327.925</v>
      </c>
      <c r="BD62">
        <v>-448.880468750001</v>
      </c>
      <c r="BE62">
        <v>1241.1590909090901</v>
      </c>
      <c r="BF62">
        <v>-473.03288352272801</v>
      </c>
      <c r="BG62">
        <v>1225.52798295455</v>
      </c>
      <c r="BH62">
        <v>-490.11995738636398</v>
      </c>
      <c r="BI62">
        <v>1187.2620738636299</v>
      </c>
      <c r="BJ62">
        <v>-506.60447443181903</v>
      </c>
      <c r="BK62">
        <v>1119.3941761363601</v>
      </c>
      <c r="BL62">
        <v>-579.66363636363701</v>
      </c>
      <c r="BM62">
        <v>1247.8355113636301</v>
      </c>
      <c r="BN62">
        <v>-435.30582386363801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 t="s">
        <v>105</v>
      </c>
      <c r="DI62" t="s">
        <v>105</v>
      </c>
      <c r="DJ62" t="s">
        <v>105</v>
      </c>
    </row>
    <row r="63" spans="2:114" x14ac:dyDescent="0.15">
      <c r="B63">
        <f>'sgolay plots'!B63</f>
        <v>1155.48579545454</v>
      </c>
      <c r="C63">
        <f>-'sgolay plots'!C63</f>
        <v>229.416512784091</v>
      </c>
      <c r="D63">
        <f>'sgolay plots'!D63</f>
        <v>1058.4105113636299</v>
      </c>
      <c r="E63">
        <f>-'sgolay plots'!E63</f>
        <v>248.40372869318301</v>
      </c>
      <c r="F63">
        <f>'sgolay plots'!F63</f>
        <v>1153.4384943181799</v>
      </c>
      <c r="G63">
        <f>-'sgolay plots'!G63</f>
        <v>251.79339488636501</v>
      </c>
      <c r="H63">
        <f>'sgolay plots'!H63</f>
        <v>694.40774147727302</v>
      </c>
      <c r="I63">
        <f>-'sgolay plots'!I63</f>
        <v>117.23879616477301</v>
      </c>
      <c r="J63">
        <f>'sgolay plots'!J63</f>
        <v>668.35390624999695</v>
      </c>
      <c r="K63">
        <f>-'sgolay plots'!K63</f>
        <v>102.483664772727</v>
      </c>
      <c r="L63">
        <f>'sgolay plots'!L63</f>
        <v>615.118821022725</v>
      </c>
      <c r="M63">
        <f>-'sgolay plots'!M63</f>
        <v>96.608558238637002</v>
      </c>
      <c r="N63">
        <f>'sgolay plots'!N63</f>
        <v>520.34730113636203</v>
      </c>
      <c r="O63">
        <f>-'sgolay plots'!O63</f>
        <v>27.755069247159099</v>
      </c>
      <c r="P63">
        <f>'sgolay plots'!P63</f>
        <v>664.92926136363405</v>
      </c>
      <c r="Q63">
        <f>-'sgolay plots'!Q63</f>
        <v>-32.069939630681603</v>
      </c>
      <c r="R63">
        <f>'sgolay plots'!R63</f>
        <v>710.17897727272396</v>
      </c>
      <c r="S63">
        <f>-'sgolay plots'!S63</f>
        <v>53.028036221590902</v>
      </c>
      <c r="T63">
        <v>1225.52798295455</v>
      </c>
      <c r="U63">
        <f t="shared" si="0"/>
        <v>490.11995738636398</v>
      </c>
      <c r="V63">
        <v>1187.2620738636299</v>
      </c>
      <c r="W63">
        <f t="shared" si="1"/>
        <v>506.60447443181903</v>
      </c>
      <c r="X63">
        <v>1119.3941761363601</v>
      </c>
      <c r="Y63">
        <f t="shared" si="2"/>
        <v>579.66363636363701</v>
      </c>
      <c r="AW63">
        <v>1705.17244318181</v>
      </c>
      <c r="AX63">
        <v>-428.39737215909201</v>
      </c>
      <c r="AY63">
        <v>1541.45710227272</v>
      </c>
      <c r="AZ63">
        <v>-423.15759943181803</v>
      </c>
      <c r="BA63">
        <v>1448.1812499999901</v>
      </c>
      <c r="BB63">
        <v>-479.00497159090997</v>
      </c>
      <c r="BC63">
        <v>1352.9933238636299</v>
      </c>
      <c r="BD63">
        <v>-485.93622159091001</v>
      </c>
      <c r="BE63">
        <v>1210.2433238636299</v>
      </c>
      <c r="BF63">
        <v>-479.43316761363599</v>
      </c>
      <c r="BG63">
        <v>1229.76747159091</v>
      </c>
      <c r="BH63">
        <v>-501.86669034091</v>
      </c>
      <c r="BI63">
        <v>1186.36463068182</v>
      </c>
      <c r="BJ63">
        <v>-509.06370738636502</v>
      </c>
      <c r="BK63">
        <v>1116.59431818182</v>
      </c>
      <c r="BL63">
        <v>-598.20816761363699</v>
      </c>
      <c r="BM63">
        <v>1238.05610795454</v>
      </c>
      <c r="BN63">
        <v>-466.03963068181997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 t="s">
        <v>105</v>
      </c>
      <c r="DI63" t="s">
        <v>105</v>
      </c>
      <c r="DJ63" t="s">
        <v>105</v>
      </c>
    </row>
    <row r="64" spans="2:114" x14ac:dyDescent="0.15">
      <c r="B64">
        <f>'sgolay plots'!B64</f>
        <v>1183.7633522727201</v>
      </c>
      <c r="C64">
        <f>-'sgolay plots'!C64</f>
        <v>237.097975852274</v>
      </c>
      <c r="D64">
        <f>'sgolay plots'!D64</f>
        <v>1129.0035511363601</v>
      </c>
      <c r="E64">
        <f>-'sgolay plots'!E64</f>
        <v>255.58309659090901</v>
      </c>
      <c r="F64">
        <f>'sgolay plots'!F64</f>
        <v>1082.8696022727199</v>
      </c>
      <c r="G64">
        <f>-'sgolay plots'!G64</f>
        <v>294.05511363636498</v>
      </c>
      <c r="H64">
        <f>'sgolay plots'!H64</f>
        <v>721.39076704545403</v>
      </c>
      <c r="I64">
        <f>-'sgolay plots'!I64</f>
        <v>123.857563920456</v>
      </c>
      <c r="J64">
        <f>'sgolay plots'!J64</f>
        <v>626.52080965908999</v>
      </c>
      <c r="K64">
        <f>-'sgolay plots'!K64</f>
        <v>120.773029119318</v>
      </c>
      <c r="L64">
        <f>'sgolay plots'!L64</f>
        <v>601.34964488636103</v>
      </c>
      <c r="M64">
        <f>-'sgolay plots'!M64</f>
        <v>115.680930397727</v>
      </c>
      <c r="N64">
        <f>'sgolay plots'!N64</f>
        <v>539.1640625</v>
      </c>
      <c r="O64">
        <f>-'sgolay plots'!O64</f>
        <v>27.139923650568601</v>
      </c>
      <c r="P64">
        <f>'sgolay plots'!P64</f>
        <v>655.37528409090703</v>
      </c>
      <c r="Q64">
        <f>-'sgolay plots'!Q64</f>
        <v>-22.046688565340698</v>
      </c>
      <c r="R64">
        <f>'sgolay plots'!R64</f>
        <v>708.69396306817896</v>
      </c>
      <c r="S64">
        <f>-'sgolay plots'!S64</f>
        <v>40.332066761364104</v>
      </c>
      <c r="T64">
        <v>1229.76747159091</v>
      </c>
      <c r="U64">
        <f t="shared" si="0"/>
        <v>501.86669034091</v>
      </c>
      <c r="V64">
        <v>1186.36463068182</v>
      </c>
      <c r="W64">
        <f t="shared" si="1"/>
        <v>509.06370738636502</v>
      </c>
      <c r="X64">
        <v>1116.59431818182</v>
      </c>
      <c r="Y64">
        <f t="shared" si="2"/>
        <v>598.20816761363699</v>
      </c>
      <c r="AW64">
        <v>1718.8315340909</v>
      </c>
      <c r="AX64">
        <v>-385.09076704545498</v>
      </c>
      <c r="AY64">
        <v>1456.9853693181799</v>
      </c>
      <c r="AZ64">
        <v>-391.303906250002</v>
      </c>
      <c r="BA64">
        <v>1444.3448863636299</v>
      </c>
      <c r="BB64">
        <v>-477.20880681818198</v>
      </c>
      <c r="BC64">
        <v>1372.1701704545401</v>
      </c>
      <c r="BD64">
        <v>-491.654261363638</v>
      </c>
      <c r="BE64">
        <v>1218.1117897727199</v>
      </c>
      <c r="BF64">
        <v>-486.25490056818097</v>
      </c>
      <c r="BG64">
        <v>1249.2502840909001</v>
      </c>
      <c r="BH64">
        <v>-494.06399147727501</v>
      </c>
      <c r="BI64">
        <v>1192.4428977272701</v>
      </c>
      <c r="BJ64">
        <v>-491.34502840909198</v>
      </c>
      <c r="BK64">
        <v>1155.1624999999999</v>
      </c>
      <c r="BL64">
        <v>-587.48664772727295</v>
      </c>
      <c r="BM64">
        <v>1256.5745738636299</v>
      </c>
      <c r="BN64">
        <v>-494.88884943181898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 t="s">
        <v>105</v>
      </c>
      <c r="DI64" t="s">
        <v>105</v>
      </c>
      <c r="DJ64" t="s">
        <v>105</v>
      </c>
    </row>
    <row r="65" spans="2:114" x14ac:dyDescent="0.15">
      <c r="B65">
        <f>'sgolay plots'!B65</f>
        <v>1167.5301136363601</v>
      </c>
      <c r="C65">
        <f>-'sgolay plots'!C65</f>
        <v>241.968004261364</v>
      </c>
      <c r="D65">
        <f>'sgolay plots'!D65</f>
        <v>1167.3791193181801</v>
      </c>
      <c r="E65">
        <f>-'sgolay plots'!E65</f>
        <v>266.89588068181899</v>
      </c>
      <c r="F65">
        <f>'sgolay plots'!F65</f>
        <v>1045.41789772727</v>
      </c>
      <c r="G65">
        <f>-'sgolay plots'!G65</f>
        <v>308.90479403409199</v>
      </c>
      <c r="H65">
        <f>'sgolay plots'!H65</f>
        <v>737.51867897727095</v>
      </c>
      <c r="I65">
        <f>-'sgolay plots'!I65</f>
        <v>136.41409801136399</v>
      </c>
      <c r="J65">
        <f>'sgolay plots'!J65</f>
        <v>639.91669034090796</v>
      </c>
      <c r="K65">
        <f>-'sgolay plots'!K65</f>
        <v>141.87386363636401</v>
      </c>
      <c r="L65">
        <f>'sgolay plots'!L65</f>
        <v>554.17734374999804</v>
      </c>
      <c r="M65">
        <f>-'sgolay plots'!M65</f>
        <v>121.990358664773</v>
      </c>
      <c r="N65">
        <f>'sgolay plots'!N65</f>
        <v>582.78536931817996</v>
      </c>
      <c r="O65">
        <f>-'sgolay plots'!O65</f>
        <v>30.0054154829547</v>
      </c>
      <c r="P65">
        <f>'sgolay plots'!P65</f>
        <v>626.09190340908901</v>
      </c>
      <c r="Q65">
        <f>-'sgolay plots'!Q65</f>
        <v>-3.6411576704549602</v>
      </c>
      <c r="R65">
        <f>'sgolay plots'!R65</f>
        <v>742.63210227272396</v>
      </c>
      <c r="S65">
        <f>-'sgolay plots'!S65</f>
        <v>52.0717950994323</v>
      </c>
      <c r="T65">
        <v>1249.2502840909001</v>
      </c>
      <c r="U65">
        <f t="shared" si="0"/>
        <v>494.06399147727501</v>
      </c>
      <c r="V65">
        <v>1192.4428977272701</v>
      </c>
      <c r="W65">
        <f t="shared" si="1"/>
        <v>491.34502840909198</v>
      </c>
      <c r="X65">
        <v>1155.1624999999999</v>
      </c>
      <c r="Y65">
        <f t="shared" si="2"/>
        <v>587.48664772727295</v>
      </c>
      <c r="AW65">
        <v>1710.26292613636</v>
      </c>
      <c r="AX65">
        <v>-388.46022727272901</v>
      </c>
      <c r="AY65">
        <v>1435.3146306818201</v>
      </c>
      <c r="AZ65">
        <v>-395.32791193181799</v>
      </c>
      <c r="BA65">
        <v>1436.88352272726</v>
      </c>
      <c r="BB65">
        <v>-498.388991477275</v>
      </c>
      <c r="BC65">
        <v>1346.94005681818</v>
      </c>
      <c r="BD65">
        <v>-509.37705965909203</v>
      </c>
      <c r="BE65">
        <v>1248.6389204545401</v>
      </c>
      <c r="BF65">
        <v>-487.48061079545403</v>
      </c>
      <c r="BG65">
        <v>1169.68096590909</v>
      </c>
      <c r="BH65">
        <v>-520.04240056818298</v>
      </c>
      <c r="BI65">
        <v>1194.1909090909101</v>
      </c>
      <c r="BJ65">
        <v>-490.64375000000098</v>
      </c>
      <c r="BK65">
        <v>1148.05085227272</v>
      </c>
      <c r="BL65">
        <v>-587.80923295454602</v>
      </c>
      <c r="BM65">
        <v>1332.4103693181801</v>
      </c>
      <c r="BN65">
        <v>-501.72428977272801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 t="s">
        <v>105</v>
      </c>
      <c r="DI65" t="s">
        <v>105</v>
      </c>
      <c r="DJ65" t="s">
        <v>105</v>
      </c>
    </row>
    <row r="66" spans="2:114" x14ac:dyDescent="0.15">
      <c r="B66">
        <f>'sgolay plots'!B66</f>
        <v>1168.4619318181699</v>
      </c>
      <c r="C66">
        <f>-'sgolay plots'!C66</f>
        <v>259.56495028409103</v>
      </c>
      <c r="D66">
        <f>'sgolay plots'!D66</f>
        <v>1138.3205965909101</v>
      </c>
      <c r="E66">
        <f>-'sgolay plots'!E66</f>
        <v>251.95500710227401</v>
      </c>
      <c r="F66">
        <f>'sgolay plots'!F66</f>
        <v>1029.76178977272</v>
      </c>
      <c r="G66">
        <f>-'sgolay plots'!G66</f>
        <v>320.08796164772798</v>
      </c>
      <c r="H66">
        <f>'sgolay plots'!H66</f>
        <v>736.37926136363399</v>
      </c>
      <c r="I66">
        <f>-'sgolay plots'!I66</f>
        <v>122.45003551136401</v>
      </c>
      <c r="J66">
        <f>'sgolay plots'!J66</f>
        <v>661.69240056817898</v>
      </c>
      <c r="K66">
        <f>-'sgolay plots'!K66</f>
        <v>153.33631036931899</v>
      </c>
      <c r="L66">
        <f>'sgolay plots'!L66</f>
        <v>557.83203124999602</v>
      </c>
      <c r="M66">
        <f>-'sgolay plots'!M66</f>
        <v>116.572620738637</v>
      </c>
      <c r="N66">
        <f>'sgolay plots'!N66</f>
        <v>574.24786931818096</v>
      </c>
      <c r="O66">
        <f>-'sgolay plots'!O66</f>
        <v>31.743758877841401</v>
      </c>
      <c r="P66">
        <f>'sgolay plots'!P66</f>
        <v>654.40362215908999</v>
      </c>
      <c r="Q66">
        <f>-'sgolay plots'!Q66</f>
        <v>-12.385253906249501</v>
      </c>
      <c r="R66">
        <f>'sgolay plots'!R66</f>
        <v>675.60113636363405</v>
      </c>
      <c r="S66">
        <f>-'sgolay plots'!S66</f>
        <v>51.545339133522702</v>
      </c>
      <c r="T66">
        <v>1169.68096590909</v>
      </c>
      <c r="U66">
        <f t="shared" si="0"/>
        <v>520.04240056818298</v>
      </c>
      <c r="V66">
        <v>1194.1909090909101</v>
      </c>
      <c r="W66">
        <f t="shared" si="1"/>
        <v>490.64375000000098</v>
      </c>
      <c r="X66">
        <v>1148.05085227272</v>
      </c>
      <c r="Y66">
        <f t="shared" si="2"/>
        <v>587.80923295454602</v>
      </c>
      <c r="AW66">
        <v>1738.5382102272699</v>
      </c>
      <c r="AX66">
        <v>-378.02407670454897</v>
      </c>
      <c r="AY66">
        <v>1357.66477272727</v>
      </c>
      <c r="AZ66">
        <v>-423.86200284091098</v>
      </c>
      <c r="BA66">
        <v>1471.52414772727</v>
      </c>
      <c r="BB66">
        <v>-490.14353693181999</v>
      </c>
      <c r="BC66">
        <v>1313.1167613636301</v>
      </c>
      <c r="BD66">
        <v>-511.35731534091099</v>
      </c>
      <c r="BE66">
        <v>1242.57670454545</v>
      </c>
      <c r="BF66">
        <v>-507.35035511363799</v>
      </c>
      <c r="BG66">
        <v>1135.6487215909101</v>
      </c>
      <c r="BH66">
        <v>-529.41690340909201</v>
      </c>
      <c r="BI66">
        <v>1254.8875</v>
      </c>
      <c r="BJ66">
        <v>-511.53053977272799</v>
      </c>
      <c r="BK66">
        <v>1122.0947443181799</v>
      </c>
      <c r="BL66">
        <v>-584.95319602273105</v>
      </c>
      <c r="BM66">
        <v>1304.2734375</v>
      </c>
      <c r="BN66">
        <v>-488.44488636363798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 t="s">
        <v>105</v>
      </c>
      <c r="DI66" t="s">
        <v>105</v>
      </c>
      <c r="DJ66" t="s">
        <v>105</v>
      </c>
    </row>
    <row r="67" spans="2:114" x14ac:dyDescent="0.15">
      <c r="B67">
        <f>'sgolay plots'!B67</f>
        <v>1187.67911931818</v>
      </c>
      <c r="C67">
        <f>-'sgolay plots'!C67</f>
        <v>245.60841619318199</v>
      </c>
      <c r="D67">
        <f>'sgolay plots'!D67</f>
        <v>1119.8859375</v>
      </c>
      <c r="E67">
        <f>-'sgolay plots'!E67</f>
        <v>255.93384232954699</v>
      </c>
      <c r="F67">
        <f>'sgolay plots'!F67</f>
        <v>984.89772727272805</v>
      </c>
      <c r="G67">
        <f>-'sgolay plots'!G67</f>
        <v>310.01857244318302</v>
      </c>
      <c r="H67">
        <f>'sgolay plots'!H67</f>
        <v>715.46924715909302</v>
      </c>
      <c r="I67">
        <f>-'sgolay plots'!I67</f>
        <v>97.377219460226996</v>
      </c>
      <c r="J67">
        <f>'sgolay plots'!J67</f>
        <v>645.986718749999</v>
      </c>
      <c r="K67">
        <f>-'sgolay plots'!K67</f>
        <v>157.2421875</v>
      </c>
      <c r="L67">
        <f>'sgolay plots'!L67</f>
        <v>563.26931818181799</v>
      </c>
      <c r="M67">
        <f>-'sgolay plots'!M67</f>
        <v>104.53467684659201</v>
      </c>
      <c r="N67">
        <f>'sgolay plots'!N67</f>
        <v>561.44204545454295</v>
      </c>
      <c r="O67">
        <f>-'sgolay plots'!O67</f>
        <v>27.525577059659099</v>
      </c>
      <c r="P67">
        <f>'sgolay plots'!P67</f>
        <v>638.68238636363299</v>
      </c>
      <c r="Q67">
        <f>-'sgolay plots'!Q67</f>
        <v>-12.857794744317699</v>
      </c>
      <c r="R67">
        <f>'sgolay plots'!R67</f>
        <v>601.91015624999795</v>
      </c>
      <c r="S67">
        <f>-'sgolay plots'!S67</f>
        <v>51.434517045454598</v>
      </c>
      <c r="T67">
        <v>1135.6487215909101</v>
      </c>
      <c r="U67">
        <f t="shared" si="0"/>
        <v>529.41690340909201</v>
      </c>
      <c r="V67">
        <v>1254.8875</v>
      </c>
      <c r="W67">
        <f t="shared" si="1"/>
        <v>511.53053977272799</v>
      </c>
      <c r="X67">
        <v>1122.0947443181799</v>
      </c>
      <c r="Y67">
        <f t="shared" si="2"/>
        <v>584.95319602273105</v>
      </c>
      <c r="AW67">
        <v>1738.31264204544</v>
      </c>
      <c r="AX67">
        <v>-373.78125</v>
      </c>
      <c r="AY67">
        <v>1349.88423295454</v>
      </c>
      <c r="AZ67">
        <v>-462.53750000000099</v>
      </c>
      <c r="BA67">
        <v>1473.59303977273</v>
      </c>
      <c r="BB67">
        <v>-499.590909090911</v>
      </c>
      <c r="BC67">
        <v>1259.58977272727</v>
      </c>
      <c r="BD67">
        <v>-520.99559659091005</v>
      </c>
      <c r="BE67">
        <v>1231.6241477272699</v>
      </c>
      <c r="BF67">
        <v>-523.05838068181902</v>
      </c>
      <c r="BG67">
        <v>1078.47713068181</v>
      </c>
      <c r="BH67">
        <v>-546.04751420454704</v>
      </c>
      <c r="BI67">
        <v>1230.1127840909101</v>
      </c>
      <c r="BJ67">
        <v>-520.05383522727402</v>
      </c>
      <c r="BK67">
        <v>1114.3071022727199</v>
      </c>
      <c r="BL67">
        <v>-618.79779829545498</v>
      </c>
      <c r="BM67">
        <v>1262.3396306818099</v>
      </c>
      <c r="BN67">
        <v>-496.42286931818302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 t="s">
        <v>105</v>
      </c>
      <c r="DI67" t="s">
        <v>105</v>
      </c>
      <c r="DJ67" t="s">
        <v>105</v>
      </c>
    </row>
    <row r="68" spans="2:114" x14ac:dyDescent="0.15">
      <c r="B68">
        <f>'sgolay plots'!B68</f>
        <v>1223.7446022727299</v>
      </c>
      <c r="C68">
        <f>-'sgolay plots'!C68</f>
        <v>271.44240056818302</v>
      </c>
      <c r="D68">
        <f>'sgolay plots'!D68</f>
        <v>1077.8414772727201</v>
      </c>
      <c r="E68">
        <f>-'sgolay plots'!E68</f>
        <v>252.68995028409199</v>
      </c>
      <c r="F68">
        <f>'sgolay plots'!F68</f>
        <v>960.521022727267</v>
      </c>
      <c r="G68">
        <f>-'sgolay plots'!G68</f>
        <v>333.584588068183</v>
      </c>
      <c r="H68">
        <f>'sgolay plots'!H68</f>
        <v>703.97663352272298</v>
      </c>
      <c r="I68">
        <f>-'sgolay plots'!I68</f>
        <v>95.756409801137096</v>
      </c>
      <c r="J68">
        <f>'sgolay plots'!J68</f>
        <v>657.73139204545396</v>
      </c>
      <c r="K68">
        <f>-'sgolay plots'!K68</f>
        <v>151.864612926137</v>
      </c>
      <c r="L68">
        <f>'sgolay plots'!L68</f>
        <v>531.31150568181704</v>
      </c>
      <c r="M68">
        <f>-'sgolay plots'!M68</f>
        <v>125.70289417613699</v>
      </c>
      <c r="N68">
        <f>'sgolay plots'!N68</f>
        <v>522.97130681817896</v>
      </c>
      <c r="O68">
        <f>-'sgolay plots'!O68</f>
        <v>39.182066761363799</v>
      </c>
      <c r="P68">
        <f>'sgolay plots'!P68</f>
        <v>629.14318181817703</v>
      </c>
      <c r="Q68">
        <f>-'sgolay plots'!Q68</f>
        <v>-12.4130948153406</v>
      </c>
      <c r="R68">
        <f>'sgolay plots'!R68</f>
        <v>577.94367897726795</v>
      </c>
      <c r="S68">
        <f>-'sgolay plots'!S68</f>
        <v>52.247647372159101</v>
      </c>
      <c r="T68">
        <v>1078.47713068181</v>
      </c>
      <c r="U68">
        <f t="shared" si="0"/>
        <v>546.04751420454704</v>
      </c>
      <c r="V68">
        <v>1230.1127840909101</v>
      </c>
      <c r="W68">
        <f t="shared" si="1"/>
        <v>520.05383522727402</v>
      </c>
      <c r="X68">
        <v>1114.3071022727199</v>
      </c>
      <c r="Y68">
        <f t="shared" si="2"/>
        <v>618.79779829545498</v>
      </c>
      <c r="AW68">
        <v>1708.52215909091</v>
      </c>
      <c r="AX68">
        <v>-392.83465909091001</v>
      </c>
      <c r="AY68">
        <v>1330.24815340909</v>
      </c>
      <c r="AZ68">
        <v>-495.05241477273</v>
      </c>
      <c r="BA68">
        <v>1428.56264204545</v>
      </c>
      <c r="BB68">
        <v>-515.67613636363706</v>
      </c>
      <c r="BC68">
        <v>1238.9705965909</v>
      </c>
      <c r="BD68">
        <v>-524.48018465909297</v>
      </c>
      <c r="BE68">
        <v>1220.63735795454</v>
      </c>
      <c r="BF68">
        <v>-542.46306818181995</v>
      </c>
      <c r="BG68">
        <v>1070.4813920454501</v>
      </c>
      <c r="BH68">
        <v>-569.42130681818503</v>
      </c>
      <c r="BI68">
        <v>1222.52017045454</v>
      </c>
      <c r="BJ68">
        <v>-515.57727272727504</v>
      </c>
      <c r="BK68">
        <v>1087.55397727272</v>
      </c>
      <c r="BL68">
        <v>-617.57933238636394</v>
      </c>
      <c r="BM68">
        <v>1285.96747159091</v>
      </c>
      <c r="BN68">
        <v>-532.76988636363706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 t="s">
        <v>105</v>
      </c>
      <c r="DI68" t="s">
        <v>105</v>
      </c>
      <c r="DJ68" t="s">
        <v>105</v>
      </c>
    </row>
    <row r="69" spans="2:114" x14ac:dyDescent="0.15">
      <c r="B69">
        <f>'sgolay plots'!B69</f>
        <v>1205.81178977272</v>
      </c>
      <c r="C69">
        <f>-'sgolay plots'!C69</f>
        <v>291.33746448863701</v>
      </c>
      <c r="D69">
        <f>'sgolay plots'!D69</f>
        <v>1069.0112215909101</v>
      </c>
      <c r="E69">
        <f>-'sgolay plots'!E69</f>
        <v>268.80848721591002</v>
      </c>
      <c r="F69">
        <f>'sgolay plots'!F69</f>
        <v>1014.70454545455</v>
      </c>
      <c r="G69">
        <f>-'sgolay plots'!G69</f>
        <v>335.126313920455</v>
      </c>
      <c r="H69">
        <f>'sgolay plots'!H69</f>
        <v>735.353338068178</v>
      </c>
      <c r="I69">
        <f>-'sgolay plots'!I69</f>
        <v>118.39256036931801</v>
      </c>
      <c r="J69">
        <f>'sgolay plots'!J69</f>
        <v>686.62031249999598</v>
      </c>
      <c r="K69">
        <f>-'sgolay plots'!K69</f>
        <v>157.352503551137</v>
      </c>
      <c r="L69">
        <f>'sgolay plots'!L69</f>
        <v>571.08025568181597</v>
      </c>
      <c r="M69">
        <f>-'sgolay plots'!M69</f>
        <v>142.705184659091</v>
      </c>
      <c r="N69">
        <f>'sgolay plots'!N69</f>
        <v>521.56363636363506</v>
      </c>
      <c r="O69">
        <f>-'sgolay plots'!O69</f>
        <v>65.304305752841003</v>
      </c>
      <c r="P69">
        <f>'sgolay plots'!P69</f>
        <v>664.25845170454295</v>
      </c>
      <c r="Q69">
        <f>-'sgolay plots'!Q69</f>
        <v>-3.2284801136361199</v>
      </c>
      <c r="R69">
        <f>'sgolay plots'!R69</f>
        <v>534.84566761363396</v>
      </c>
      <c r="S69">
        <f>-'sgolay plots'!S69</f>
        <v>47.124165482954602</v>
      </c>
      <c r="T69">
        <v>1070.4813920454501</v>
      </c>
      <c r="U69">
        <f t="shared" si="0"/>
        <v>569.42130681818503</v>
      </c>
      <c r="V69">
        <v>1222.52017045454</v>
      </c>
      <c r="W69">
        <f t="shared" si="1"/>
        <v>515.57727272727504</v>
      </c>
      <c r="X69">
        <v>1087.55397727272</v>
      </c>
      <c r="Y69">
        <f t="shared" si="2"/>
        <v>617.57933238636394</v>
      </c>
      <c r="AW69">
        <v>1656.1323863636401</v>
      </c>
      <c r="AX69">
        <v>-412.88380681818398</v>
      </c>
      <c r="AY69">
        <v>1290.42954545455</v>
      </c>
      <c r="AZ69">
        <v>-500.15071022727301</v>
      </c>
      <c r="BA69">
        <v>1465.01747159091</v>
      </c>
      <c r="BB69">
        <v>-539.55205965909295</v>
      </c>
      <c r="BC69">
        <v>1198.7646306818101</v>
      </c>
      <c r="BD69">
        <v>-532.77890625000202</v>
      </c>
      <c r="BE69">
        <v>1214.6670454545399</v>
      </c>
      <c r="BF69">
        <v>-565.69616477272905</v>
      </c>
      <c r="BG69">
        <v>1020.63110795454</v>
      </c>
      <c r="BH69">
        <v>-605.68295454545603</v>
      </c>
      <c r="BI69">
        <v>1136.7795454545401</v>
      </c>
      <c r="BJ69">
        <v>-512.505610795454</v>
      </c>
      <c r="BK69">
        <v>1069.67443181818</v>
      </c>
      <c r="BL69">
        <v>-600.44651988636497</v>
      </c>
      <c r="BM69">
        <v>1245.1305397727201</v>
      </c>
      <c r="BN69">
        <v>-539.80930397727502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 t="s">
        <v>105</v>
      </c>
      <c r="DI69" t="s">
        <v>105</v>
      </c>
      <c r="DJ69" t="s">
        <v>105</v>
      </c>
    </row>
    <row r="70" spans="2:114" x14ac:dyDescent="0.15">
      <c r="B70">
        <f>'sgolay plots'!B70</f>
        <v>1170.4764204545399</v>
      </c>
      <c r="C70">
        <f>-'sgolay plots'!C70</f>
        <v>296.40830965909203</v>
      </c>
      <c r="D70">
        <f>'sgolay plots'!D70</f>
        <v>1074.65028409091</v>
      </c>
      <c r="E70">
        <f>-'sgolay plots'!E70</f>
        <v>270.30639204545503</v>
      </c>
      <c r="F70">
        <f>'sgolay plots'!F70</f>
        <v>994.59999999999695</v>
      </c>
      <c r="G70">
        <f>-'sgolay plots'!G70</f>
        <v>315.20138494318201</v>
      </c>
      <c r="H70">
        <f>'sgolay plots'!H70</f>
        <v>656.40703124999504</v>
      </c>
      <c r="I70">
        <f>-'sgolay plots'!I70</f>
        <v>129.317507102273</v>
      </c>
      <c r="J70">
        <f>'sgolay plots'!J70</f>
        <v>709.68309659090698</v>
      </c>
      <c r="K70">
        <f>-'sgolay plots'!K70</f>
        <v>150.01875000000101</v>
      </c>
      <c r="L70">
        <f>'sgolay plots'!L70</f>
        <v>561.97080965908799</v>
      </c>
      <c r="M70">
        <f>-'sgolay plots'!M70</f>
        <v>156.46949573863699</v>
      </c>
      <c r="N70">
        <f>'sgolay plots'!N70</f>
        <v>529.98061079545403</v>
      </c>
      <c r="O70">
        <f>-'sgolay plots'!O70</f>
        <v>77.761621093749895</v>
      </c>
      <c r="P70">
        <f>'sgolay plots'!P70</f>
        <v>686.31981534090698</v>
      </c>
      <c r="Q70">
        <f>-'sgolay plots'!Q70</f>
        <v>6.6944513494322599</v>
      </c>
      <c r="R70">
        <f>'sgolay plots'!R70</f>
        <v>553.88039772727097</v>
      </c>
      <c r="S70">
        <f>-'sgolay plots'!S70</f>
        <v>70.441450639204504</v>
      </c>
      <c r="T70">
        <v>1020.63110795454</v>
      </c>
      <c r="U70">
        <f t="shared" ref="U70:U133" si="3">-BH69</f>
        <v>605.68295454545603</v>
      </c>
      <c r="V70">
        <v>1136.7795454545401</v>
      </c>
      <c r="W70">
        <f t="shared" ref="W70:W133" si="4">-BJ69</f>
        <v>512.505610795454</v>
      </c>
      <c r="X70">
        <v>1069.67443181818</v>
      </c>
      <c r="Y70">
        <f t="shared" ref="Y70:Y133" si="5">-BL69</f>
        <v>600.44651988636497</v>
      </c>
      <c r="AW70">
        <v>1628.09446022727</v>
      </c>
      <c r="AX70">
        <v>-439.37073863636499</v>
      </c>
      <c r="AY70">
        <v>1345.86789772727</v>
      </c>
      <c r="AZ70">
        <v>-512.65213068182004</v>
      </c>
      <c r="BA70">
        <v>1398.64005681818</v>
      </c>
      <c r="BB70">
        <v>-557.04183238636597</v>
      </c>
      <c r="BC70">
        <v>1177.9421875</v>
      </c>
      <c r="BD70">
        <v>-525.98295454545803</v>
      </c>
      <c r="BE70">
        <v>1241.2901988636299</v>
      </c>
      <c r="BF70">
        <v>-584.335156250002</v>
      </c>
      <c r="BG70">
        <v>1047.9686079545399</v>
      </c>
      <c r="BH70">
        <v>-629.20937500000105</v>
      </c>
      <c r="BI70">
        <v>1162.8818181818201</v>
      </c>
      <c r="BJ70">
        <v>-516.57521306818205</v>
      </c>
      <c r="BK70">
        <v>1019.4171875</v>
      </c>
      <c r="BL70">
        <v>-595.90973011363894</v>
      </c>
      <c r="BM70">
        <v>1189.2105113636301</v>
      </c>
      <c r="BN70">
        <v>-538.50227272727398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 t="s">
        <v>105</v>
      </c>
      <c r="DI70" t="s">
        <v>105</v>
      </c>
      <c r="DJ70" t="s">
        <v>105</v>
      </c>
    </row>
    <row r="71" spans="2:114" x14ac:dyDescent="0.15">
      <c r="B71">
        <f>'sgolay plots'!B71</f>
        <v>1064.76434659091</v>
      </c>
      <c r="C71">
        <f>-'sgolay plots'!C71</f>
        <v>283.59016335227398</v>
      </c>
      <c r="D71">
        <f>'sgolay plots'!D71</f>
        <v>1024.03139204545</v>
      </c>
      <c r="E71">
        <f>-'sgolay plots'!E71</f>
        <v>256.60909090909303</v>
      </c>
      <c r="F71">
        <f>'sgolay plots'!F71</f>
        <v>1043.3453125000001</v>
      </c>
      <c r="G71">
        <f>-'sgolay plots'!G71</f>
        <v>322.23295454545598</v>
      </c>
      <c r="H71">
        <f>'sgolay plots'!H71</f>
        <v>659.503267045455</v>
      </c>
      <c r="I71">
        <f>-'sgolay plots'!I71</f>
        <v>118.496395596591</v>
      </c>
      <c r="J71">
        <f>'sgolay plots'!J71</f>
        <v>687.43458806817796</v>
      </c>
      <c r="K71">
        <f>-'sgolay plots'!K71</f>
        <v>145.86663707386401</v>
      </c>
      <c r="L71">
        <f>'sgolay plots'!L71</f>
        <v>581.02549715908799</v>
      </c>
      <c r="M71">
        <f>-'sgolay plots'!M71</f>
        <v>151.95010653409099</v>
      </c>
      <c r="N71">
        <f>'sgolay plots'!N71</f>
        <v>556.17713068181502</v>
      </c>
      <c r="O71">
        <f>-'sgolay plots'!O71</f>
        <v>71.535005326704805</v>
      </c>
      <c r="P71">
        <f>'sgolay plots'!P71</f>
        <v>671.44474431817798</v>
      </c>
      <c r="Q71">
        <f>-'sgolay plots'!Q71</f>
        <v>10.568758877841001</v>
      </c>
      <c r="R71">
        <f>'sgolay plots'!R71</f>
        <v>521.55291193181404</v>
      </c>
      <c r="S71">
        <f>-'sgolay plots'!S71</f>
        <v>50.051553622159197</v>
      </c>
      <c r="T71">
        <v>1047.9686079545399</v>
      </c>
      <c r="U71">
        <f t="shared" si="3"/>
        <v>629.20937500000105</v>
      </c>
      <c r="V71">
        <v>1162.8818181818201</v>
      </c>
      <c r="W71">
        <f t="shared" si="4"/>
        <v>516.57521306818205</v>
      </c>
      <c r="X71">
        <v>1019.4171875</v>
      </c>
      <c r="Y71">
        <f t="shared" si="5"/>
        <v>595.90973011363894</v>
      </c>
      <c r="AW71">
        <v>1622.684375</v>
      </c>
      <c r="AX71">
        <v>-473.75681818181903</v>
      </c>
      <c r="AY71">
        <v>1412.88096590908</v>
      </c>
      <c r="AZ71">
        <v>-513.10852272727402</v>
      </c>
      <c r="BA71">
        <v>1430.20909090909</v>
      </c>
      <c r="BB71">
        <v>-559.64147727272905</v>
      </c>
      <c r="BC71">
        <v>1205.4330965909</v>
      </c>
      <c r="BD71">
        <v>-539.65901988636404</v>
      </c>
      <c r="BE71">
        <v>1213.1592329545399</v>
      </c>
      <c r="BF71">
        <v>-597.24119318181897</v>
      </c>
      <c r="BG71">
        <v>1038.3592329545399</v>
      </c>
      <c r="BH71">
        <v>-639.99545454545796</v>
      </c>
      <c r="BI71">
        <v>1117.421875</v>
      </c>
      <c r="BJ71">
        <v>-557.92045454545496</v>
      </c>
      <c r="BK71">
        <v>1023.60866477273</v>
      </c>
      <c r="BL71">
        <v>-601.68842329545498</v>
      </c>
      <c r="BM71">
        <v>1168.96477272727</v>
      </c>
      <c r="BN71">
        <v>-539.36640625000098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 t="s">
        <v>105</v>
      </c>
      <c r="DI71" t="s">
        <v>105</v>
      </c>
      <c r="DJ71" t="s">
        <v>105</v>
      </c>
    </row>
    <row r="72" spans="2:114" x14ac:dyDescent="0.15">
      <c r="B72">
        <f>'sgolay plots'!B72</f>
        <v>1002.22670454545</v>
      </c>
      <c r="C72">
        <f>-'sgolay plots'!C72</f>
        <v>282.703480113637</v>
      </c>
      <c r="D72">
        <f>'sgolay plots'!D72</f>
        <v>1010.5971590909</v>
      </c>
      <c r="E72">
        <f>-'sgolay plots'!E72</f>
        <v>285.39861505681802</v>
      </c>
      <c r="F72">
        <f>'sgolay plots'!F72</f>
        <v>1051.17698863636</v>
      </c>
      <c r="G72">
        <f>-'sgolay plots'!G72</f>
        <v>332.930965909093</v>
      </c>
      <c r="H72">
        <f>'sgolay plots'!H72</f>
        <v>617.24367897727097</v>
      </c>
      <c r="I72">
        <f>-'sgolay plots'!I72</f>
        <v>110.503107244319</v>
      </c>
      <c r="J72">
        <f>'sgolay plots'!J72</f>
        <v>686.73316761363299</v>
      </c>
      <c r="K72">
        <f>-'sgolay plots'!K72</f>
        <v>155.93957741477399</v>
      </c>
      <c r="L72">
        <f>'sgolay plots'!L72</f>
        <v>584.84041193181804</v>
      </c>
      <c r="M72">
        <f>-'sgolay plots'!M72</f>
        <v>173.72968750000001</v>
      </c>
      <c r="N72">
        <f>'sgolay plots'!N72</f>
        <v>537.91590909090905</v>
      </c>
      <c r="O72">
        <f>-'sgolay plots'!O72</f>
        <v>66.916574928977496</v>
      </c>
      <c r="P72">
        <f>'sgolay plots'!P72</f>
        <v>676.15177556818196</v>
      </c>
      <c r="Q72">
        <f>-'sgolay plots'!Q72</f>
        <v>-4.6539417613635097</v>
      </c>
      <c r="R72">
        <f>'sgolay plots'!R72</f>
        <v>507.43288352272498</v>
      </c>
      <c r="S72">
        <f>-'sgolay plots'!S72</f>
        <v>58.349112215909102</v>
      </c>
      <c r="T72">
        <v>1038.3592329545399</v>
      </c>
      <c r="U72">
        <f t="shared" si="3"/>
        <v>639.99545454545796</v>
      </c>
      <c r="V72">
        <v>1117.421875</v>
      </c>
      <c r="W72">
        <f t="shared" si="4"/>
        <v>557.92045454545496</v>
      </c>
      <c r="X72">
        <v>1023.60866477273</v>
      </c>
      <c r="Y72">
        <f t="shared" si="5"/>
        <v>601.68842329545498</v>
      </c>
      <c r="AW72">
        <v>1637.91207386363</v>
      </c>
      <c r="AX72">
        <v>-506.12542613636498</v>
      </c>
      <c r="AY72">
        <v>1426.5698863636401</v>
      </c>
      <c r="AZ72">
        <v>-527.11413352272803</v>
      </c>
      <c r="BA72">
        <v>1347.07045454545</v>
      </c>
      <c r="BB72">
        <v>-585.89488636363899</v>
      </c>
      <c r="BC72">
        <v>1201.7073863636299</v>
      </c>
      <c r="BD72">
        <v>-534.473295454545</v>
      </c>
      <c r="BE72">
        <v>1252.07159090909</v>
      </c>
      <c r="BF72">
        <v>-596.47478693181802</v>
      </c>
      <c r="BG72">
        <v>1062.9163352272701</v>
      </c>
      <c r="BH72">
        <v>-641.55234375000202</v>
      </c>
      <c r="BI72">
        <v>1166.2112215909101</v>
      </c>
      <c r="BJ72">
        <v>-581.60340909091303</v>
      </c>
      <c r="BK72">
        <v>961.35411931817703</v>
      </c>
      <c r="BL72">
        <v>-599.802485795454</v>
      </c>
      <c r="BM72">
        <v>1224.6375</v>
      </c>
      <c r="BN72">
        <v>-544.35262784091003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 t="s">
        <v>105</v>
      </c>
      <c r="DI72" t="s">
        <v>105</v>
      </c>
      <c r="DJ72" t="s">
        <v>105</v>
      </c>
    </row>
    <row r="73" spans="2:114" x14ac:dyDescent="0.15">
      <c r="B73">
        <f>'sgolay plots'!B73</f>
        <v>971.39758522727095</v>
      </c>
      <c r="C73">
        <f>-'sgolay plots'!C73</f>
        <v>305.38870738636501</v>
      </c>
      <c r="D73">
        <f>'sgolay plots'!D73</f>
        <v>969.54957386363503</v>
      </c>
      <c r="E73">
        <f>-'sgolay plots'!E73</f>
        <v>287.32091619318197</v>
      </c>
      <c r="F73">
        <f>'sgolay plots'!F73</f>
        <v>1046.22400568182</v>
      </c>
      <c r="G73">
        <f>-'sgolay plots'!G73</f>
        <v>344.93167613636399</v>
      </c>
      <c r="H73">
        <f>'sgolay plots'!H73</f>
        <v>605.58075284090603</v>
      </c>
      <c r="I73">
        <f>-'sgolay plots'!I73</f>
        <v>119.946075994319</v>
      </c>
      <c r="J73">
        <f>'sgolay plots'!J73</f>
        <v>675.46420454544898</v>
      </c>
      <c r="K73">
        <f>-'sgolay plots'!K73</f>
        <v>145.699094460228</v>
      </c>
      <c r="L73">
        <f>'sgolay plots'!L73</f>
        <v>588.10973011363603</v>
      </c>
      <c r="M73">
        <f>-'sgolay plots'!M73</f>
        <v>164.79424715909099</v>
      </c>
      <c r="N73">
        <f>'sgolay plots'!N73</f>
        <v>507.78352272727199</v>
      </c>
      <c r="O73">
        <f>-'sgolay plots'!O73</f>
        <v>69.083824573863694</v>
      </c>
      <c r="P73">
        <f>'sgolay plots'!P73</f>
        <v>706.35973011363205</v>
      </c>
      <c r="Q73">
        <f>-'sgolay plots'!Q73</f>
        <v>0.43326526988653302</v>
      </c>
      <c r="R73">
        <f>'sgolay plots'!R73</f>
        <v>526.48977272726802</v>
      </c>
      <c r="S73">
        <f>-'sgolay plots'!S73</f>
        <v>44.2344637784092</v>
      </c>
      <c r="T73">
        <v>1062.9163352272701</v>
      </c>
      <c r="U73">
        <f t="shared" si="3"/>
        <v>641.55234375000202</v>
      </c>
      <c r="V73">
        <v>1166.2112215909101</v>
      </c>
      <c r="W73">
        <f t="shared" si="4"/>
        <v>581.60340909091303</v>
      </c>
      <c r="X73">
        <v>961.35411931817703</v>
      </c>
      <c r="Y73">
        <f t="shared" si="5"/>
        <v>599.802485795454</v>
      </c>
      <c r="AW73">
        <v>1567.67443181818</v>
      </c>
      <c r="AX73">
        <v>-522.91605113636501</v>
      </c>
      <c r="AY73">
        <v>1431.2046874999901</v>
      </c>
      <c r="AZ73">
        <v>-520.94580965909302</v>
      </c>
      <c r="BA73">
        <v>1376.54559659091</v>
      </c>
      <c r="BB73">
        <v>-599.92407670454702</v>
      </c>
      <c r="BC73">
        <v>1172.5625</v>
      </c>
      <c r="BD73">
        <v>-530.39552556818205</v>
      </c>
      <c r="BE73">
        <v>1223.8975852272699</v>
      </c>
      <c r="BF73">
        <v>-595.14119318181895</v>
      </c>
      <c r="BG73">
        <v>1072.1748579545399</v>
      </c>
      <c r="BH73">
        <v>-667.72833806818403</v>
      </c>
      <c r="BI73">
        <v>1104.3433238636401</v>
      </c>
      <c r="BJ73">
        <v>-623.57535511363801</v>
      </c>
      <c r="BK73">
        <v>962.43480113635803</v>
      </c>
      <c r="BL73">
        <v>-609.651491477273</v>
      </c>
      <c r="BM73">
        <v>1174.02201704545</v>
      </c>
      <c r="BN73">
        <v>-535.11974431818203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 t="s">
        <v>105</v>
      </c>
      <c r="DI73" t="s">
        <v>105</v>
      </c>
      <c r="DJ73" t="s">
        <v>105</v>
      </c>
    </row>
    <row r="74" spans="2:114" x14ac:dyDescent="0.15">
      <c r="B74">
        <f>'sgolay plots'!B74</f>
        <v>928.70440340908306</v>
      </c>
      <c r="C74">
        <f>-'sgolay plots'!C74</f>
        <v>294.06463068181898</v>
      </c>
      <c r="D74">
        <f>'sgolay plots'!D74</f>
        <v>856.12173295453795</v>
      </c>
      <c r="E74">
        <f>-'sgolay plots'!E74</f>
        <v>290.57734375000001</v>
      </c>
      <c r="F74">
        <f>'sgolay plots'!F74</f>
        <v>1014.40440340909</v>
      </c>
      <c r="G74">
        <f>-'sgolay plots'!G74</f>
        <v>343.46960227272803</v>
      </c>
      <c r="H74">
        <f>'sgolay plots'!H74</f>
        <v>567.666548295452</v>
      </c>
      <c r="I74">
        <f>-'sgolay plots'!I74</f>
        <v>137.758540482955</v>
      </c>
      <c r="J74">
        <f>'sgolay plots'!J74</f>
        <v>597.67478693181704</v>
      </c>
      <c r="K74">
        <f>-'sgolay plots'!K74</f>
        <v>156.01225142045499</v>
      </c>
      <c r="L74">
        <f>'sgolay plots'!L74</f>
        <v>575.68686079545205</v>
      </c>
      <c r="M74">
        <f>-'sgolay plots'!M74</f>
        <v>174.742897727273</v>
      </c>
      <c r="N74">
        <f>'sgolay plots'!N74</f>
        <v>479.77208806817902</v>
      </c>
      <c r="O74">
        <f>-'sgolay plots'!O74</f>
        <v>59.753275923295902</v>
      </c>
      <c r="P74">
        <f>'sgolay plots'!P74</f>
        <v>727.71363636363299</v>
      </c>
      <c r="Q74">
        <f>-'sgolay plots'!Q74</f>
        <v>-12.375727982954</v>
      </c>
      <c r="R74">
        <f>'sgolay plots'!R74</f>
        <v>541.99119318181897</v>
      </c>
      <c r="S74">
        <f>-'sgolay plots'!S74</f>
        <v>76.044593394886306</v>
      </c>
      <c r="T74">
        <v>1072.1748579545399</v>
      </c>
      <c r="U74">
        <f t="shared" si="3"/>
        <v>667.72833806818403</v>
      </c>
      <c r="V74">
        <v>1104.3433238636401</v>
      </c>
      <c r="W74">
        <f t="shared" si="4"/>
        <v>623.57535511363801</v>
      </c>
      <c r="X74">
        <v>962.43480113635803</v>
      </c>
      <c r="Y74">
        <f t="shared" si="5"/>
        <v>609.651491477273</v>
      </c>
      <c r="AW74">
        <v>1632.1866477272699</v>
      </c>
      <c r="AX74">
        <v>-550.87173295454704</v>
      </c>
      <c r="AY74">
        <v>1394.68025568181</v>
      </c>
      <c r="AZ74">
        <v>-529.96839488636601</v>
      </c>
      <c r="BA74">
        <v>1403.82428977272</v>
      </c>
      <c r="BB74">
        <v>-613.42009943181995</v>
      </c>
      <c r="BC74">
        <v>1196.3661931818201</v>
      </c>
      <c r="BD74">
        <v>-549.33551136363701</v>
      </c>
      <c r="BE74">
        <v>1167.7348011363599</v>
      </c>
      <c r="BF74">
        <v>-598.411079545456</v>
      </c>
      <c r="BG74">
        <v>1125.29105113636</v>
      </c>
      <c r="BH74">
        <v>-679.73707386363697</v>
      </c>
      <c r="BI74">
        <v>1131.6214488636299</v>
      </c>
      <c r="BJ74">
        <v>-631.63309659090896</v>
      </c>
      <c r="BK74">
        <v>956.23451704545596</v>
      </c>
      <c r="BL74">
        <v>-641.07088068181895</v>
      </c>
      <c r="BM74">
        <v>1159.31193181818</v>
      </c>
      <c r="BN74">
        <v>-539.53032670454695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 t="s">
        <v>105</v>
      </c>
      <c r="DI74" t="s">
        <v>105</v>
      </c>
      <c r="DJ74" t="s">
        <v>105</v>
      </c>
    </row>
    <row r="75" spans="2:114" x14ac:dyDescent="0.15">
      <c r="B75">
        <f>'sgolay plots'!B75</f>
        <v>944.52755681817905</v>
      </c>
      <c r="C75">
        <f>-'sgolay plots'!C75</f>
        <v>293.90504261363702</v>
      </c>
      <c r="D75">
        <f>'sgolay plots'!D75</f>
        <v>910.62244318181604</v>
      </c>
      <c r="E75">
        <f>-'sgolay plots'!E75</f>
        <v>302.45017755681698</v>
      </c>
      <c r="F75">
        <f>'sgolay plots'!F75</f>
        <v>1056.57670454545</v>
      </c>
      <c r="G75">
        <f>-'sgolay plots'!G75</f>
        <v>378.08568892045503</v>
      </c>
      <c r="H75">
        <f>'sgolay plots'!H75</f>
        <v>621.84367897726997</v>
      </c>
      <c r="I75">
        <f>-'sgolay plots'!I75</f>
        <v>166.75738636363701</v>
      </c>
      <c r="J75">
        <f>'sgolay plots'!J75</f>
        <v>557.75269886363503</v>
      </c>
      <c r="K75">
        <f>-'sgolay plots'!K75</f>
        <v>174.806143465909</v>
      </c>
      <c r="L75">
        <f>'sgolay plots'!L75</f>
        <v>586.45916193181597</v>
      </c>
      <c r="M75">
        <f>-'sgolay plots'!M75</f>
        <v>184.817986505682</v>
      </c>
      <c r="N75">
        <f>'sgolay plots'!N75</f>
        <v>476.99438920454497</v>
      </c>
      <c r="O75">
        <f>-'sgolay plots'!O75</f>
        <v>76.834046519886698</v>
      </c>
      <c r="P75">
        <f>'sgolay plots'!P75</f>
        <v>700.40965909090698</v>
      </c>
      <c r="Q75">
        <f>-'sgolay plots'!Q75</f>
        <v>-18.0637073863629</v>
      </c>
      <c r="R75">
        <f>'sgolay plots'!R75</f>
        <v>558.00241477272596</v>
      </c>
      <c r="S75">
        <f>-'sgolay plots'!S75</f>
        <v>53.264417613636603</v>
      </c>
      <c r="T75">
        <v>1125.29105113636</v>
      </c>
      <c r="U75">
        <f t="shared" si="3"/>
        <v>679.73707386363697</v>
      </c>
      <c r="V75">
        <v>1131.6214488636299</v>
      </c>
      <c r="W75">
        <f t="shared" si="4"/>
        <v>631.63309659090896</v>
      </c>
      <c r="X75">
        <v>956.23451704545596</v>
      </c>
      <c r="Y75">
        <f t="shared" si="5"/>
        <v>641.07088068181895</v>
      </c>
      <c r="AW75">
        <v>1597.72400568181</v>
      </c>
      <c r="AX75">
        <v>-563.48139204545498</v>
      </c>
      <c r="AY75">
        <v>1378.91789772727</v>
      </c>
      <c r="AZ75">
        <v>-520.892045454548</v>
      </c>
      <c r="BA75">
        <v>1398.3247159090899</v>
      </c>
      <c r="BB75">
        <v>-634.83757102272705</v>
      </c>
      <c r="BC75">
        <v>1251.44261363636</v>
      </c>
      <c r="BD75">
        <v>-563.987642045455</v>
      </c>
      <c r="BE75">
        <v>1126.32883522727</v>
      </c>
      <c r="BF75">
        <v>-595.20681818181902</v>
      </c>
      <c r="BG75">
        <v>1161.77485795454</v>
      </c>
      <c r="BH75">
        <v>-666.00923295454595</v>
      </c>
      <c r="BI75">
        <v>1105.28650568182</v>
      </c>
      <c r="BJ75">
        <v>-615.09609375000105</v>
      </c>
      <c r="BK75">
        <v>973.574147727271</v>
      </c>
      <c r="BL75">
        <v>-654.30468750000205</v>
      </c>
      <c r="BM75">
        <v>1183.3738636363601</v>
      </c>
      <c r="BN75">
        <v>-545.22571022727504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 t="s">
        <v>105</v>
      </c>
      <c r="DI75" t="s">
        <v>105</v>
      </c>
      <c r="DJ75" t="s">
        <v>105</v>
      </c>
    </row>
    <row r="76" spans="2:114" x14ac:dyDescent="0.15">
      <c r="B76">
        <f>'sgolay plots'!B76</f>
        <v>941.71335227272505</v>
      </c>
      <c r="C76">
        <f>-'sgolay plots'!C76</f>
        <v>319.30610795454697</v>
      </c>
      <c r="D76">
        <f>'sgolay plots'!D76</f>
        <v>903.08693181817796</v>
      </c>
      <c r="E76">
        <f>-'sgolay plots'!E76</f>
        <v>308.76367187500199</v>
      </c>
      <c r="F76">
        <f>'sgolay plots'!F76</f>
        <v>1033.11534090909</v>
      </c>
      <c r="G76">
        <f>-'sgolay plots'!G76</f>
        <v>383.60919744318198</v>
      </c>
      <c r="H76">
        <f>'sgolay plots'!H76</f>
        <v>565.55369318181704</v>
      </c>
      <c r="I76">
        <f>-'sgolay plots'!I76</f>
        <v>196.745578835228</v>
      </c>
      <c r="J76">
        <f>'sgolay plots'!J76</f>
        <v>555.958806818178</v>
      </c>
      <c r="K76">
        <f>-'sgolay plots'!K76</f>
        <v>197.52199928977299</v>
      </c>
      <c r="L76">
        <f>'sgolay plots'!L76</f>
        <v>580.03948863635901</v>
      </c>
      <c r="M76">
        <f>-'sgolay plots'!M76</f>
        <v>200.375337357955</v>
      </c>
      <c r="N76">
        <f>'sgolay plots'!N76</f>
        <v>435.56214488636198</v>
      </c>
      <c r="O76">
        <f>-'sgolay plots'!O76</f>
        <v>99.723091264204896</v>
      </c>
      <c r="P76">
        <f>'sgolay plots'!P76</f>
        <v>694.58132102272396</v>
      </c>
      <c r="Q76">
        <f>-'sgolay plots'!Q76</f>
        <v>15.960280539772601</v>
      </c>
      <c r="R76">
        <f>'sgolay plots'!R76</f>
        <v>598.56519886363401</v>
      </c>
      <c r="S76">
        <f>-'sgolay plots'!S76</f>
        <v>78.842391690341202</v>
      </c>
      <c r="T76">
        <v>1161.77485795454</v>
      </c>
      <c r="U76">
        <f t="shared" si="3"/>
        <v>666.00923295454595</v>
      </c>
      <c r="V76">
        <v>1105.28650568182</v>
      </c>
      <c r="W76">
        <f t="shared" si="4"/>
        <v>615.09609375000105</v>
      </c>
      <c r="X76">
        <v>973.574147727271</v>
      </c>
      <c r="Y76">
        <f t="shared" si="5"/>
        <v>654.30468750000205</v>
      </c>
      <c r="AW76">
        <v>1540.6714488636301</v>
      </c>
      <c r="AX76">
        <v>-563.40099431818101</v>
      </c>
      <c r="AY76">
        <v>1361.28451704545</v>
      </c>
      <c r="AZ76">
        <v>-542.29275568181902</v>
      </c>
      <c r="BA76">
        <v>1414.0255681818101</v>
      </c>
      <c r="BB76">
        <v>-645.85120738636499</v>
      </c>
      <c r="BC76">
        <v>1258.7633522727201</v>
      </c>
      <c r="BD76">
        <v>-586.42748579545798</v>
      </c>
      <c r="BE76">
        <v>1150.7744318181799</v>
      </c>
      <c r="BF76">
        <v>-591.04161931818305</v>
      </c>
      <c r="BG76">
        <v>1099.99730113636</v>
      </c>
      <c r="BH76">
        <v>-696.420312500004</v>
      </c>
      <c r="BI76">
        <v>1098.5984375</v>
      </c>
      <c r="BJ76">
        <v>-628.66938920454902</v>
      </c>
      <c r="BK76">
        <v>972.25284090908599</v>
      </c>
      <c r="BL76">
        <v>-660.09673295454695</v>
      </c>
      <c r="BM76">
        <v>1218.42911931818</v>
      </c>
      <c r="BN76">
        <v>-570.99779829545503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 t="s">
        <v>105</v>
      </c>
      <c r="DI76" t="s">
        <v>105</v>
      </c>
      <c r="DJ76" t="s">
        <v>105</v>
      </c>
    </row>
    <row r="77" spans="2:114" x14ac:dyDescent="0.15">
      <c r="B77">
        <f>'sgolay plots'!B77</f>
        <v>978.09815340908597</v>
      </c>
      <c r="C77">
        <f>-'sgolay plots'!C77</f>
        <v>319.07340198863699</v>
      </c>
      <c r="D77">
        <f>'sgolay plots'!D77</f>
        <v>971.09218750000002</v>
      </c>
      <c r="E77">
        <f>-'sgolay plots'!E77</f>
        <v>295.73281250000099</v>
      </c>
      <c r="F77">
        <f>'sgolay plots'!F77</f>
        <v>959.84531249999395</v>
      </c>
      <c r="G77">
        <f>-'sgolay plots'!G77</f>
        <v>374.60759943182001</v>
      </c>
      <c r="H77">
        <f>'sgolay plots'!H77</f>
        <v>540.66249999999502</v>
      </c>
      <c r="I77">
        <f>-'sgolay plots'!I77</f>
        <v>186.477041903409</v>
      </c>
      <c r="J77">
        <f>'sgolay plots'!J77</f>
        <v>624.28203124999504</v>
      </c>
      <c r="K77">
        <f>-'sgolay plots'!K77</f>
        <v>190.43181818181901</v>
      </c>
      <c r="L77">
        <f>'sgolay plots'!L77</f>
        <v>580.95205965908804</v>
      </c>
      <c r="M77">
        <f>-'sgolay plots'!M77</f>
        <v>199.431019176137</v>
      </c>
      <c r="N77">
        <f>'sgolay plots'!N77</f>
        <v>456.10582386363302</v>
      </c>
      <c r="O77">
        <f>-'sgolay plots'!O77</f>
        <v>107.932288707387</v>
      </c>
      <c r="P77">
        <f>'sgolay plots'!P77</f>
        <v>718.43231534091001</v>
      </c>
      <c r="Q77">
        <f>-'sgolay plots'!Q77</f>
        <v>21.631880326705001</v>
      </c>
      <c r="R77">
        <f>'sgolay plots'!R77</f>
        <v>539.87478693181595</v>
      </c>
      <c r="S77">
        <f>-'sgolay plots'!S77</f>
        <v>83.560928622159096</v>
      </c>
      <c r="T77">
        <v>1099.99730113636</v>
      </c>
      <c r="U77">
        <f t="shared" si="3"/>
        <v>696.420312500004</v>
      </c>
      <c r="V77">
        <v>1098.5984375</v>
      </c>
      <c r="W77">
        <f t="shared" si="4"/>
        <v>628.66938920454902</v>
      </c>
      <c r="X77">
        <v>972.25284090908599</v>
      </c>
      <c r="Y77">
        <f t="shared" si="5"/>
        <v>660.09673295454695</v>
      </c>
      <c r="AW77">
        <v>1434.1036931818101</v>
      </c>
      <c r="AX77">
        <v>-572.85696022727302</v>
      </c>
      <c r="AY77">
        <v>1329.7997159090901</v>
      </c>
      <c r="AZ77">
        <v>-550.69112215909297</v>
      </c>
      <c r="BA77">
        <v>1434.9019886363601</v>
      </c>
      <c r="BB77">
        <v>-608.62230113636497</v>
      </c>
      <c r="BC77">
        <v>1229.34957386364</v>
      </c>
      <c r="BD77">
        <v>-608.62400568181897</v>
      </c>
      <c r="BE77">
        <v>1162.5004261363599</v>
      </c>
      <c r="BF77">
        <v>-616.53444602272805</v>
      </c>
      <c r="BG77">
        <v>1104.1981534090901</v>
      </c>
      <c r="BH77">
        <v>-718.61150568181699</v>
      </c>
      <c r="BI77">
        <v>1118.6475852272699</v>
      </c>
      <c r="BJ77">
        <v>-626.70383522727298</v>
      </c>
      <c r="BK77">
        <v>993.86718749999795</v>
      </c>
      <c r="BL77">
        <v>-678.77166193181995</v>
      </c>
      <c r="BM77">
        <v>1177.1232954545401</v>
      </c>
      <c r="BN77">
        <v>-562.69992897727502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 t="s">
        <v>105</v>
      </c>
      <c r="DI77" t="s">
        <v>105</v>
      </c>
      <c r="DJ77" t="s">
        <v>105</v>
      </c>
    </row>
    <row r="78" spans="2:114" x14ac:dyDescent="0.15">
      <c r="B78">
        <f>'sgolay plots'!B78</f>
        <v>971.81491477272698</v>
      </c>
      <c r="C78">
        <f>-'sgolay plots'!C78</f>
        <v>326.10110085227399</v>
      </c>
      <c r="D78">
        <f>'sgolay plots'!D78</f>
        <v>915.51803977272698</v>
      </c>
      <c r="E78">
        <f>-'sgolay plots'!E78</f>
        <v>306.55667613636501</v>
      </c>
      <c r="F78">
        <f>'sgolay plots'!F78</f>
        <v>873.39573863636394</v>
      </c>
      <c r="G78">
        <f>-'sgolay plots'!G78</f>
        <v>359.21796875000001</v>
      </c>
      <c r="H78">
        <f>'sgolay plots'!H78</f>
        <v>546.96150568181497</v>
      </c>
      <c r="I78">
        <f>-'sgolay plots'!I78</f>
        <v>169.664204545454</v>
      </c>
      <c r="J78">
        <f>'sgolay plots'!J78</f>
        <v>575.67620738636106</v>
      </c>
      <c r="K78">
        <f>-'sgolay plots'!K78</f>
        <v>200.10213068181901</v>
      </c>
      <c r="L78">
        <f>'sgolay plots'!L78</f>
        <v>595.92208806817905</v>
      </c>
      <c r="M78">
        <f>-'sgolay plots'!M78</f>
        <v>178.75090553977299</v>
      </c>
      <c r="N78">
        <f>'sgolay plots'!N78</f>
        <v>465.24836647727199</v>
      </c>
      <c r="O78">
        <f>-'sgolay plots'!O78</f>
        <v>93.066734730114206</v>
      </c>
      <c r="P78">
        <f>'sgolay plots'!P78</f>
        <v>648.75525568181695</v>
      </c>
      <c r="Q78">
        <f>-'sgolay plots'!Q78</f>
        <v>2.0135120738639198</v>
      </c>
      <c r="R78">
        <f>'sgolay plots'!R78</f>
        <v>508.42201704545101</v>
      </c>
      <c r="S78">
        <f>-'sgolay plots'!S78</f>
        <v>75.972043678977599</v>
      </c>
      <c r="T78">
        <v>1104.1981534090901</v>
      </c>
      <c r="U78">
        <f t="shared" si="3"/>
        <v>718.61150568181699</v>
      </c>
      <c r="V78">
        <v>1118.6475852272699</v>
      </c>
      <c r="W78">
        <f t="shared" si="4"/>
        <v>626.70383522727298</v>
      </c>
      <c r="X78">
        <v>993.86718749999795</v>
      </c>
      <c r="Y78">
        <f t="shared" si="5"/>
        <v>678.77166193181995</v>
      </c>
      <c r="AW78">
        <v>1410.2846590909</v>
      </c>
      <c r="AX78">
        <v>-582.64708806818498</v>
      </c>
      <c r="AY78">
        <v>1311.5867897727201</v>
      </c>
      <c r="AZ78">
        <v>-555.76896306818298</v>
      </c>
      <c r="BA78">
        <v>1476.3322443181801</v>
      </c>
      <c r="BB78">
        <v>-613.04126420454895</v>
      </c>
      <c r="BC78">
        <v>1179.59517045454</v>
      </c>
      <c r="BD78">
        <v>-612.88792613636394</v>
      </c>
      <c r="BE78">
        <v>1190.3109374999999</v>
      </c>
      <c r="BF78">
        <v>-639.69659090909204</v>
      </c>
      <c r="BG78">
        <v>1088.175</v>
      </c>
      <c r="BH78">
        <v>-707.44453124999995</v>
      </c>
      <c r="BI78">
        <v>1156.0562500000001</v>
      </c>
      <c r="BJ78">
        <v>-639.113139204547</v>
      </c>
      <c r="BK78">
        <v>1039.078125</v>
      </c>
      <c r="BL78">
        <v>-721.65795454545798</v>
      </c>
      <c r="BM78">
        <v>1143.2588068181799</v>
      </c>
      <c r="BN78">
        <v>-570.598366477274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 t="s">
        <v>105</v>
      </c>
      <c r="DI78" t="s">
        <v>105</v>
      </c>
      <c r="DJ78" t="s">
        <v>105</v>
      </c>
    </row>
    <row r="79" spans="2:114" x14ac:dyDescent="0.15">
      <c r="B79">
        <f>'sgolay plots'!B79</f>
        <v>1097.3971590909</v>
      </c>
      <c r="C79">
        <f>-'sgolay plots'!C79</f>
        <v>357.66892755681903</v>
      </c>
      <c r="D79">
        <f>'sgolay plots'!D79</f>
        <v>880.053267045452</v>
      </c>
      <c r="E79">
        <f>-'sgolay plots'!E79</f>
        <v>331.13231534091</v>
      </c>
      <c r="F79">
        <f>'sgolay plots'!F79</f>
        <v>854.11036931818103</v>
      </c>
      <c r="G79">
        <f>-'sgolay plots'!G79</f>
        <v>394.64712357954602</v>
      </c>
      <c r="H79">
        <f>'sgolay plots'!H79</f>
        <v>548.67521306818003</v>
      </c>
      <c r="I79">
        <f>-'sgolay plots'!I79</f>
        <v>191.35074573863599</v>
      </c>
      <c r="J79">
        <f>'sgolay plots'!J79</f>
        <v>647.66661931817896</v>
      </c>
      <c r="K79">
        <f>-'sgolay plots'!K79</f>
        <v>204.08235085227301</v>
      </c>
      <c r="L79">
        <f>'sgolay plots'!L79</f>
        <v>530.05156250000005</v>
      </c>
      <c r="M79">
        <f>-'sgolay plots'!M79</f>
        <v>189.154403409092</v>
      </c>
      <c r="N79">
        <f>'sgolay plots'!N79</f>
        <v>491.52755681817803</v>
      </c>
      <c r="O79">
        <f>-'sgolay plots'!O79</f>
        <v>93.875035511363706</v>
      </c>
      <c r="P79">
        <f>'sgolay plots'!P79</f>
        <v>656.38870738636194</v>
      </c>
      <c r="Q79">
        <f>-'sgolay plots'!Q79</f>
        <v>-7.0330078125002702</v>
      </c>
      <c r="R79">
        <f>'sgolay plots'!R79</f>
        <v>503.75660511363498</v>
      </c>
      <c r="S79">
        <f>-'sgolay plots'!S79</f>
        <v>81.2730024857958</v>
      </c>
      <c r="T79">
        <v>1088.175</v>
      </c>
      <c r="U79">
        <f t="shared" si="3"/>
        <v>707.44453124999995</v>
      </c>
      <c r="V79">
        <v>1156.0562500000001</v>
      </c>
      <c r="W79">
        <f t="shared" si="4"/>
        <v>639.113139204547</v>
      </c>
      <c r="X79">
        <v>1039.078125</v>
      </c>
      <c r="Y79">
        <f t="shared" si="5"/>
        <v>721.65795454545798</v>
      </c>
      <c r="AW79">
        <v>1460.3987215909001</v>
      </c>
      <c r="AX79">
        <v>-581.21498579545596</v>
      </c>
      <c r="AY79">
        <v>1327.9353693181799</v>
      </c>
      <c r="AZ79">
        <v>-572.764985795455</v>
      </c>
      <c r="BA79">
        <v>1403.50724431818</v>
      </c>
      <c r="BB79">
        <v>-665.20319602272798</v>
      </c>
      <c r="BC79">
        <v>1210.72073863636</v>
      </c>
      <c r="BD79">
        <v>-626.08764204545605</v>
      </c>
      <c r="BE79">
        <v>1192.9103693181801</v>
      </c>
      <c r="BF79">
        <v>-655.53345170454895</v>
      </c>
      <c r="BG79">
        <v>1141.7339488636401</v>
      </c>
      <c r="BH79">
        <v>-715.47478693182302</v>
      </c>
      <c r="BI79">
        <v>1183.3670454545399</v>
      </c>
      <c r="BJ79">
        <v>-663.24481534091001</v>
      </c>
      <c r="BK79">
        <v>1044.9879261363601</v>
      </c>
      <c r="BL79">
        <v>-756.81292613636799</v>
      </c>
      <c r="BM79">
        <v>1163.54090909091</v>
      </c>
      <c r="BN79">
        <v>-598.71612215909397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 t="s">
        <v>105</v>
      </c>
      <c r="DI79" t="s">
        <v>105</v>
      </c>
      <c r="DJ79" t="s">
        <v>105</v>
      </c>
    </row>
    <row r="80" spans="2:114" x14ac:dyDescent="0.15">
      <c r="B80">
        <f>'sgolay plots'!B80</f>
        <v>1098.6356534090901</v>
      </c>
      <c r="C80">
        <f>-'sgolay plots'!C80</f>
        <v>376.476917613637</v>
      </c>
      <c r="D80">
        <f>'sgolay plots'!D80</f>
        <v>915.98977272727097</v>
      </c>
      <c r="E80">
        <f>-'sgolay plots'!E80</f>
        <v>355.63167613636398</v>
      </c>
      <c r="F80">
        <f>'sgolay plots'!F80</f>
        <v>931.27215909090398</v>
      </c>
      <c r="G80">
        <f>-'sgolay plots'!G80</f>
        <v>376.80127840909199</v>
      </c>
      <c r="H80">
        <f>'sgolay plots'!H80</f>
        <v>565.76434659090796</v>
      </c>
      <c r="I80">
        <f>-'sgolay plots'!I80</f>
        <v>203.89873934659099</v>
      </c>
      <c r="J80">
        <f>'sgolay plots'!J80</f>
        <v>594.79758522727002</v>
      </c>
      <c r="K80">
        <f>-'sgolay plots'!K80</f>
        <v>199.71260653409101</v>
      </c>
      <c r="L80">
        <f>'sgolay plots'!L80</f>
        <v>522.46534090908801</v>
      </c>
      <c r="M80">
        <f>-'sgolay plots'!M80</f>
        <v>196.48947088068101</v>
      </c>
      <c r="N80">
        <f>'sgolay plots'!N80</f>
        <v>430.507031249997</v>
      </c>
      <c r="O80">
        <f>-'sgolay plots'!O80</f>
        <v>108.215864701705</v>
      </c>
      <c r="P80">
        <f>'sgolay plots'!P80</f>
        <v>657.42926136363405</v>
      </c>
      <c r="Q80">
        <f>-'sgolay plots'!Q80</f>
        <v>4.45197088068198</v>
      </c>
      <c r="R80">
        <f>'sgolay plots'!R80</f>
        <v>430.97116477272402</v>
      </c>
      <c r="S80">
        <f>-'sgolay plots'!S80</f>
        <v>76.266708096591003</v>
      </c>
      <c r="T80">
        <v>1141.7339488636401</v>
      </c>
      <c r="U80">
        <f t="shared" si="3"/>
        <v>715.47478693182302</v>
      </c>
      <c r="V80">
        <v>1183.3670454545399</v>
      </c>
      <c r="W80">
        <f t="shared" si="4"/>
        <v>663.24481534091001</v>
      </c>
      <c r="X80">
        <v>1044.9879261363601</v>
      </c>
      <c r="Y80">
        <f t="shared" si="5"/>
        <v>756.81292613636799</v>
      </c>
      <c r="AW80">
        <v>1447.7426136363599</v>
      </c>
      <c r="AX80">
        <v>-597.38615056818298</v>
      </c>
      <c r="AY80">
        <v>1282.40880681818</v>
      </c>
      <c r="AZ80">
        <v>-595.74048295454804</v>
      </c>
      <c r="BA80">
        <v>1436.56505681818</v>
      </c>
      <c r="BB80">
        <v>-697.01612215909302</v>
      </c>
      <c r="BC80">
        <v>1173.36732954545</v>
      </c>
      <c r="BD80">
        <v>-662.28103693182095</v>
      </c>
      <c r="BE80">
        <v>1227.13607954545</v>
      </c>
      <c r="BF80">
        <v>-691.27343750000102</v>
      </c>
      <c r="BG80">
        <v>1044.9826704545401</v>
      </c>
      <c r="BH80">
        <v>-773.79318181818098</v>
      </c>
      <c r="BI80">
        <v>1120.0197443181801</v>
      </c>
      <c r="BJ80">
        <v>-687.10191761363603</v>
      </c>
      <c r="BK80">
        <v>1062.2811079545399</v>
      </c>
      <c r="BL80">
        <v>-782.98622159091303</v>
      </c>
      <c r="BM80">
        <v>1166.8823863636301</v>
      </c>
      <c r="BN80">
        <v>-642.04758522727604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 t="s">
        <v>105</v>
      </c>
      <c r="DI80" t="s">
        <v>105</v>
      </c>
      <c r="DJ80" t="s">
        <v>105</v>
      </c>
    </row>
    <row r="81" spans="2:114" x14ac:dyDescent="0.15">
      <c r="B81">
        <f>'sgolay plots'!B81</f>
        <v>1146.09630681818</v>
      </c>
      <c r="C81">
        <f>-'sgolay plots'!C81</f>
        <v>407.19797585227298</v>
      </c>
      <c r="D81">
        <f>'sgolay plots'!D81</f>
        <v>935.89999999999395</v>
      </c>
      <c r="E81">
        <f>-'sgolay plots'!E81</f>
        <v>354.33764204545503</v>
      </c>
      <c r="F81">
        <f>'sgolay plots'!F81</f>
        <v>795.18593749999502</v>
      </c>
      <c r="G81">
        <f>-'sgolay plots'!G81</f>
        <v>398.631676136365</v>
      </c>
      <c r="H81">
        <f>'sgolay plots'!H81</f>
        <v>597.79950284090796</v>
      </c>
      <c r="I81">
        <f>-'sgolay plots'!I81</f>
        <v>200.48822798295501</v>
      </c>
      <c r="J81">
        <f>'sgolay plots'!J81</f>
        <v>540.59644886363503</v>
      </c>
      <c r="K81">
        <f>-'sgolay plots'!K81</f>
        <v>210.207741477273</v>
      </c>
      <c r="L81">
        <f>'sgolay plots'!L81</f>
        <v>470.45213068181403</v>
      </c>
      <c r="M81">
        <f>-'sgolay plots'!M81</f>
        <v>207.59921875000001</v>
      </c>
      <c r="N81">
        <f>'sgolay plots'!N81</f>
        <v>429.31299715909</v>
      </c>
      <c r="O81">
        <f>-'sgolay plots'!O81</f>
        <v>121.384241832386</v>
      </c>
      <c r="P81">
        <f>'sgolay plots'!P81</f>
        <v>618.02045454545305</v>
      </c>
      <c r="Q81">
        <f>-'sgolay plots'!Q81</f>
        <v>31.9806640625002</v>
      </c>
      <c r="R81">
        <f>'sgolay plots'!R81</f>
        <v>368.23835227272298</v>
      </c>
      <c r="S81">
        <f>-'sgolay plots'!S81</f>
        <v>92.406196732954896</v>
      </c>
      <c r="T81">
        <v>1044.9826704545401</v>
      </c>
      <c r="U81">
        <f t="shared" si="3"/>
        <v>773.79318181818098</v>
      </c>
      <c r="V81">
        <v>1120.0197443181801</v>
      </c>
      <c r="W81">
        <f t="shared" si="4"/>
        <v>687.10191761363603</v>
      </c>
      <c r="X81">
        <v>1062.2811079545399</v>
      </c>
      <c r="Y81">
        <f t="shared" si="5"/>
        <v>782.98622159091303</v>
      </c>
      <c r="AW81">
        <v>1393.7386363636299</v>
      </c>
      <c r="AX81">
        <v>-616.66875000000095</v>
      </c>
      <c r="AY81">
        <v>1324.66207386363</v>
      </c>
      <c r="AZ81">
        <v>-633.04545454545803</v>
      </c>
      <c r="BA81">
        <v>1401.37556818181</v>
      </c>
      <c r="BB81">
        <v>-726.86903409090996</v>
      </c>
      <c r="BC81">
        <v>1154.12244318182</v>
      </c>
      <c r="BD81">
        <v>-694.60525568182004</v>
      </c>
      <c r="BE81">
        <v>1178.4313920454499</v>
      </c>
      <c r="BF81">
        <v>-712.22443181818403</v>
      </c>
      <c r="BG81">
        <v>1007.26846590909</v>
      </c>
      <c r="BH81">
        <v>-810.53430397727402</v>
      </c>
      <c r="BI81">
        <v>1129.11008522727</v>
      </c>
      <c r="BJ81">
        <v>-715.67585227273105</v>
      </c>
      <c r="BK81">
        <v>1108.4764204545399</v>
      </c>
      <c r="BL81">
        <v>-787.21328125000002</v>
      </c>
      <c r="BM81">
        <v>1147.26960227272</v>
      </c>
      <c r="BN81">
        <v>-677.89240056818403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 t="s">
        <v>105</v>
      </c>
      <c r="DI81" t="s">
        <v>105</v>
      </c>
      <c r="DJ81" t="s">
        <v>105</v>
      </c>
    </row>
    <row r="82" spans="2:114" x14ac:dyDescent="0.15">
      <c r="B82">
        <f>'sgolay plots'!B82</f>
        <v>1097.6125</v>
      </c>
      <c r="C82">
        <f>-'sgolay plots'!C82</f>
        <v>422.93803267045502</v>
      </c>
      <c r="D82">
        <f>'sgolay plots'!D82</f>
        <v>915.16761363636795</v>
      </c>
      <c r="E82">
        <f>-'sgolay plots'!E82</f>
        <v>376.07226562500102</v>
      </c>
      <c r="F82">
        <f>'sgolay plots'!F82</f>
        <v>785.12457386363201</v>
      </c>
      <c r="G82">
        <f>-'sgolay plots'!G82</f>
        <v>427.67407670454497</v>
      </c>
      <c r="H82">
        <f>'sgolay plots'!H82</f>
        <v>633.84112215908897</v>
      </c>
      <c r="I82">
        <f>-'sgolay plots'!I82</f>
        <v>199.11590909091001</v>
      </c>
      <c r="J82">
        <f>'sgolay plots'!J82</f>
        <v>507.04225852272401</v>
      </c>
      <c r="K82">
        <f>-'sgolay plots'!K82</f>
        <v>224.82469815341</v>
      </c>
      <c r="L82">
        <f>'sgolay plots'!L82</f>
        <v>437.17478693181602</v>
      </c>
      <c r="M82">
        <f>-'sgolay plots'!M82</f>
        <v>198.45967684659101</v>
      </c>
      <c r="N82">
        <f>'sgolay plots'!N82</f>
        <v>407.24048295454298</v>
      </c>
      <c r="O82">
        <f>-'sgolay plots'!O82</f>
        <v>111.606125710227</v>
      </c>
      <c r="P82">
        <f>'sgolay plots'!P82</f>
        <v>592.68742897726997</v>
      </c>
      <c r="Q82">
        <f>-'sgolay plots'!Q82</f>
        <v>31.809588068182201</v>
      </c>
      <c r="R82">
        <f>'sgolay plots'!R82</f>
        <v>381.046235795455</v>
      </c>
      <c r="S82">
        <f>-'sgolay plots'!S82</f>
        <v>89.751615767045706</v>
      </c>
      <c r="T82">
        <v>1007.26846590909</v>
      </c>
      <c r="U82">
        <f t="shared" si="3"/>
        <v>810.53430397727402</v>
      </c>
      <c r="V82">
        <v>1129.11008522727</v>
      </c>
      <c r="W82">
        <f t="shared" si="4"/>
        <v>715.67585227273105</v>
      </c>
      <c r="X82">
        <v>1108.4764204545399</v>
      </c>
      <c r="Y82">
        <f t="shared" si="5"/>
        <v>787.21328125000002</v>
      </c>
      <c r="AW82">
        <v>1340.61193181818</v>
      </c>
      <c r="AX82">
        <v>-627.19978693181997</v>
      </c>
      <c r="AY82">
        <v>1372.02997159091</v>
      </c>
      <c r="AZ82">
        <v>-652.61967329545496</v>
      </c>
      <c r="BA82">
        <v>1430.3042613636301</v>
      </c>
      <c r="BB82">
        <v>-750.18693181818401</v>
      </c>
      <c r="BC82">
        <v>1156.7392045454501</v>
      </c>
      <c r="BD82">
        <v>-729.63416193181797</v>
      </c>
      <c r="BE82">
        <v>1183.0791193181799</v>
      </c>
      <c r="BF82">
        <v>-764.11178977272903</v>
      </c>
      <c r="BG82">
        <v>974.03210227272405</v>
      </c>
      <c r="BH82">
        <v>-847.52308238636203</v>
      </c>
      <c r="BI82">
        <v>1139.0647727272701</v>
      </c>
      <c r="BJ82">
        <v>-758.94701704545503</v>
      </c>
      <c r="BK82">
        <v>1155.49928977272</v>
      </c>
      <c r="BL82">
        <v>-797.717258522728</v>
      </c>
      <c r="BM82">
        <v>1129.3109374999999</v>
      </c>
      <c r="BN82">
        <v>-723.05617897727495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 t="s">
        <v>105</v>
      </c>
      <c r="DI82" t="s">
        <v>105</v>
      </c>
      <c r="DJ82" t="s">
        <v>105</v>
      </c>
    </row>
    <row r="83" spans="2:114" x14ac:dyDescent="0.15">
      <c r="B83">
        <f>'sgolay plots'!B83</f>
        <v>1039.25710227273</v>
      </c>
      <c r="C83">
        <f>-'sgolay plots'!C83</f>
        <v>419.78806818181903</v>
      </c>
      <c r="D83">
        <f>'sgolay plots'!D83</f>
        <v>885.91718749999598</v>
      </c>
      <c r="E83">
        <f>-'sgolay plots'!E83</f>
        <v>425.78732244318201</v>
      </c>
      <c r="F83">
        <f>'sgolay plots'!F83</f>
        <v>830.63593749999404</v>
      </c>
      <c r="G83">
        <f>-'sgolay plots'!G83</f>
        <v>475.11409801136301</v>
      </c>
      <c r="H83">
        <f>'sgolay plots'!H83</f>
        <v>601.67734374999804</v>
      </c>
      <c r="I83">
        <f>-'sgolay plots'!I83</f>
        <v>201.76127485795499</v>
      </c>
      <c r="J83">
        <f>'sgolay plots'!J83</f>
        <v>517.30021306818105</v>
      </c>
      <c r="K83">
        <f>-'sgolay plots'!K83</f>
        <v>243.60280539772799</v>
      </c>
      <c r="L83">
        <f>'sgolay plots'!L83</f>
        <v>467.45816761363602</v>
      </c>
      <c r="M83">
        <f>-'sgolay plots'!M83</f>
        <v>222.931995738637</v>
      </c>
      <c r="N83">
        <f>'sgolay plots'!N83</f>
        <v>432.09545454545201</v>
      </c>
      <c r="O83">
        <f>-'sgolay plots'!O83</f>
        <v>106.58515625</v>
      </c>
      <c r="P83">
        <f>'sgolay plots'!P83</f>
        <v>596.38181818181397</v>
      </c>
      <c r="Q83">
        <f>-'sgolay plots'!Q83</f>
        <v>47.138520951704798</v>
      </c>
      <c r="R83">
        <f>'sgolay plots'!R83</f>
        <v>400.030823863634</v>
      </c>
      <c r="S83">
        <f>-'sgolay plots'!S83</f>
        <v>100.63259055397801</v>
      </c>
      <c r="T83">
        <v>974.03210227272405</v>
      </c>
      <c r="U83">
        <f t="shared" si="3"/>
        <v>847.52308238636203</v>
      </c>
      <c r="V83">
        <v>1139.0647727272701</v>
      </c>
      <c r="W83">
        <f t="shared" si="4"/>
        <v>758.94701704545503</v>
      </c>
      <c r="X83">
        <v>1155.49928977272</v>
      </c>
      <c r="Y83">
        <f t="shared" si="5"/>
        <v>797.717258522728</v>
      </c>
      <c r="AW83">
        <v>1429.59843749999</v>
      </c>
      <c r="AX83">
        <v>-666.75127840909204</v>
      </c>
      <c r="AY83">
        <v>1358.8799715908999</v>
      </c>
      <c r="AZ83">
        <v>-701.26910511363701</v>
      </c>
      <c r="BA83">
        <v>1330.9892045454501</v>
      </c>
      <c r="BB83">
        <v>-815.91761363636294</v>
      </c>
      <c r="BC83">
        <v>1135.25511363636</v>
      </c>
      <c r="BD83">
        <v>-776.11186079545598</v>
      </c>
      <c r="BE83">
        <v>1188.52286931818</v>
      </c>
      <c r="BF83">
        <v>-800.83593750000102</v>
      </c>
      <c r="BG83">
        <v>994.33536931817798</v>
      </c>
      <c r="BH83">
        <v>-878.25312500000098</v>
      </c>
      <c r="BI83">
        <v>1155.1852272727201</v>
      </c>
      <c r="BJ83">
        <v>-804.72187500000496</v>
      </c>
      <c r="BK83">
        <v>1130.25980113636</v>
      </c>
      <c r="BL83">
        <v>-812.48735795454695</v>
      </c>
      <c r="BM83">
        <v>1178.9619318181799</v>
      </c>
      <c r="BN83">
        <v>-766.38934659091103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 t="s">
        <v>105</v>
      </c>
      <c r="DI83" t="s">
        <v>105</v>
      </c>
      <c r="DJ83" t="s">
        <v>105</v>
      </c>
    </row>
    <row r="84" spans="2:114" x14ac:dyDescent="0.15">
      <c r="B84">
        <f>'sgolay plots'!B84</f>
        <v>1061.2092329545401</v>
      </c>
      <c r="C84">
        <f>-'sgolay plots'!C84</f>
        <v>439.47340198863702</v>
      </c>
      <c r="D84">
        <f>'sgolay plots'!D84</f>
        <v>897.39602272727097</v>
      </c>
      <c r="E84">
        <f>-'sgolay plots'!E84</f>
        <v>458.285262784091</v>
      </c>
      <c r="F84">
        <f>'sgolay plots'!F84</f>
        <v>809.83693181817796</v>
      </c>
      <c r="G84">
        <f>-'sgolay plots'!G84</f>
        <v>519.30529119318396</v>
      </c>
      <c r="H84">
        <f>'sgolay plots'!H84</f>
        <v>615.65901988636006</v>
      </c>
      <c r="I84">
        <f>-'sgolay plots'!I84</f>
        <v>225.13078835227299</v>
      </c>
      <c r="J84">
        <f>'sgolay plots'!J84</f>
        <v>476.00134943181502</v>
      </c>
      <c r="K84">
        <f>-'sgolay plots'!K84</f>
        <v>271.06388494318298</v>
      </c>
      <c r="L84">
        <f>'sgolay plots'!L84</f>
        <v>444.05596590908999</v>
      </c>
      <c r="M84">
        <f>-'sgolay plots'!M84</f>
        <v>244.06473721590999</v>
      </c>
      <c r="N84">
        <f>'sgolay plots'!N84</f>
        <v>418.11555397727102</v>
      </c>
      <c r="O84">
        <f>-'sgolay plots'!O84</f>
        <v>115.14443359374999</v>
      </c>
      <c r="P84">
        <f>'sgolay plots'!P84</f>
        <v>585.53267045454299</v>
      </c>
      <c r="Q84">
        <f>-'sgolay plots'!Q84</f>
        <v>84.591592684659005</v>
      </c>
      <c r="R84">
        <f>'sgolay plots'!R84</f>
        <v>393.76384943181603</v>
      </c>
      <c r="S84">
        <f>-'sgolay plots'!S84</f>
        <v>105.830628551137</v>
      </c>
      <c r="T84">
        <v>994.33536931817798</v>
      </c>
      <c r="U84">
        <f t="shared" si="3"/>
        <v>878.25312500000098</v>
      </c>
      <c r="V84">
        <v>1155.1852272727201</v>
      </c>
      <c r="W84">
        <f t="shared" si="4"/>
        <v>804.72187500000496</v>
      </c>
      <c r="X84">
        <v>1130.25980113636</v>
      </c>
      <c r="Y84">
        <f t="shared" si="5"/>
        <v>812.48735795454695</v>
      </c>
      <c r="AW84">
        <v>1463.6083806818201</v>
      </c>
      <c r="AX84">
        <v>-676.65667613636504</v>
      </c>
      <c r="AY84">
        <v>1310.18551136363</v>
      </c>
      <c r="AZ84">
        <v>-728.99857954545405</v>
      </c>
      <c r="BA84">
        <v>1302.5511363636299</v>
      </c>
      <c r="BB84">
        <v>-845.15213068181799</v>
      </c>
      <c r="BC84">
        <v>1159.87301136363</v>
      </c>
      <c r="BD84">
        <v>-819.67009943181995</v>
      </c>
      <c r="BE84">
        <v>1172.4565340909</v>
      </c>
      <c r="BF84">
        <v>-851.83835227272698</v>
      </c>
      <c r="BG84">
        <v>1002.48565340909</v>
      </c>
      <c r="BH84">
        <v>-919.44801136364003</v>
      </c>
      <c r="BI84">
        <v>1110.5836647727299</v>
      </c>
      <c r="BJ84">
        <v>-866.26761363636297</v>
      </c>
      <c r="BK84">
        <v>1160.1208806818099</v>
      </c>
      <c r="BL84">
        <v>-841.51498579545705</v>
      </c>
      <c r="BM84">
        <v>1130.1303977272701</v>
      </c>
      <c r="BN84">
        <v>-813.26576704545596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 t="s">
        <v>105</v>
      </c>
      <c r="DI84" t="s">
        <v>105</v>
      </c>
      <c r="DJ84" t="s">
        <v>105</v>
      </c>
    </row>
    <row r="85" spans="2:114" x14ac:dyDescent="0.15">
      <c r="B85">
        <f>'sgolay plots'!B85</f>
        <v>1019.50241477273</v>
      </c>
      <c r="C85">
        <f>-'sgolay plots'!C85</f>
        <v>437.81072443181898</v>
      </c>
      <c r="D85">
        <f>'sgolay plots'!D85</f>
        <v>835.21903409090703</v>
      </c>
      <c r="E85">
        <f>-'sgolay plots'!E85</f>
        <v>479.337961647729</v>
      </c>
      <c r="F85">
        <f>'sgolay plots'!F85</f>
        <v>808.20710227272298</v>
      </c>
      <c r="G85">
        <f>-'sgolay plots'!G85</f>
        <v>538.69002130681804</v>
      </c>
      <c r="H85">
        <f>'sgolay plots'!H85</f>
        <v>604.18160511363396</v>
      </c>
      <c r="I85">
        <f>-'sgolay plots'!I85</f>
        <v>221.86441761363699</v>
      </c>
      <c r="J85">
        <f>'sgolay plots'!J85</f>
        <v>470.24012784090701</v>
      </c>
      <c r="K85">
        <f>-'sgolay plots'!K85</f>
        <v>268.79245383522698</v>
      </c>
      <c r="L85">
        <f>'sgolay plots'!L85</f>
        <v>425.51953125</v>
      </c>
      <c r="M85">
        <f>-'sgolay plots'!M85</f>
        <v>263.06988636363701</v>
      </c>
      <c r="N85">
        <f>'sgolay plots'!N85</f>
        <v>364.713565340907</v>
      </c>
      <c r="O85">
        <f>-'sgolay plots'!O85</f>
        <v>111.432652698864</v>
      </c>
      <c r="P85">
        <f>'sgolay plots'!P85</f>
        <v>588.77095170454197</v>
      </c>
      <c r="Q85">
        <f>-'sgolay plots'!Q85</f>
        <v>92.216024502841293</v>
      </c>
      <c r="R85">
        <f>'sgolay plots'!R85</f>
        <v>400.70014204545203</v>
      </c>
      <c r="S85">
        <f>-'sgolay plots'!S85</f>
        <v>116.375541548296</v>
      </c>
      <c r="T85">
        <v>1002.48565340909</v>
      </c>
      <c r="U85">
        <f t="shared" si="3"/>
        <v>919.44801136364003</v>
      </c>
      <c r="V85">
        <v>1110.5836647727299</v>
      </c>
      <c r="W85">
        <f t="shared" si="4"/>
        <v>866.26761363636297</v>
      </c>
      <c r="X85">
        <v>1160.1208806818099</v>
      </c>
      <c r="Y85">
        <f t="shared" si="5"/>
        <v>841.51498579545705</v>
      </c>
      <c r="AW85">
        <v>1500.36207386363</v>
      </c>
      <c r="AX85">
        <v>-704.40305397727695</v>
      </c>
      <c r="AY85">
        <v>1337.3896306818101</v>
      </c>
      <c r="AZ85">
        <v>-786.68551136363897</v>
      </c>
      <c r="BA85">
        <v>1356.3387784090901</v>
      </c>
      <c r="BB85">
        <v>-895.42045454545405</v>
      </c>
      <c r="BC85">
        <v>1206.4208806818101</v>
      </c>
      <c r="BD85">
        <v>-876.34850852272905</v>
      </c>
      <c r="BE85">
        <v>1187.1794034090899</v>
      </c>
      <c r="BF85">
        <v>-890.46576704545396</v>
      </c>
      <c r="BG85">
        <v>1000.79005681818</v>
      </c>
      <c r="BH85">
        <v>-960.99431818181904</v>
      </c>
      <c r="BI85">
        <v>1117.31704545454</v>
      </c>
      <c r="BJ85">
        <v>-918.58536931818298</v>
      </c>
      <c r="BK85">
        <v>1207.6846590908999</v>
      </c>
      <c r="BL85">
        <v>-889.18025568181804</v>
      </c>
      <c r="BM85">
        <v>1185.2117897727301</v>
      </c>
      <c r="BN85">
        <v>-870.17890625000098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 t="s">
        <v>105</v>
      </c>
      <c r="DI85" t="s">
        <v>105</v>
      </c>
      <c r="DJ85" t="s">
        <v>105</v>
      </c>
    </row>
    <row r="86" spans="2:114" x14ac:dyDescent="0.15">
      <c r="B86">
        <f>'sgolay plots'!B86</f>
        <v>1055.7217329545399</v>
      </c>
      <c r="C86">
        <f>-'sgolay plots'!C86</f>
        <v>446.94517045454597</v>
      </c>
      <c r="D86">
        <f>'sgolay plots'!D86</f>
        <v>879.95326704545596</v>
      </c>
      <c r="E86">
        <f>-'sgolay plots'!E86</f>
        <v>496.271448863638</v>
      </c>
      <c r="F86">
        <f>'sgolay plots'!F86</f>
        <v>903.27485795454197</v>
      </c>
      <c r="G86">
        <f>-'sgolay plots'!G86</f>
        <v>590.47500000000105</v>
      </c>
      <c r="H86">
        <f>'sgolay plots'!H86</f>
        <v>658.94495738635999</v>
      </c>
      <c r="I86">
        <f>-'sgolay plots'!I86</f>
        <v>239.54884588068199</v>
      </c>
      <c r="J86">
        <f>'sgolay plots'!J86</f>
        <v>441.47144886363299</v>
      </c>
      <c r="K86">
        <f>-'sgolay plots'!K86</f>
        <v>299.68654119318199</v>
      </c>
      <c r="L86">
        <f>'sgolay plots'!L86</f>
        <v>463.84794034090498</v>
      </c>
      <c r="M86">
        <f>-'sgolay plots'!M86</f>
        <v>275.513565340909</v>
      </c>
      <c r="N86">
        <f>'sgolay plots'!N86</f>
        <v>428.556036931817</v>
      </c>
      <c r="O86">
        <f>-'sgolay plots'!O86</f>
        <v>124.96632634943199</v>
      </c>
      <c r="P86">
        <f>'sgolay plots'!P86</f>
        <v>563.25220170454497</v>
      </c>
      <c r="Q86">
        <f>-'sgolay plots'!Q86</f>
        <v>82.659543678977599</v>
      </c>
      <c r="R86">
        <f>'sgolay plots'!R86</f>
        <v>412.019105113634</v>
      </c>
      <c r="S86">
        <f>-'sgolay plots'!S86</f>
        <v>107.634872159091</v>
      </c>
      <c r="T86">
        <v>1000.79005681818</v>
      </c>
      <c r="U86">
        <f t="shared" si="3"/>
        <v>960.99431818181904</v>
      </c>
      <c r="V86">
        <v>1117.31704545454</v>
      </c>
      <c r="W86">
        <f t="shared" si="4"/>
        <v>918.58536931818298</v>
      </c>
      <c r="X86">
        <v>1207.6846590908999</v>
      </c>
      <c r="Y86">
        <f t="shared" si="5"/>
        <v>889.18025568181804</v>
      </c>
      <c r="AW86">
        <v>1566.7548295454501</v>
      </c>
      <c r="AX86">
        <v>-758.51384943181995</v>
      </c>
      <c r="AY86">
        <v>1359.6471590909</v>
      </c>
      <c r="AZ86">
        <v>-836.12968750000095</v>
      </c>
      <c r="BA86">
        <v>1367.62045454545</v>
      </c>
      <c r="BB86">
        <v>-977.86342329545505</v>
      </c>
      <c r="BC86">
        <v>1215.11647727272</v>
      </c>
      <c r="BD86">
        <v>-932.23309659091103</v>
      </c>
      <c r="BE86">
        <v>1166.8828125</v>
      </c>
      <c r="BF86">
        <v>-935.68394886363603</v>
      </c>
      <c r="BG86">
        <v>1063.1775568181799</v>
      </c>
      <c r="BH86">
        <v>-1001.14815340909</v>
      </c>
      <c r="BI86">
        <v>1086.8029829545401</v>
      </c>
      <c r="BJ86">
        <v>-963.82968749999998</v>
      </c>
      <c r="BK86">
        <v>1279.10170454545</v>
      </c>
      <c r="BL86">
        <v>-930.78245738636599</v>
      </c>
      <c r="BM86">
        <v>1252.3413352272701</v>
      </c>
      <c r="BN86">
        <v>-911.23032670454802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 t="s">
        <v>105</v>
      </c>
      <c r="DI86" t="s">
        <v>105</v>
      </c>
      <c r="DJ86" t="s">
        <v>105</v>
      </c>
    </row>
    <row r="87" spans="2:114" x14ac:dyDescent="0.15">
      <c r="B87">
        <f>'sgolay plots'!B87</f>
        <v>1059.3670454545399</v>
      </c>
      <c r="C87">
        <f>-'sgolay plots'!C87</f>
        <v>494.13125000000002</v>
      </c>
      <c r="D87">
        <f>'sgolay plots'!D87</f>
        <v>891.77443181817898</v>
      </c>
      <c r="E87">
        <f>-'sgolay plots'!E87</f>
        <v>517.73678977272903</v>
      </c>
      <c r="F87">
        <f>'sgolay plots'!F87</f>
        <v>951.24531249999598</v>
      </c>
      <c r="G87">
        <f>-'sgolay plots'!G87</f>
        <v>600.38519176136504</v>
      </c>
      <c r="H87">
        <f>'sgolay plots'!H87</f>
        <v>618.41342329545103</v>
      </c>
      <c r="I87">
        <f>-'sgolay plots'!I87</f>
        <v>271.31191406250002</v>
      </c>
      <c r="J87">
        <f>'sgolay plots'!J87</f>
        <v>393.61576704545303</v>
      </c>
      <c r="K87">
        <f>-'sgolay plots'!K87</f>
        <v>314.69895241477298</v>
      </c>
      <c r="L87">
        <f>'sgolay plots'!L87</f>
        <v>501.49829545454401</v>
      </c>
      <c r="M87">
        <f>-'sgolay plots'!M87</f>
        <v>303.35335582386398</v>
      </c>
      <c r="N87">
        <f>'sgolay plots'!N87</f>
        <v>418.24779829545099</v>
      </c>
      <c r="O87">
        <f>-'sgolay plots'!O87</f>
        <v>139.17887073863599</v>
      </c>
      <c r="P87">
        <f>'sgolay plots'!P87</f>
        <v>591.35184659090703</v>
      </c>
      <c r="Q87">
        <f>-'sgolay plots'!Q87</f>
        <v>102.75801669034099</v>
      </c>
      <c r="R87">
        <f>'sgolay plots'!R87</f>
        <v>415.604403409089</v>
      </c>
      <c r="S87">
        <f>-'sgolay plots'!S87</f>
        <v>127.375799005682</v>
      </c>
      <c r="T87">
        <v>1063.1775568181799</v>
      </c>
      <c r="U87">
        <f t="shared" si="3"/>
        <v>1001.14815340909</v>
      </c>
      <c r="V87">
        <v>1086.8029829545401</v>
      </c>
      <c r="W87">
        <f t="shared" si="4"/>
        <v>963.82968749999998</v>
      </c>
      <c r="X87">
        <v>1279.10170454545</v>
      </c>
      <c r="Y87">
        <f t="shared" si="5"/>
        <v>930.78245738636599</v>
      </c>
      <c r="AW87">
        <v>1593.9002840909</v>
      </c>
      <c r="AX87">
        <v>-807.41150568182002</v>
      </c>
      <c r="AY87">
        <v>1412.09502840909</v>
      </c>
      <c r="AZ87">
        <v>-891.33401988636604</v>
      </c>
      <c r="BA87">
        <v>1375.0244318181799</v>
      </c>
      <c r="BB87">
        <v>-1010.93330965909</v>
      </c>
      <c r="BC87">
        <v>1212.5264204545399</v>
      </c>
      <c r="BD87">
        <v>-964.70000000000198</v>
      </c>
      <c r="BE87">
        <v>1163.34559659091</v>
      </c>
      <c r="BF87">
        <v>-958.13018465909204</v>
      </c>
      <c r="BG87">
        <v>1086.2223011363601</v>
      </c>
      <c r="BH87">
        <v>-1056.11313920455</v>
      </c>
      <c r="BI87">
        <v>1116.6228693181799</v>
      </c>
      <c r="BJ87">
        <v>-1020.696875</v>
      </c>
      <c r="BK87">
        <v>1280.5596590908999</v>
      </c>
      <c r="BL87">
        <v>-949.62691761363897</v>
      </c>
      <c r="BM87">
        <v>1238.7997159090901</v>
      </c>
      <c r="BN87">
        <v>-958.33359374999998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 t="s">
        <v>105</v>
      </c>
      <c r="DI87" t="s">
        <v>105</v>
      </c>
      <c r="DJ87" t="s">
        <v>105</v>
      </c>
    </row>
    <row r="88" spans="2:114" x14ac:dyDescent="0.15">
      <c r="B88">
        <f>'sgolay plots'!B88</f>
        <v>1140.9190340908999</v>
      </c>
      <c r="C88">
        <f>-'sgolay plots'!C88</f>
        <v>518.462428977272</v>
      </c>
      <c r="D88">
        <f>'sgolay plots'!D88</f>
        <v>883.52727272726997</v>
      </c>
      <c r="E88">
        <f>-'sgolay plots'!E88</f>
        <v>524.52762784090999</v>
      </c>
      <c r="F88">
        <f>'sgolay plots'!F88</f>
        <v>956.13181818181897</v>
      </c>
      <c r="G88">
        <f>-'sgolay plots'!G88</f>
        <v>625.05284090909299</v>
      </c>
      <c r="H88">
        <f>'sgolay plots'!H88</f>
        <v>625.05205965908999</v>
      </c>
      <c r="I88">
        <f>-'sgolay plots'!I88</f>
        <v>279.44511718749999</v>
      </c>
      <c r="J88">
        <f>'sgolay plots'!J88</f>
        <v>510.52649147727101</v>
      </c>
      <c r="K88">
        <f>-'sgolay plots'!K88</f>
        <v>318.059321732954</v>
      </c>
      <c r="L88">
        <f>'sgolay plots'!L88</f>
        <v>566.53955965908995</v>
      </c>
      <c r="M88">
        <f>-'sgolay plots'!M88</f>
        <v>336.870472301137</v>
      </c>
      <c r="N88">
        <f>'sgolay plots'!N88</f>
        <v>451.06505681817799</v>
      </c>
      <c r="O88">
        <f>-'sgolay plots'!O88</f>
        <v>166.80277876420499</v>
      </c>
      <c r="P88">
        <f>'sgolay plots'!P88</f>
        <v>596.68302556818003</v>
      </c>
      <c r="Q88">
        <f>-'sgolay plots'!Q88</f>
        <v>126.259579190341</v>
      </c>
      <c r="R88">
        <f>'sgolay plots'!R88</f>
        <v>463.61661931818099</v>
      </c>
      <c r="S88">
        <f>-'sgolay plots'!S88</f>
        <v>147.45517578125001</v>
      </c>
      <c r="T88">
        <v>1086.2223011363601</v>
      </c>
      <c r="U88">
        <f t="shared" si="3"/>
        <v>1056.11313920455</v>
      </c>
      <c r="V88">
        <v>1116.6228693181799</v>
      </c>
      <c r="W88">
        <f t="shared" si="4"/>
        <v>1020.696875</v>
      </c>
      <c r="X88">
        <v>1280.5596590908999</v>
      </c>
      <c r="Y88">
        <f t="shared" si="5"/>
        <v>949.62691761363897</v>
      </c>
      <c r="AW88">
        <v>1495.0471590909001</v>
      </c>
      <c r="AX88">
        <v>-832.23863636363603</v>
      </c>
      <c r="AY88">
        <v>1439.67002840908</v>
      </c>
      <c r="AZ88">
        <v>-961.93778409091101</v>
      </c>
      <c r="BA88">
        <v>1369.25980113636</v>
      </c>
      <c r="BB88">
        <v>-1023.06555397727</v>
      </c>
      <c r="BC88">
        <v>1140.29431818182</v>
      </c>
      <c r="BD88">
        <v>-998.86214488636597</v>
      </c>
      <c r="BE88">
        <v>1176.5973011363601</v>
      </c>
      <c r="BF88">
        <v>-1023.95660511364</v>
      </c>
      <c r="BG88">
        <v>1079.2713068181799</v>
      </c>
      <c r="BH88">
        <v>-1106.1024147727301</v>
      </c>
      <c r="BI88">
        <v>1087.8285511363599</v>
      </c>
      <c r="BJ88">
        <v>-1036.7328124999999</v>
      </c>
      <c r="BK88">
        <v>1283.20582386363</v>
      </c>
      <c r="BL88">
        <v>-1008.16491477273</v>
      </c>
      <c r="BM88">
        <v>1208.5629261363599</v>
      </c>
      <c r="BN88">
        <v>-992.67286931818501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 t="s">
        <v>105</v>
      </c>
      <c r="DI88" t="s">
        <v>105</v>
      </c>
      <c r="DJ88" t="s">
        <v>105</v>
      </c>
    </row>
    <row r="89" spans="2:114" x14ac:dyDescent="0.15">
      <c r="B89">
        <f>'sgolay plots'!B89</f>
        <v>1015.4330965909101</v>
      </c>
      <c r="C89">
        <f>-'sgolay plots'!C89</f>
        <v>551.00813210227398</v>
      </c>
      <c r="D89">
        <f>'sgolay plots'!D89</f>
        <v>852.07301136363105</v>
      </c>
      <c r="E89">
        <f>-'sgolay plots'!E89</f>
        <v>563.34154829545503</v>
      </c>
      <c r="F89">
        <f>'sgolay plots'!F89</f>
        <v>978.10667613636394</v>
      </c>
      <c r="G89">
        <f>-'sgolay plots'!G89</f>
        <v>646.92017045454804</v>
      </c>
      <c r="H89">
        <f>'sgolay plots'!H89</f>
        <v>599.19204545454704</v>
      </c>
      <c r="I89">
        <f>-'sgolay plots'!I89</f>
        <v>301.92031250000099</v>
      </c>
      <c r="J89">
        <f>'sgolay plots'!J89</f>
        <v>520.94673295454197</v>
      </c>
      <c r="K89">
        <f>-'sgolay plots'!K89</f>
        <v>350.49653764204601</v>
      </c>
      <c r="L89">
        <f>'sgolay plots'!L89</f>
        <v>604.15106534090705</v>
      </c>
      <c r="M89">
        <f>-'sgolay plots'!M89</f>
        <v>349.03155184658999</v>
      </c>
      <c r="N89">
        <f>'sgolay plots'!N89</f>
        <v>435.94318181818102</v>
      </c>
      <c r="O89">
        <f>-'sgolay plots'!O89</f>
        <v>165.929305752841</v>
      </c>
      <c r="P89">
        <f>'sgolay plots'!P89</f>
        <v>569.60667613636303</v>
      </c>
      <c r="Q89">
        <f>-'sgolay plots'!Q89</f>
        <v>119.91115056818199</v>
      </c>
      <c r="R89">
        <f>'sgolay plots'!R89</f>
        <v>480.00468750000101</v>
      </c>
      <c r="S89">
        <f>-'sgolay plots'!S89</f>
        <v>167.55392400568201</v>
      </c>
      <c r="T89">
        <v>1079.2713068181799</v>
      </c>
      <c r="U89">
        <f t="shared" si="3"/>
        <v>1106.1024147727301</v>
      </c>
      <c r="V89">
        <v>1087.8285511363599</v>
      </c>
      <c r="W89">
        <f t="shared" si="4"/>
        <v>1036.7328124999999</v>
      </c>
      <c r="X89">
        <v>1283.20582386363</v>
      </c>
      <c r="Y89">
        <f t="shared" si="5"/>
        <v>1008.16491477273</v>
      </c>
      <c r="AW89">
        <v>1530.46022727272</v>
      </c>
      <c r="AX89">
        <v>-891.90490056818396</v>
      </c>
      <c r="AY89">
        <v>1472.01051136363</v>
      </c>
      <c r="AZ89">
        <v>-996.73046875000102</v>
      </c>
      <c r="BA89">
        <v>1412.9529829545399</v>
      </c>
      <c r="BB89">
        <v>-1066.4665482954599</v>
      </c>
      <c r="BC89">
        <v>1175.734375</v>
      </c>
      <c r="BD89">
        <v>-1013.5870738636399</v>
      </c>
      <c r="BE89">
        <v>1207.11647727272</v>
      </c>
      <c r="BF89">
        <v>-1102.8095880681799</v>
      </c>
      <c r="BG89">
        <v>1075.54161931818</v>
      </c>
      <c r="BH89">
        <v>-1148.44339488636</v>
      </c>
      <c r="BI89">
        <v>1143.8904829545399</v>
      </c>
      <c r="BJ89">
        <v>-1072.8439630681801</v>
      </c>
      <c r="BK89">
        <v>1324.91534090909</v>
      </c>
      <c r="BL89">
        <v>-1047.7817471591</v>
      </c>
      <c r="BM89">
        <v>1185.3380681818101</v>
      </c>
      <c r="BN89">
        <v>-1035.26434659091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 t="s">
        <v>105</v>
      </c>
      <c r="DI89" t="s">
        <v>105</v>
      </c>
      <c r="DJ89" t="s">
        <v>105</v>
      </c>
    </row>
    <row r="90" spans="2:114" x14ac:dyDescent="0.15">
      <c r="B90">
        <f>'sgolay plots'!B90</f>
        <v>1108.87556818181</v>
      </c>
      <c r="C90">
        <f>-'sgolay plots'!C90</f>
        <v>590.94268465909101</v>
      </c>
      <c r="D90">
        <f>'sgolay plots'!D90</f>
        <v>799.51036931817896</v>
      </c>
      <c r="E90">
        <f>-'sgolay plots'!E90</f>
        <v>588.35948153409197</v>
      </c>
      <c r="F90">
        <f>'sgolay plots'!F90</f>
        <v>1007.14971590909</v>
      </c>
      <c r="G90">
        <f>-'sgolay plots'!G90</f>
        <v>690.31544744318501</v>
      </c>
      <c r="H90">
        <f>'sgolay plots'!H90</f>
        <v>583.78068181817798</v>
      </c>
      <c r="I90">
        <f>-'sgolay plots'!I90</f>
        <v>341.05850497159099</v>
      </c>
      <c r="J90">
        <f>'sgolay plots'!J90</f>
        <v>576.26136363636203</v>
      </c>
      <c r="K90">
        <f>-'sgolay plots'!K90</f>
        <v>367.21894531250001</v>
      </c>
      <c r="L90">
        <f>'sgolay plots'!L90</f>
        <v>566.23941761363301</v>
      </c>
      <c r="M90">
        <f>-'sgolay plots'!M90</f>
        <v>373.44215198863702</v>
      </c>
      <c r="N90">
        <f>'sgolay plots'!N90</f>
        <v>525.94375000000002</v>
      </c>
      <c r="O90">
        <f>-'sgolay plots'!O90</f>
        <v>159.77748579545499</v>
      </c>
      <c r="P90">
        <f>'sgolay plots'!P90</f>
        <v>596.796875</v>
      </c>
      <c r="Q90">
        <f>-'sgolay plots'!Q90</f>
        <v>121.21310369318201</v>
      </c>
      <c r="R90">
        <f>'sgolay plots'!R90</f>
        <v>471.09197443181398</v>
      </c>
      <c r="S90">
        <f>-'sgolay plots'!S90</f>
        <v>183.82712180397701</v>
      </c>
      <c r="T90">
        <v>1075.54161931818</v>
      </c>
      <c r="U90">
        <f t="shared" si="3"/>
        <v>1148.44339488636</v>
      </c>
      <c r="V90">
        <v>1143.8904829545399</v>
      </c>
      <c r="W90">
        <f t="shared" si="4"/>
        <v>1072.8439630681801</v>
      </c>
      <c r="X90">
        <v>1324.91534090909</v>
      </c>
      <c r="Y90">
        <f t="shared" si="5"/>
        <v>1047.7817471591</v>
      </c>
      <c r="AW90">
        <v>1616.2751420454499</v>
      </c>
      <c r="AX90">
        <v>-938.36271306818298</v>
      </c>
      <c r="AY90">
        <v>1433.9988636363601</v>
      </c>
      <c r="AZ90">
        <v>-1009.15</v>
      </c>
      <c r="BA90">
        <v>1355.6519886363601</v>
      </c>
      <c r="BB90">
        <v>-1126.89595170455</v>
      </c>
      <c r="BC90">
        <v>1217.44133522727</v>
      </c>
      <c r="BD90">
        <v>-1040.46349431818</v>
      </c>
      <c r="BE90">
        <v>1142.40113636363</v>
      </c>
      <c r="BF90">
        <v>-1164.0770596590901</v>
      </c>
      <c r="BG90">
        <v>1118.63295454545</v>
      </c>
      <c r="BH90">
        <v>-1188.74204545455</v>
      </c>
      <c r="BI90">
        <v>1131.1796875</v>
      </c>
      <c r="BJ90">
        <v>-1139.26164772728</v>
      </c>
      <c r="BK90">
        <v>1326.5674715909099</v>
      </c>
      <c r="BL90">
        <v>-1098.2853693181901</v>
      </c>
      <c r="BM90">
        <v>1151.93096590909</v>
      </c>
      <c r="BN90">
        <v>-1075.0134232954599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 t="s">
        <v>105</v>
      </c>
      <c r="DI90" t="s">
        <v>105</v>
      </c>
      <c r="DJ90" t="s">
        <v>105</v>
      </c>
    </row>
    <row r="91" spans="2:114" x14ac:dyDescent="0.15">
      <c r="B91">
        <f>'sgolay plots'!B91</f>
        <v>1139.3640625</v>
      </c>
      <c r="C91">
        <f>-'sgolay plots'!C91</f>
        <v>610.20429687499995</v>
      </c>
      <c r="D91">
        <f>'sgolay plots'!D91</f>
        <v>830.34446022727002</v>
      </c>
      <c r="E91">
        <f>-'sgolay plots'!E91</f>
        <v>617.91317471591003</v>
      </c>
      <c r="F91">
        <f>'sgolay plots'!F91</f>
        <v>1074.6808238636299</v>
      </c>
      <c r="G91">
        <f>-'sgolay plots'!G91</f>
        <v>703.80806107954697</v>
      </c>
      <c r="H91">
        <f>'sgolay plots'!H91</f>
        <v>552.05937499999902</v>
      </c>
      <c r="I91">
        <f>-'sgolay plots'!I91</f>
        <v>349.49749644886401</v>
      </c>
      <c r="J91">
        <f>'sgolay plots'!J91</f>
        <v>535.15</v>
      </c>
      <c r="K91">
        <f>-'sgolay plots'!K91</f>
        <v>376.48895596590899</v>
      </c>
      <c r="L91">
        <f>'sgolay plots'!L91</f>
        <v>564.331107954544</v>
      </c>
      <c r="M91">
        <f>-'sgolay plots'!M91</f>
        <v>392.00894886363602</v>
      </c>
      <c r="N91">
        <f>'sgolay plots'!N91</f>
        <v>474.85781250000002</v>
      </c>
      <c r="O91">
        <f>-'sgolay plots'!O91</f>
        <v>176.19485085227299</v>
      </c>
      <c r="P91">
        <f>'sgolay plots'!P91</f>
        <v>627.73515624999902</v>
      </c>
      <c r="Q91">
        <f>-'sgolay plots'!Q91</f>
        <v>130.06427556818201</v>
      </c>
      <c r="R91">
        <f>'sgolay plots'!R91</f>
        <v>476.006392045452</v>
      </c>
      <c r="S91">
        <f>-'sgolay plots'!S91</f>
        <v>169.276988636364</v>
      </c>
      <c r="T91">
        <v>1118.63295454545</v>
      </c>
      <c r="U91">
        <f t="shared" si="3"/>
        <v>1188.74204545455</v>
      </c>
      <c r="V91">
        <v>1131.1796875</v>
      </c>
      <c r="W91">
        <f t="shared" si="4"/>
        <v>1139.26164772728</v>
      </c>
      <c r="X91">
        <v>1326.5674715909099</v>
      </c>
      <c r="Y91">
        <f t="shared" si="5"/>
        <v>1098.2853693181901</v>
      </c>
      <c r="AW91">
        <v>1617.8609374999901</v>
      </c>
      <c r="AX91">
        <v>-1003.55546875</v>
      </c>
      <c r="AY91">
        <v>1394.95511363636</v>
      </c>
      <c r="AZ91">
        <v>-1065.6997159090899</v>
      </c>
      <c r="BA91">
        <v>1369.20767045454</v>
      </c>
      <c r="BB91">
        <v>-1190.8531250000001</v>
      </c>
      <c r="BC91">
        <v>1234.69147727273</v>
      </c>
      <c r="BD91">
        <v>-1113.8161221590899</v>
      </c>
      <c r="BE91">
        <v>1175.06704545454</v>
      </c>
      <c r="BF91">
        <v>-1244.5191051136401</v>
      </c>
      <c r="BG91">
        <v>1103.52215909091</v>
      </c>
      <c r="BH91">
        <v>-1274.8147727272701</v>
      </c>
      <c r="BI91">
        <v>1137.3071022727199</v>
      </c>
      <c r="BJ91">
        <v>-1200.27201704545</v>
      </c>
      <c r="BK91">
        <v>1264.51875</v>
      </c>
      <c r="BL91">
        <v>-1167.65617897728</v>
      </c>
      <c r="BM91">
        <v>1156.7019886363601</v>
      </c>
      <c r="BN91">
        <v>-1130.7172585227299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 t="s">
        <v>105</v>
      </c>
      <c r="DI91" t="s">
        <v>105</v>
      </c>
      <c r="DJ91" t="s">
        <v>105</v>
      </c>
    </row>
    <row r="92" spans="2:114" x14ac:dyDescent="0.15">
      <c r="B92">
        <f>'sgolay plots'!B92</f>
        <v>1238.1899147727199</v>
      </c>
      <c r="C92">
        <f>-'sgolay plots'!C92</f>
        <v>653.98760653409101</v>
      </c>
      <c r="D92">
        <f>'sgolay plots'!D92</f>
        <v>840.03323863635899</v>
      </c>
      <c r="E92">
        <f>-'sgolay plots'!E92</f>
        <v>638.70056818181899</v>
      </c>
      <c r="F92">
        <f>'sgolay plots'!F92</f>
        <v>1013.55383522727</v>
      </c>
      <c r="G92">
        <f>-'sgolay plots'!G92</f>
        <v>759.73675426136504</v>
      </c>
      <c r="H92">
        <f>'sgolay plots'!H92</f>
        <v>581.64289772727102</v>
      </c>
      <c r="I92">
        <f>-'sgolay plots'!I92</f>
        <v>359.67464488636398</v>
      </c>
      <c r="J92">
        <f>'sgolay plots'!J92</f>
        <v>578.732244318178</v>
      </c>
      <c r="K92">
        <f>-'sgolay plots'!K92</f>
        <v>387.20461647727302</v>
      </c>
      <c r="L92">
        <f>'sgolay plots'!L92</f>
        <v>515.02549715908901</v>
      </c>
      <c r="M92">
        <f>-'sgolay plots'!M92</f>
        <v>399.26704545454601</v>
      </c>
      <c r="N92">
        <f>'sgolay plots'!N92</f>
        <v>503.51512784090698</v>
      </c>
      <c r="O92">
        <f>-'sgolay plots'!O92</f>
        <v>192.950807883523</v>
      </c>
      <c r="P92">
        <f>'sgolay plots'!P92</f>
        <v>582.89531249999698</v>
      </c>
      <c r="Q92">
        <f>-'sgolay plots'!Q92</f>
        <v>151.139754971591</v>
      </c>
      <c r="R92">
        <f>'sgolay plots'!R92</f>
        <v>420.826207386362</v>
      </c>
      <c r="S92">
        <f>-'sgolay plots'!S92</f>
        <v>181.16962890625001</v>
      </c>
      <c r="T92">
        <v>1103.52215909091</v>
      </c>
      <c r="U92">
        <f t="shared" si="3"/>
        <v>1274.8147727272701</v>
      </c>
      <c r="V92">
        <v>1137.3071022727199</v>
      </c>
      <c r="W92">
        <f t="shared" si="4"/>
        <v>1200.27201704545</v>
      </c>
      <c r="X92">
        <v>1264.51875</v>
      </c>
      <c r="Y92">
        <f t="shared" si="5"/>
        <v>1167.65617897728</v>
      </c>
      <c r="AW92">
        <v>1640.03508522727</v>
      </c>
      <c r="AX92">
        <v>-1076.2769886363701</v>
      </c>
      <c r="AY92">
        <v>1398.44659090909</v>
      </c>
      <c r="AZ92">
        <v>-1118.5088068181899</v>
      </c>
      <c r="BA92">
        <v>1393.94715909091</v>
      </c>
      <c r="BB92">
        <v>-1254.30795454546</v>
      </c>
      <c r="BC92">
        <v>1212.3322443181801</v>
      </c>
      <c r="BD92">
        <v>-1179.14524147727</v>
      </c>
      <c r="BE92">
        <v>1095.65426136364</v>
      </c>
      <c r="BF92">
        <v>-1293.4397727272701</v>
      </c>
      <c r="BG92">
        <v>1095.71221590909</v>
      </c>
      <c r="BH92">
        <v>-1353.9200994318201</v>
      </c>
      <c r="BI92">
        <v>1105.48053977272</v>
      </c>
      <c r="BJ92">
        <v>-1252.88544034091</v>
      </c>
      <c r="BK92">
        <v>1220.99289772727</v>
      </c>
      <c r="BL92">
        <v>-1216.1840198863599</v>
      </c>
      <c r="BM92">
        <v>1126.15553977272</v>
      </c>
      <c r="BN92">
        <v>-1181.7261363636401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 t="s">
        <v>105</v>
      </c>
      <c r="DI92" t="s">
        <v>105</v>
      </c>
      <c r="DJ92" t="s">
        <v>105</v>
      </c>
    </row>
    <row r="93" spans="2:114" x14ac:dyDescent="0.15">
      <c r="B93">
        <f>'sgolay plots'!B93</f>
        <v>1132.1083806818101</v>
      </c>
      <c r="C93">
        <f>-'sgolay plots'!C93</f>
        <v>693.11608664772905</v>
      </c>
      <c r="D93">
        <f>'sgolay plots'!D93</f>
        <v>845.17471590908997</v>
      </c>
      <c r="E93">
        <f>-'sgolay plots'!E93</f>
        <v>681.496342329546</v>
      </c>
      <c r="F93">
        <f>'sgolay plots'!F93</f>
        <v>983.01704545454197</v>
      </c>
      <c r="G93">
        <f>-'sgolay plots'!G93</f>
        <v>766.87982954545498</v>
      </c>
      <c r="H93">
        <f>'sgolay plots'!H93</f>
        <v>595.87684659090803</v>
      </c>
      <c r="I93">
        <f>-'sgolay plots'!I93</f>
        <v>372.50163352272801</v>
      </c>
      <c r="J93">
        <f>'sgolay plots'!J93</f>
        <v>568.84623579545303</v>
      </c>
      <c r="K93">
        <f>-'sgolay plots'!K93</f>
        <v>405.69236505681903</v>
      </c>
      <c r="L93">
        <f>'sgolay plots'!L93</f>
        <v>507.420809659089</v>
      </c>
      <c r="M93">
        <f>-'sgolay plots'!M93</f>
        <v>402.011612215909</v>
      </c>
      <c r="N93">
        <f>'sgolay plots'!N93</f>
        <v>454.41235795454298</v>
      </c>
      <c r="O93">
        <f>-'sgolay plots'!O93</f>
        <v>204.40349786931799</v>
      </c>
      <c r="P93">
        <f>'sgolay plots'!P93</f>
        <v>593.90198863636101</v>
      </c>
      <c r="Q93">
        <f>-'sgolay plots'!Q93</f>
        <v>123.844424715909</v>
      </c>
      <c r="R93">
        <f>'sgolay plots'!R93</f>
        <v>433.50944602272602</v>
      </c>
      <c r="S93">
        <f>-'sgolay plots'!S93</f>
        <v>193.57306463068201</v>
      </c>
      <c r="T93">
        <v>1095.71221590909</v>
      </c>
      <c r="U93">
        <f t="shared" si="3"/>
        <v>1353.9200994318201</v>
      </c>
      <c r="V93">
        <v>1105.48053977272</v>
      </c>
      <c r="W93">
        <f t="shared" si="4"/>
        <v>1252.88544034091</v>
      </c>
      <c r="X93">
        <v>1220.99289772727</v>
      </c>
      <c r="Y93">
        <f t="shared" si="5"/>
        <v>1216.1840198863599</v>
      </c>
      <c r="AW93">
        <v>1663.30724431818</v>
      </c>
      <c r="AX93">
        <v>-1141.4105113636399</v>
      </c>
      <c r="AY93">
        <v>1457.8693181818101</v>
      </c>
      <c r="AZ93">
        <v>-1168.06242897727</v>
      </c>
      <c r="BA93">
        <v>1421.7276988636299</v>
      </c>
      <c r="BB93">
        <v>-1306.60276988637</v>
      </c>
      <c r="BC93">
        <v>1191.0707386363599</v>
      </c>
      <c r="BD93">
        <v>-1243.5835937500001</v>
      </c>
      <c r="BE93">
        <v>1146.7504261363599</v>
      </c>
      <c r="BF93">
        <v>-1391.40035511364</v>
      </c>
      <c r="BG93">
        <v>1091.85610795454</v>
      </c>
      <c r="BH93">
        <v>-1437.1156249999999</v>
      </c>
      <c r="BI93">
        <v>1112.78764204545</v>
      </c>
      <c r="BJ93">
        <v>-1324.89375</v>
      </c>
      <c r="BK93">
        <v>1265.07428977273</v>
      </c>
      <c r="BL93">
        <v>-1281.04751420455</v>
      </c>
      <c r="BM93">
        <v>1129.6571022727201</v>
      </c>
      <c r="BN93">
        <v>-1212.7399147727299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 t="s">
        <v>105</v>
      </c>
      <c r="DI93" t="s">
        <v>105</v>
      </c>
      <c r="DJ93" t="s">
        <v>105</v>
      </c>
    </row>
    <row r="94" spans="2:114" x14ac:dyDescent="0.15">
      <c r="B94">
        <f>'sgolay plots'!B94</f>
        <v>1089.5433238636299</v>
      </c>
      <c r="C94">
        <f>-'sgolay plots'!C94</f>
        <v>721.88007812499995</v>
      </c>
      <c r="D94">
        <f>'sgolay plots'!D94</f>
        <v>832.924360795452</v>
      </c>
      <c r="E94">
        <f>-'sgolay plots'!E94</f>
        <v>734.12109375000102</v>
      </c>
      <c r="F94">
        <f>'sgolay plots'!F94</f>
        <v>984.83792613636103</v>
      </c>
      <c r="G94">
        <f>-'sgolay plots'!G94</f>
        <v>836.30461647727498</v>
      </c>
      <c r="H94">
        <f>'sgolay plots'!H94</f>
        <v>545.89943181818001</v>
      </c>
      <c r="I94">
        <f>-'sgolay plots'!I94</f>
        <v>407.92984730113699</v>
      </c>
      <c r="J94">
        <f>'sgolay plots'!J94</f>
        <v>596.032031249998</v>
      </c>
      <c r="K94">
        <f>-'sgolay plots'!K94</f>
        <v>435.97436079545503</v>
      </c>
      <c r="L94">
        <f>'sgolay plots'!L94</f>
        <v>539.860156249998</v>
      </c>
      <c r="M94">
        <f>-'sgolay plots'!M94</f>
        <v>444.42878196022798</v>
      </c>
      <c r="N94">
        <f>'sgolay plots'!N94</f>
        <v>515.208664772725</v>
      </c>
      <c r="O94">
        <f>-'sgolay plots'!O94</f>
        <v>193.77375710227301</v>
      </c>
      <c r="P94">
        <f>'sgolay plots'!P94</f>
        <v>588.02215909090796</v>
      </c>
      <c r="Q94">
        <f>-'sgolay plots'!Q94</f>
        <v>143.358753551137</v>
      </c>
      <c r="R94">
        <f>'sgolay plots'!R94</f>
        <v>514.07535511363403</v>
      </c>
      <c r="S94">
        <f>-'sgolay plots'!S94</f>
        <v>212.80470525568199</v>
      </c>
      <c r="T94">
        <v>1091.85610795454</v>
      </c>
      <c r="U94">
        <f t="shared" si="3"/>
        <v>1437.1156249999999</v>
      </c>
      <c r="V94">
        <v>1112.78764204545</v>
      </c>
      <c r="W94">
        <f t="shared" si="4"/>
        <v>1324.89375</v>
      </c>
      <c r="X94">
        <v>1265.07428977273</v>
      </c>
      <c r="Y94">
        <f t="shared" si="5"/>
        <v>1281.04751420455</v>
      </c>
      <c r="AW94">
        <v>1671.66718749999</v>
      </c>
      <c r="AX94">
        <v>-1217.92897727273</v>
      </c>
      <c r="AY94">
        <v>1395.10795454545</v>
      </c>
      <c r="AZ94">
        <v>-1258.8713068181801</v>
      </c>
      <c r="BA94">
        <v>1417.7088068181699</v>
      </c>
      <c r="BB94">
        <v>-1389.88600852273</v>
      </c>
      <c r="BC94">
        <v>1200.3296874999901</v>
      </c>
      <c r="BD94">
        <v>-1321.6284801136401</v>
      </c>
      <c r="BE94">
        <v>1141.84495738636</v>
      </c>
      <c r="BF94">
        <v>-1472.9026988636399</v>
      </c>
      <c r="BG94">
        <v>1083.8315340909</v>
      </c>
      <c r="BH94">
        <v>-1525.06697443182</v>
      </c>
      <c r="BI94">
        <v>1133.7580965909001</v>
      </c>
      <c r="BJ94">
        <v>-1402.4260653409101</v>
      </c>
      <c r="BK94">
        <v>1245.5144886363601</v>
      </c>
      <c r="BL94">
        <v>-1345.06569602273</v>
      </c>
      <c r="BM94">
        <v>1146.97798295454</v>
      </c>
      <c r="BN94">
        <v>-1282.9405539772699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 t="s">
        <v>105</v>
      </c>
      <c r="DI94" t="s">
        <v>105</v>
      </c>
      <c r="DJ94" t="s">
        <v>105</v>
      </c>
    </row>
    <row r="95" spans="2:114" x14ac:dyDescent="0.15">
      <c r="B95">
        <f>'sgolay plots'!B95</f>
        <v>1092.20056818181</v>
      </c>
      <c r="C95">
        <f>-'sgolay plots'!C95</f>
        <v>767.24545454545603</v>
      </c>
      <c r="D95">
        <f>'sgolay plots'!D95</f>
        <v>877.45397727272598</v>
      </c>
      <c r="E95">
        <f>-'sgolay plots'!E95</f>
        <v>789.29527698863706</v>
      </c>
      <c r="F95">
        <f>'sgolay plots'!F95</f>
        <v>961.4765625</v>
      </c>
      <c r="G95">
        <f>-'sgolay plots'!G95</f>
        <v>914.23995028409195</v>
      </c>
      <c r="H95">
        <f>'sgolay plots'!H95</f>
        <v>531.52279829545398</v>
      </c>
      <c r="I95">
        <f>-'sgolay plots'!I95</f>
        <v>456.072602982955</v>
      </c>
      <c r="J95">
        <f>'sgolay plots'!J95</f>
        <v>581.05795454545103</v>
      </c>
      <c r="K95">
        <f>-'sgolay plots'!K95</f>
        <v>488.63332741477302</v>
      </c>
      <c r="L95">
        <f>'sgolay plots'!L95</f>
        <v>470.19971590909199</v>
      </c>
      <c r="M95">
        <f>-'sgolay plots'!M95</f>
        <v>474.41779119318198</v>
      </c>
      <c r="N95">
        <f>'sgolay plots'!N95</f>
        <v>505.18622159090802</v>
      </c>
      <c r="O95">
        <f>-'sgolay plots'!O95</f>
        <v>216.937952769887</v>
      </c>
      <c r="P95">
        <f>'sgolay plots'!P95</f>
        <v>544.27478693181604</v>
      </c>
      <c r="Q95">
        <f>-'sgolay plots'!Q95</f>
        <v>184.74069602272701</v>
      </c>
      <c r="R95">
        <f>'sgolay plots'!R95</f>
        <v>500.56484375000002</v>
      </c>
      <c r="S95">
        <f>-'sgolay plots'!S95</f>
        <v>236.38531605113599</v>
      </c>
      <c r="T95">
        <v>1083.8315340909</v>
      </c>
      <c r="U95">
        <f t="shared" si="3"/>
        <v>1525.06697443182</v>
      </c>
      <c r="V95">
        <v>1133.7580965909001</v>
      </c>
      <c r="W95">
        <f t="shared" si="4"/>
        <v>1402.4260653409101</v>
      </c>
      <c r="X95">
        <v>1245.5144886363601</v>
      </c>
      <c r="Y95">
        <f t="shared" si="5"/>
        <v>1345.06569602273</v>
      </c>
      <c r="AW95">
        <v>1659.6896306818101</v>
      </c>
      <c r="AX95">
        <v>-1259.94992897727</v>
      </c>
      <c r="AY95">
        <v>1326.75071022727</v>
      </c>
      <c r="AZ95">
        <v>-1290.8044034090899</v>
      </c>
      <c r="BA95">
        <v>1432.2386363636299</v>
      </c>
      <c r="BB95">
        <v>-1443.5120738636399</v>
      </c>
      <c r="BC95">
        <v>1251.10298295454</v>
      </c>
      <c r="BD95">
        <v>-1373.9754971590901</v>
      </c>
      <c r="BE95">
        <v>1114.8738636363601</v>
      </c>
      <c r="BF95">
        <v>-1529.35340909091</v>
      </c>
      <c r="BG95">
        <v>1116.60014204545</v>
      </c>
      <c r="BH95">
        <v>-1592.05326704546</v>
      </c>
      <c r="BI95">
        <v>1142.3989346590899</v>
      </c>
      <c r="BJ95">
        <v>-1478.89723011364</v>
      </c>
      <c r="BK95">
        <v>1272.4737215909099</v>
      </c>
      <c r="BL95">
        <v>-1409.39332386364</v>
      </c>
      <c r="BM95">
        <v>1122.14247159091</v>
      </c>
      <c r="BN95">
        <v>-1348.8328835227301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 t="s">
        <v>105</v>
      </c>
      <c r="DI95" t="s">
        <v>105</v>
      </c>
      <c r="DJ95" t="s">
        <v>105</v>
      </c>
    </row>
    <row r="96" spans="2:114" x14ac:dyDescent="0.15">
      <c r="B96">
        <f>'sgolay plots'!B96</f>
        <v>1057.3113636363601</v>
      </c>
      <c r="C96">
        <f>-'sgolay plots'!C96</f>
        <v>798.93423295454704</v>
      </c>
      <c r="D96">
        <f>'sgolay plots'!D96</f>
        <v>808.63359374999698</v>
      </c>
      <c r="E96">
        <f>-'sgolay plots'!E96</f>
        <v>842.98345170454695</v>
      </c>
      <c r="F96">
        <f>'sgolay plots'!F96</f>
        <v>952.83849431817498</v>
      </c>
      <c r="G96">
        <f>-'sgolay plots'!G96</f>
        <v>986.21519886363797</v>
      </c>
      <c r="H96">
        <f>'sgolay plots'!H96</f>
        <v>535.19495738636203</v>
      </c>
      <c r="I96">
        <f>-'sgolay plots'!I96</f>
        <v>475.73425071022803</v>
      </c>
      <c r="J96">
        <f>'sgolay plots'!J96</f>
        <v>634.92890624999802</v>
      </c>
      <c r="K96">
        <f>-'sgolay plots'!K96</f>
        <v>505.89525923295503</v>
      </c>
      <c r="L96">
        <f>'sgolay plots'!L96</f>
        <v>497.34623579545399</v>
      </c>
      <c r="M96">
        <f>-'sgolay plots'!M96</f>
        <v>512.31509232954602</v>
      </c>
      <c r="N96">
        <f>'sgolay plots'!N96</f>
        <v>420.41924715908999</v>
      </c>
      <c r="O96">
        <f>-'sgolay plots'!O96</f>
        <v>243.12471590909101</v>
      </c>
      <c r="P96">
        <f>'sgolay plots'!P96</f>
        <v>572.43828125000005</v>
      </c>
      <c r="Q96">
        <f>-'sgolay plots'!Q96</f>
        <v>211.35953480113599</v>
      </c>
      <c r="R96">
        <f>'sgolay plots'!R96</f>
        <v>507.56150568181602</v>
      </c>
      <c r="S96">
        <f>-'sgolay plots'!S96</f>
        <v>246.74003018465999</v>
      </c>
      <c r="T96">
        <v>1116.60014204545</v>
      </c>
      <c r="U96">
        <f t="shared" si="3"/>
        <v>1592.05326704546</v>
      </c>
      <c r="V96">
        <v>1142.3989346590899</v>
      </c>
      <c r="W96">
        <f t="shared" si="4"/>
        <v>1478.89723011364</v>
      </c>
      <c r="X96">
        <v>1272.4737215909099</v>
      </c>
      <c r="Y96">
        <f t="shared" si="5"/>
        <v>1409.39332386364</v>
      </c>
      <c r="AW96">
        <v>1643.21235795454</v>
      </c>
      <c r="AX96">
        <v>-1326.36576704546</v>
      </c>
      <c r="AY96">
        <v>1365.0048295454501</v>
      </c>
      <c r="AZ96">
        <v>-1378.9404119318201</v>
      </c>
      <c r="BA96">
        <v>1454.54176136364</v>
      </c>
      <c r="BB96">
        <v>-1531.3526278409099</v>
      </c>
      <c r="BC96">
        <v>1264.0251420454499</v>
      </c>
      <c r="BD96">
        <v>-1471.17571022727</v>
      </c>
      <c r="BE96">
        <v>1104.8517755681801</v>
      </c>
      <c r="BF96">
        <v>-1630.25191761364</v>
      </c>
      <c r="BG96">
        <v>1136.934375</v>
      </c>
      <c r="BH96">
        <v>-1668.5317471590899</v>
      </c>
      <c r="BI96">
        <v>1183.6911221590899</v>
      </c>
      <c r="BJ96">
        <v>-1589.8296164772701</v>
      </c>
      <c r="BK96">
        <v>1267.3792613636299</v>
      </c>
      <c r="BL96">
        <v>-1517.5069602272699</v>
      </c>
      <c r="BM96">
        <v>1208.19730113636</v>
      </c>
      <c r="BN96">
        <v>-1460.38082386364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 t="s">
        <v>105</v>
      </c>
      <c r="DI96" t="s">
        <v>105</v>
      </c>
      <c r="DJ96" t="s">
        <v>105</v>
      </c>
    </row>
    <row r="97" spans="2:114" x14ac:dyDescent="0.15">
      <c r="B97">
        <f>'sgolay plots'!B97</f>
        <v>1066.0049715908999</v>
      </c>
      <c r="C97">
        <f>-'sgolay plots'!C97</f>
        <v>853.06083096591203</v>
      </c>
      <c r="D97">
        <f>'sgolay plots'!D97</f>
        <v>851.32045454545403</v>
      </c>
      <c r="E97">
        <f>-'sgolay plots'!E97</f>
        <v>898.392897727275</v>
      </c>
      <c r="F97">
        <f>'sgolay plots'!F97</f>
        <v>954.13622159090698</v>
      </c>
      <c r="G97">
        <f>-'sgolay plots'!G97</f>
        <v>1055.4840198863701</v>
      </c>
      <c r="H97">
        <f>'sgolay plots'!H97</f>
        <v>487.219815340906</v>
      </c>
      <c r="I97">
        <f>-'sgolay plots'!I97</f>
        <v>489.85330255681902</v>
      </c>
      <c r="J97">
        <f>'sgolay plots'!J97</f>
        <v>617.32443181817996</v>
      </c>
      <c r="K97">
        <f>-'sgolay plots'!K97</f>
        <v>548.55939275568198</v>
      </c>
      <c r="L97">
        <f>'sgolay plots'!L97</f>
        <v>464.194602272726</v>
      </c>
      <c r="M97">
        <f>-'sgolay plots'!M97</f>
        <v>534.61171875000002</v>
      </c>
      <c r="N97">
        <f>'sgolay plots'!N97</f>
        <v>423.290411931817</v>
      </c>
      <c r="O97">
        <f>-'sgolay plots'!O97</f>
        <v>269.32626065340997</v>
      </c>
      <c r="P97">
        <f>'sgolay plots'!P97</f>
        <v>591.97862215908901</v>
      </c>
      <c r="Q97">
        <f>-'sgolay plots'!Q97</f>
        <v>216.01752485795501</v>
      </c>
      <c r="R97">
        <f>'sgolay plots'!R97</f>
        <v>459.945028409087</v>
      </c>
      <c r="S97">
        <f>-'sgolay plots'!S97</f>
        <v>243.53708274147701</v>
      </c>
      <c r="T97">
        <v>1136.934375</v>
      </c>
      <c r="U97">
        <f t="shared" si="3"/>
        <v>1668.5317471590899</v>
      </c>
      <c r="V97">
        <v>1183.6911221590899</v>
      </c>
      <c r="W97">
        <f t="shared" si="4"/>
        <v>1589.8296164772701</v>
      </c>
      <c r="X97">
        <v>1267.3792613636299</v>
      </c>
      <c r="Y97">
        <f t="shared" si="5"/>
        <v>1517.5069602272699</v>
      </c>
      <c r="AW97">
        <v>1716.7615056818199</v>
      </c>
      <c r="AX97">
        <v>-1386.2477272727299</v>
      </c>
      <c r="AY97">
        <v>1380.81761363636</v>
      </c>
      <c r="AZ97">
        <v>-1463.9872869318201</v>
      </c>
      <c r="BA97">
        <v>1477.2132102272701</v>
      </c>
      <c r="BB97">
        <v>-1657.8845170454599</v>
      </c>
      <c r="BC97">
        <v>1243.53849431818</v>
      </c>
      <c r="BD97">
        <v>-1581.6571022727301</v>
      </c>
      <c r="BE97">
        <v>1153.9788352272701</v>
      </c>
      <c r="BF97">
        <v>-1717.58600852273</v>
      </c>
      <c r="BG97">
        <v>1202.65028409091</v>
      </c>
      <c r="BH97">
        <v>-1761.21796875</v>
      </c>
      <c r="BI97">
        <v>1188.4334517045399</v>
      </c>
      <c r="BJ97">
        <v>-1711.5796875000001</v>
      </c>
      <c r="BK97">
        <v>1367.534375</v>
      </c>
      <c r="BL97">
        <v>-1617.88657670455</v>
      </c>
      <c r="BM97">
        <v>1288.25142045454</v>
      </c>
      <c r="BN97">
        <v>-1567.01569602273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 t="s">
        <v>105</v>
      </c>
      <c r="DI97" t="s">
        <v>105</v>
      </c>
      <c r="DJ97" t="s">
        <v>105</v>
      </c>
    </row>
    <row r="98" spans="2:114" x14ac:dyDescent="0.15">
      <c r="B98">
        <f>'sgolay plots'!B98</f>
        <v>1053.8758522727301</v>
      </c>
      <c r="C98">
        <f>-'sgolay plots'!C98</f>
        <v>926.27471590909101</v>
      </c>
      <c r="D98">
        <f>'sgolay plots'!D98</f>
        <v>958.24438920454497</v>
      </c>
      <c r="E98">
        <f>-'sgolay plots'!E98</f>
        <v>955.68888494318298</v>
      </c>
      <c r="F98">
        <f>'sgolay plots'!F98</f>
        <v>1004.7091619318099</v>
      </c>
      <c r="G98">
        <f>-'sgolay plots'!G98</f>
        <v>1116.0366477272801</v>
      </c>
      <c r="H98">
        <f>'sgolay plots'!H98</f>
        <v>529.99303977272598</v>
      </c>
      <c r="I98">
        <f>-'sgolay plots'!I98</f>
        <v>516.59119318181797</v>
      </c>
      <c r="J98">
        <f>'sgolay plots'!J98</f>
        <v>597.95355113636106</v>
      </c>
      <c r="K98">
        <f>-'sgolay plots'!K98</f>
        <v>574.71084872159099</v>
      </c>
      <c r="L98">
        <f>'sgolay plots'!L98</f>
        <v>505.92556818181799</v>
      </c>
      <c r="M98">
        <f>-'sgolay plots'!M98</f>
        <v>557.00701349431802</v>
      </c>
      <c r="N98">
        <f>'sgolay plots'!N98</f>
        <v>458.87130681818098</v>
      </c>
      <c r="O98">
        <f>-'sgolay plots'!O98</f>
        <v>274.64845525568199</v>
      </c>
      <c r="P98">
        <f>'sgolay plots'!P98</f>
        <v>575.70028409090696</v>
      </c>
      <c r="Q98">
        <f>-'sgolay plots'!Q98</f>
        <v>247.12262073863599</v>
      </c>
      <c r="R98">
        <f>'sgolay plots'!R98</f>
        <v>442.73892045454198</v>
      </c>
      <c r="S98">
        <f>-'sgolay plots'!S98</f>
        <v>257.00363991477298</v>
      </c>
      <c r="T98">
        <v>1202.65028409091</v>
      </c>
      <c r="U98">
        <f t="shared" si="3"/>
        <v>1761.21796875</v>
      </c>
      <c r="V98">
        <v>1188.4334517045399</v>
      </c>
      <c r="W98">
        <f t="shared" si="4"/>
        <v>1711.5796875000001</v>
      </c>
      <c r="X98">
        <v>1367.534375</v>
      </c>
      <c r="Y98">
        <f t="shared" si="5"/>
        <v>1617.88657670455</v>
      </c>
      <c r="AW98">
        <v>1755.94602272726</v>
      </c>
      <c r="AX98">
        <v>-1505.6141335227301</v>
      </c>
      <c r="AY98">
        <v>1423.3623579545399</v>
      </c>
      <c r="AZ98">
        <v>-1554.8800426136399</v>
      </c>
      <c r="BA98">
        <v>1499.5772727272699</v>
      </c>
      <c r="BB98">
        <v>-1765.2470880681899</v>
      </c>
      <c r="BC98">
        <v>1291.83210227272</v>
      </c>
      <c r="BD98">
        <v>-1676.3676846590899</v>
      </c>
      <c r="BE98">
        <v>1191.1929687500001</v>
      </c>
      <c r="BF98">
        <v>-1807.5349431818199</v>
      </c>
      <c r="BG98">
        <v>1250.6142045454501</v>
      </c>
      <c r="BH98">
        <v>-1881.3720880681799</v>
      </c>
      <c r="BI98">
        <v>1220.6492897727301</v>
      </c>
      <c r="BJ98">
        <v>-1807.87571022727</v>
      </c>
      <c r="BK98">
        <v>1412.8811079545401</v>
      </c>
      <c r="BL98">
        <v>-1713.09190340909</v>
      </c>
      <c r="BM98">
        <v>1257.7771306818199</v>
      </c>
      <c r="BN98">
        <v>-1656.2888494318199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 t="s">
        <v>105</v>
      </c>
      <c r="DI98" t="s">
        <v>105</v>
      </c>
      <c r="DJ98" t="s">
        <v>105</v>
      </c>
    </row>
    <row r="99" spans="2:114" x14ac:dyDescent="0.15">
      <c r="B99">
        <f>'sgolay plots'!B99</f>
        <v>1134.51306818182</v>
      </c>
      <c r="C99">
        <f>-'sgolay plots'!C99</f>
        <v>986.36786221591103</v>
      </c>
      <c r="D99">
        <f>'sgolay plots'!D99</f>
        <v>946.84374999999602</v>
      </c>
      <c r="E99">
        <f>-'sgolay plots'!E99</f>
        <v>1013.44300426136</v>
      </c>
      <c r="F99">
        <f>'sgolay plots'!F99</f>
        <v>997.42443181818101</v>
      </c>
      <c r="G99">
        <f>-'sgolay plots'!G99</f>
        <v>1178.5903409090899</v>
      </c>
      <c r="H99">
        <f>'sgolay plots'!H99</f>
        <v>587.458593750001</v>
      </c>
      <c r="I99">
        <f>-'sgolay plots'!I99</f>
        <v>545.22590553977295</v>
      </c>
      <c r="J99">
        <f>'sgolay plots'!J99</f>
        <v>592.84751420454495</v>
      </c>
      <c r="K99">
        <f>-'sgolay plots'!K99</f>
        <v>611.79403409090901</v>
      </c>
      <c r="L99">
        <f>'sgolay plots'!L99</f>
        <v>537.26200284090703</v>
      </c>
      <c r="M99">
        <f>-'sgolay plots'!M99</f>
        <v>593.55889559659101</v>
      </c>
      <c r="N99">
        <f>'sgolay plots'!N99</f>
        <v>474.83245738636299</v>
      </c>
      <c r="O99">
        <f>-'sgolay plots'!O99</f>
        <v>299.659303977273</v>
      </c>
      <c r="P99">
        <f>'sgolay plots'!P99</f>
        <v>532.38196022727197</v>
      </c>
      <c r="Q99">
        <f>-'sgolay plots'!Q99</f>
        <v>269.99879261363702</v>
      </c>
      <c r="R99">
        <f>'sgolay plots'!R99</f>
        <v>497.07499999999698</v>
      </c>
      <c r="S99">
        <f>-'sgolay plots'!S99</f>
        <v>260.160493607955</v>
      </c>
      <c r="T99">
        <v>1250.6142045454501</v>
      </c>
      <c r="U99">
        <f t="shared" si="3"/>
        <v>1881.3720880681799</v>
      </c>
      <c r="V99">
        <v>1220.6492897727301</v>
      </c>
      <c r="W99">
        <f t="shared" si="4"/>
        <v>1807.87571022727</v>
      </c>
      <c r="X99">
        <v>1412.8811079545401</v>
      </c>
      <c r="Y99">
        <f t="shared" si="5"/>
        <v>1713.09190340909</v>
      </c>
      <c r="AW99">
        <v>1617.6303977272701</v>
      </c>
      <c r="AX99">
        <v>-1572.4816051136399</v>
      </c>
      <c r="AY99">
        <v>1504.0004261363599</v>
      </c>
      <c r="AZ99">
        <v>-1676.0336647727299</v>
      </c>
      <c r="BA99">
        <v>1456.4620738636299</v>
      </c>
      <c r="BB99">
        <v>-1888.0388494318199</v>
      </c>
      <c r="BC99">
        <v>1250.2686079545399</v>
      </c>
      <c r="BD99">
        <v>-1789.63536931818</v>
      </c>
      <c r="BE99">
        <v>1234.2152698863599</v>
      </c>
      <c r="BF99">
        <v>-1921.27215909091</v>
      </c>
      <c r="BG99">
        <v>1238.8304687499999</v>
      </c>
      <c r="BH99">
        <v>-2003.3884232954599</v>
      </c>
      <c r="BI99">
        <v>1223.3234375</v>
      </c>
      <c r="BJ99">
        <v>-1906.6122159090901</v>
      </c>
      <c r="BK99">
        <v>1399.8284090909001</v>
      </c>
      <c r="BL99">
        <v>-1826.2619318181801</v>
      </c>
      <c r="BM99">
        <v>1287.6590909090901</v>
      </c>
      <c r="BN99">
        <v>-1767.6748579545499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 t="s">
        <v>105</v>
      </c>
      <c r="DI99" t="s">
        <v>105</v>
      </c>
      <c r="DJ99" t="s">
        <v>105</v>
      </c>
    </row>
    <row r="100" spans="2:114" x14ac:dyDescent="0.15">
      <c r="B100">
        <f>'sgolay plots'!B100</f>
        <v>1144.0406250000001</v>
      </c>
      <c r="C100">
        <f>-'sgolay plots'!C100</f>
        <v>1072.03071732955</v>
      </c>
      <c r="D100">
        <f>'sgolay plots'!D100</f>
        <v>967.696235795451</v>
      </c>
      <c r="E100">
        <f>-'sgolay plots'!E100</f>
        <v>1100.0584161931799</v>
      </c>
      <c r="F100">
        <f>'sgolay plots'!F100</f>
        <v>1015.36711647727</v>
      </c>
      <c r="G100">
        <f>-'sgolay plots'!G100</f>
        <v>1242.07414772727</v>
      </c>
      <c r="H100">
        <f>'sgolay plots'!H100</f>
        <v>588.03622159090503</v>
      </c>
      <c r="I100">
        <f>-'sgolay plots'!I100</f>
        <v>573.89117542613701</v>
      </c>
      <c r="J100">
        <f>'sgolay plots'!J100</f>
        <v>604.31278409090805</v>
      </c>
      <c r="K100">
        <f>-'sgolay plots'!K100</f>
        <v>668.52661576704497</v>
      </c>
      <c r="L100">
        <f>'sgolay plots'!L100</f>
        <v>527.08735795454197</v>
      </c>
      <c r="M100">
        <f>-'sgolay plots'!M100</f>
        <v>637.66484375000095</v>
      </c>
      <c r="N100">
        <f>'sgolay plots'!N100</f>
        <v>379.937926136361</v>
      </c>
      <c r="O100">
        <f>-'sgolay plots'!O100</f>
        <v>330.56917613636398</v>
      </c>
      <c r="P100">
        <f>'sgolay plots'!P100</f>
        <v>525.55980113636201</v>
      </c>
      <c r="Q100">
        <f>-'sgolay plots'!Q100</f>
        <v>295.58744673295502</v>
      </c>
      <c r="R100">
        <f>'sgolay plots'!R100</f>
        <v>510.445667613632</v>
      </c>
      <c r="S100">
        <f>-'sgolay plots'!S100</f>
        <v>297.76375177556798</v>
      </c>
      <c r="T100">
        <v>1238.8304687499999</v>
      </c>
      <c r="U100">
        <f t="shared" si="3"/>
        <v>2003.3884232954599</v>
      </c>
      <c r="V100">
        <v>1223.3234375</v>
      </c>
      <c r="W100">
        <f t="shared" si="4"/>
        <v>1906.6122159090901</v>
      </c>
      <c r="X100">
        <v>1399.8284090909001</v>
      </c>
      <c r="Y100">
        <f t="shared" si="5"/>
        <v>1826.2619318181801</v>
      </c>
      <c r="AW100">
        <v>1566.4026988636299</v>
      </c>
      <c r="AX100">
        <v>-1692.7640624999999</v>
      </c>
      <c r="AY100">
        <v>1620.53835227272</v>
      </c>
      <c r="AZ100">
        <v>-1798.3576704545501</v>
      </c>
      <c r="BA100">
        <v>1459.0447443181799</v>
      </c>
      <c r="BB100">
        <v>-2003.4353693181799</v>
      </c>
      <c r="BC100">
        <v>1290.25397727272</v>
      </c>
      <c r="BD100">
        <v>-1883.3732244318201</v>
      </c>
      <c r="BE100">
        <v>1322.4972301136399</v>
      </c>
      <c r="BF100">
        <v>-2033.78132102273</v>
      </c>
      <c r="BG100">
        <v>1196.6330255681801</v>
      </c>
      <c r="BH100">
        <v>-2114.5785511363702</v>
      </c>
      <c r="BI100">
        <v>1308.1110085227201</v>
      </c>
      <c r="BJ100">
        <v>-2024.47720170455</v>
      </c>
      <c r="BK100">
        <v>1456.81960227272</v>
      </c>
      <c r="BL100">
        <v>-1943.00774147728</v>
      </c>
      <c r="BM100">
        <v>1278.9359374999999</v>
      </c>
      <c r="BN100">
        <v>-1893.1579545454599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 t="s">
        <v>105</v>
      </c>
      <c r="DI100" t="s">
        <v>105</v>
      </c>
      <c r="DJ100" t="s">
        <v>105</v>
      </c>
    </row>
    <row r="101" spans="2:114" x14ac:dyDescent="0.15">
      <c r="B101">
        <f>'sgolay plots'!B101</f>
        <v>1142.2504261363599</v>
      </c>
      <c r="C101">
        <f>-'sgolay plots'!C101</f>
        <v>1166.80589488636</v>
      </c>
      <c r="D101">
        <f>'sgolay plots'!D101</f>
        <v>959.73558238636201</v>
      </c>
      <c r="E101">
        <f>-'sgolay plots'!E101</f>
        <v>1186.5756747159101</v>
      </c>
      <c r="F101">
        <f>'sgolay plots'!F101</f>
        <v>1013.81129261363</v>
      </c>
      <c r="G101">
        <f>-'sgolay plots'!G101</f>
        <v>1315.4112215909099</v>
      </c>
      <c r="H101">
        <f>'sgolay plots'!H101</f>
        <v>639.31427556818005</v>
      </c>
      <c r="I101">
        <f>-'sgolay plots'!I101</f>
        <v>617.35660511363699</v>
      </c>
      <c r="J101">
        <f>'sgolay plots'!J101</f>
        <v>614.29112215909095</v>
      </c>
      <c r="K101">
        <f>-'sgolay plots'!K101</f>
        <v>709.34943181818198</v>
      </c>
      <c r="L101">
        <f>'sgolay plots'!L101</f>
        <v>544.34289772727197</v>
      </c>
      <c r="M101">
        <f>-'sgolay plots'!M101</f>
        <v>688.55177556818205</v>
      </c>
      <c r="N101">
        <f>'sgolay plots'!N101</f>
        <v>434.442542613635</v>
      </c>
      <c r="O101">
        <f>-'sgolay plots'!O101</f>
        <v>340.66800426136399</v>
      </c>
      <c r="P101">
        <f>'sgolay plots'!P101</f>
        <v>542.75468749999902</v>
      </c>
      <c r="Q101">
        <f>-'sgolay plots'!Q101</f>
        <v>309.53373579545502</v>
      </c>
      <c r="R101">
        <f>'sgolay plots'!R101</f>
        <v>491.30198863636002</v>
      </c>
      <c r="S101">
        <f>-'sgolay plots'!S101</f>
        <v>321.478364701705</v>
      </c>
      <c r="T101">
        <v>1196.6330255681801</v>
      </c>
      <c r="U101">
        <f t="shared" si="3"/>
        <v>2114.5785511363702</v>
      </c>
      <c r="V101">
        <v>1308.1110085227201</v>
      </c>
      <c r="W101">
        <f t="shared" si="4"/>
        <v>2024.47720170455</v>
      </c>
      <c r="X101">
        <v>1456.81960227272</v>
      </c>
      <c r="Y101">
        <f t="shared" si="5"/>
        <v>1943.00774147728</v>
      </c>
      <c r="AW101">
        <v>1543.7960227272699</v>
      </c>
      <c r="AX101">
        <v>-1771.97848011364</v>
      </c>
      <c r="AY101">
        <v>1638.67386363635</v>
      </c>
      <c r="AZ101">
        <v>-1886.70696022727</v>
      </c>
      <c r="BA101">
        <v>1441.0558238636299</v>
      </c>
      <c r="BB101">
        <v>-2114.73053977273</v>
      </c>
      <c r="BC101">
        <v>1275.0382102272699</v>
      </c>
      <c r="BD101">
        <v>-1994.2745738636399</v>
      </c>
      <c r="BE101">
        <v>1310.1416193181799</v>
      </c>
      <c r="BF101">
        <v>-2171.3399857954601</v>
      </c>
      <c r="BG101">
        <v>1193.94268465909</v>
      </c>
      <c r="BH101">
        <v>-2253.5083806818202</v>
      </c>
      <c r="BI101">
        <v>1333.11590909091</v>
      </c>
      <c r="BJ101">
        <v>-2150.79815340909</v>
      </c>
      <c r="BK101">
        <v>1517.5346590909</v>
      </c>
      <c r="BL101">
        <v>-2087.0014914772801</v>
      </c>
      <c r="BM101">
        <v>1310.74140625</v>
      </c>
      <c r="BN101">
        <v>-2020.11576704546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 t="s">
        <v>105</v>
      </c>
      <c r="DI101" t="s">
        <v>105</v>
      </c>
      <c r="DJ101" t="s">
        <v>105</v>
      </c>
    </row>
    <row r="102" spans="2:114" x14ac:dyDescent="0.15">
      <c r="B102">
        <f>'sgolay plots'!B102</f>
        <v>1144.98181818181</v>
      </c>
      <c r="C102">
        <f>-'sgolay plots'!C102</f>
        <v>1233.5876065340899</v>
      </c>
      <c r="D102">
        <f>'sgolay plots'!D102</f>
        <v>981.85518465908694</v>
      </c>
      <c r="E102">
        <f>-'sgolay plots'!E102</f>
        <v>1256.7726207386399</v>
      </c>
      <c r="F102">
        <f>'sgolay plots'!F102</f>
        <v>1022.35262784091</v>
      </c>
      <c r="G102">
        <f>-'sgolay plots'!G102</f>
        <v>1397.5597301136399</v>
      </c>
      <c r="H102">
        <f>'sgolay plots'!H102</f>
        <v>631.96505681817905</v>
      </c>
      <c r="I102">
        <f>-'sgolay plots'!I102</f>
        <v>654.05935724431902</v>
      </c>
      <c r="J102">
        <f>'sgolay plots'!J102</f>
        <v>602.28536931817905</v>
      </c>
      <c r="K102">
        <f>-'sgolay plots'!K102</f>
        <v>741.90678267045496</v>
      </c>
      <c r="L102">
        <f>'sgolay plots'!L102</f>
        <v>599.38309659090805</v>
      </c>
      <c r="M102">
        <f>-'sgolay plots'!M102</f>
        <v>722.72292258522702</v>
      </c>
      <c r="N102">
        <f>'sgolay plots'!N102</f>
        <v>370.437073863634</v>
      </c>
      <c r="O102">
        <f>-'sgolay plots'!O102</f>
        <v>375.60120738636402</v>
      </c>
      <c r="P102">
        <f>'sgolay plots'!P102</f>
        <v>580.76242897727298</v>
      </c>
      <c r="Q102">
        <f>-'sgolay plots'!Q102</f>
        <v>328.67658025568198</v>
      </c>
      <c r="R102">
        <f>'sgolay plots'!R102</f>
        <v>438.63416193181502</v>
      </c>
      <c r="S102">
        <f>-'sgolay plots'!S102</f>
        <v>334.15265447443198</v>
      </c>
      <c r="T102">
        <v>1193.94268465909</v>
      </c>
      <c r="U102">
        <f t="shared" si="3"/>
        <v>2253.5083806818202</v>
      </c>
      <c r="V102">
        <v>1333.11590909091</v>
      </c>
      <c r="W102">
        <f t="shared" si="4"/>
        <v>2150.79815340909</v>
      </c>
      <c r="X102">
        <v>1517.5346590909</v>
      </c>
      <c r="Y102">
        <f t="shared" si="5"/>
        <v>2087.0014914772801</v>
      </c>
      <c r="AW102">
        <v>1545.1870738636401</v>
      </c>
      <c r="AX102">
        <v>-1870.67649147728</v>
      </c>
      <c r="AY102">
        <v>1627.0159090909101</v>
      </c>
      <c r="AZ102">
        <v>-2007.7860795454601</v>
      </c>
      <c r="BA102">
        <v>1517.04090909091</v>
      </c>
      <c r="BB102">
        <v>-2219.30589488637</v>
      </c>
      <c r="BC102">
        <v>1355.5377840909</v>
      </c>
      <c r="BD102">
        <v>-2137.91264204546</v>
      </c>
      <c r="BE102">
        <v>1392.7938920454501</v>
      </c>
      <c r="BF102">
        <v>-2313.7306818181801</v>
      </c>
      <c r="BG102">
        <v>1204.58913352273</v>
      </c>
      <c r="BH102">
        <v>-2395.0512784090902</v>
      </c>
      <c r="BI102">
        <v>1323.25333806818</v>
      </c>
      <c r="BJ102">
        <v>-2276.7666193181799</v>
      </c>
      <c r="BK102">
        <v>1562.9592329545401</v>
      </c>
      <c r="BL102">
        <v>-2226.97393465909</v>
      </c>
      <c r="BM102">
        <v>1341.99019886363</v>
      </c>
      <c r="BN102">
        <v>-2147.5021306818198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 t="s">
        <v>105</v>
      </c>
      <c r="DI102" t="s">
        <v>105</v>
      </c>
      <c r="DJ102" t="s">
        <v>105</v>
      </c>
    </row>
    <row r="103" spans="2:114" x14ac:dyDescent="0.15">
      <c r="B103">
        <f>'sgolay plots'!B103</f>
        <v>1240.1261363636399</v>
      </c>
      <c r="C103">
        <f>-'sgolay plots'!C103</f>
        <v>1313.9156605113601</v>
      </c>
      <c r="D103">
        <f>'sgolay plots'!D103</f>
        <v>962.183806818177</v>
      </c>
      <c r="E103">
        <f>-'sgolay plots'!E103</f>
        <v>1330.16477272728</v>
      </c>
      <c r="F103">
        <f>'sgolay plots'!F103</f>
        <v>1053.72592329545</v>
      </c>
      <c r="G103">
        <f>-'sgolay plots'!G103</f>
        <v>1481.4046874999999</v>
      </c>
      <c r="H103">
        <f>'sgolay plots'!H103</f>
        <v>628.77137784090701</v>
      </c>
      <c r="I103">
        <f>-'sgolay plots'!I103</f>
        <v>666.16313920454604</v>
      </c>
      <c r="J103">
        <f>'sgolay plots'!J103</f>
        <v>643.49609374999795</v>
      </c>
      <c r="K103">
        <f>-'sgolay plots'!K103</f>
        <v>775.537819602274</v>
      </c>
      <c r="L103">
        <f>'sgolay plots'!L103</f>
        <v>568.90745738636394</v>
      </c>
      <c r="M103">
        <f>-'sgolay plots'!M103</f>
        <v>738.98817471590996</v>
      </c>
      <c r="N103">
        <f>'sgolay plots'!N103</f>
        <v>375.68877840908902</v>
      </c>
      <c r="O103">
        <f>-'sgolay plots'!O103</f>
        <v>406.30886008522702</v>
      </c>
      <c r="P103">
        <f>'sgolay plots'!P103</f>
        <v>547.43948863636194</v>
      </c>
      <c r="Q103">
        <f>-'sgolay plots'!Q103</f>
        <v>358.727201704545</v>
      </c>
      <c r="R103">
        <f>'sgolay plots'!R103</f>
        <v>395.76015624999798</v>
      </c>
      <c r="S103">
        <f>-'sgolay plots'!S103</f>
        <v>343.62127130681802</v>
      </c>
      <c r="T103">
        <v>1204.58913352273</v>
      </c>
      <c r="U103">
        <f t="shared" si="3"/>
        <v>2395.0512784090902</v>
      </c>
      <c r="V103">
        <v>1323.25333806818</v>
      </c>
      <c r="W103">
        <f t="shared" si="4"/>
        <v>2276.7666193181799</v>
      </c>
      <c r="X103">
        <v>1562.9592329545401</v>
      </c>
      <c r="Y103">
        <f t="shared" si="5"/>
        <v>2226.97393465909</v>
      </c>
      <c r="AW103">
        <v>1606.21605113636</v>
      </c>
      <c r="AX103">
        <v>-1989.0647727272701</v>
      </c>
      <c r="AY103">
        <v>1617.2622159090899</v>
      </c>
      <c r="AZ103">
        <v>-2136.6099431818202</v>
      </c>
      <c r="BA103">
        <v>1572.48892045454</v>
      </c>
      <c r="BB103">
        <v>-2369.0319602272698</v>
      </c>
      <c r="BC103">
        <v>1427.8498579545401</v>
      </c>
      <c r="BD103">
        <v>-2272.0779119318199</v>
      </c>
      <c r="BE103">
        <v>1368.2150568181801</v>
      </c>
      <c r="BF103">
        <v>-2430.26683238636</v>
      </c>
      <c r="BG103">
        <v>1213.10738636363</v>
      </c>
      <c r="BH103">
        <v>-2537.0500710227302</v>
      </c>
      <c r="BI103">
        <v>1328.5700284090899</v>
      </c>
      <c r="BJ103">
        <v>-2366.77982954546</v>
      </c>
      <c r="BK103">
        <v>1554.44019886364</v>
      </c>
      <c r="BL103">
        <v>-2350.20575284091</v>
      </c>
      <c r="BM103">
        <v>1356.1904829545399</v>
      </c>
      <c r="BN103">
        <v>-2267.9404829545501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 t="s">
        <v>105</v>
      </c>
      <c r="DI103" t="s">
        <v>105</v>
      </c>
      <c r="DJ103" t="s">
        <v>105</v>
      </c>
    </row>
    <row r="104" spans="2:114" x14ac:dyDescent="0.15">
      <c r="B104">
        <f>'sgolay plots'!B104</f>
        <v>1186.2542613636299</v>
      </c>
      <c r="C104">
        <f>-'sgolay plots'!C104</f>
        <v>1360.197265625</v>
      </c>
      <c r="D104">
        <f>'sgolay plots'!D104</f>
        <v>971.14325284091001</v>
      </c>
      <c r="E104">
        <f>-'sgolay plots'!E104</f>
        <v>1402.49026988637</v>
      </c>
      <c r="F104">
        <f>'sgolay plots'!F104</f>
        <v>1032.6844460227301</v>
      </c>
      <c r="G104">
        <f>-'sgolay plots'!G104</f>
        <v>1516.7159090909099</v>
      </c>
      <c r="H104">
        <f>'sgolay plots'!H104</f>
        <v>644.11278409090698</v>
      </c>
      <c r="I104">
        <f>-'sgolay plots'!I104</f>
        <v>691.54154829545496</v>
      </c>
      <c r="J104">
        <f>'sgolay plots'!J104</f>
        <v>597.34985795454395</v>
      </c>
      <c r="K104">
        <f>-'sgolay plots'!K104</f>
        <v>817.33886718750102</v>
      </c>
      <c r="L104">
        <f>'sgolay plots'!L104</f>
        <v>573.17080965908804</v>
      </c>
      <c r="M104">
        <f>-'sgolay plots'!M104</f>
        <v>788.06267755681904</v>
      </c>
      <c r="N104">
        <f>'sgolay plots'!N104</f>
        <v>370.84857954545402</v>
      </c>
      <c r="O104">
        <f>-'sgolay plots'!O104</f>
        <v>434.11949573863598</v>
      </c>
      <c r="P104">
        <f>'sgolay plots'!P104</f>
        <v>582.06747159090696</v>
      </c>
      <c r="Q104">
        <f>-'sgolay plots'!Q104</f>
        <v>370.03208451704597</v>
      </c>
      <c r="R104">
        <f>'sgolay plots'!R104</f>
        <v>387.00255681817998</v>
      </c>
      <c r="S104">
        <f>-'sgolay plots'!S104</f>
        <v>358.6513671875</v>
      </c>
      <c r="T104">
        <v>1213.10738636363</v>
      </c>
      <c r="U104">
        <f t="shared" si="3"/>
        <v>2537.0500710227302</v>
      </c>
      <c r="V104">
        <v>1328.5700284090899</v>
      </c>
      <c r="W104">
        <f t="shared" si="4"/>
        <v>2366.77982954546</v>
      </c>
      <c r="X104">
        <v>1554.44019886364</v>
      </c>
      <c r="Y104">
        <f t="shared" si="5"/>
        <v>2350.20575284091</v>
      </c>
      <c r="AW104">
        <v>1672.8629261363601</v>
      </c>
      <c r="AX104">
        <v>-2128.3075284090901</v>
      </c>
      <c r="AY104">
        <v>1669.7061079545499</v>
      </c>
      <c r="AZ104">
        <v>-2250.7950284090898</v>
      </c>
      <c r="BA104">
        <v>1552.83196022727</v>
      </c>
      <c r="BB104">
        <v>-2486.234375</v>
      </c>
      <c r="BC104">
        <v>1389.0258522727299</v>
      </c>
      <c r="BD104">
        <v>-2418.5798295454601</v>
      </c>
      <c r="BE104">
        <v>1413.0204545454501</v>
      </c>
      <c r="BF104">
        <v>-2590.9507812500001</v>
      </c>
      <c r="BG104">
        <v>1264.3506392045399</v>
      </c>
      <c r="BH104">
        <v>-2684.6723721590902</v>
      </c>
      <c r="BI104">
        <v>1300.47720170454</v>
      </c>
      <c r="BJ104">
        <v>-2525.19019886364</v>
      </c>
      <c r="BK104">
        <v>1588.28515625</v>
      </c>
      <c r="BL104">
        <v>-2502.3428977272802</v>
      </c>
      <c r="BM104">
        <v>1369.99921875</v>
      </c>
      <c r="BN104">
        <v>-2361.5942471590902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 t="s">
        <v>105</v>
      </c>
      <c r="DI104" t="s">
        <v>105</v>
      </c>
      <c r="DJ104" t="s">
        <v>105</v>
      </c>
    </row>
    <row r="105" spans="2:114" x14ac:dyDescent="0.15">
      <c r="B105">
        <f>'sgolay plots'!B105</f>
        <v>1143.26832386363</v>
      </c>
      <c r="C105">
        <f>-'sgolay plots'!C105</f>
        <v>1449.6050426136401</v>
      </c>
      <c r="D105">
        <f>'sgolay plots'!D105</f>
        <v>968.45042613635997</v>
      </c>
      <c r="E105">
        <f>-'sgolay plots'!E105</f>
        <v>1486.41207386364</v>
      </c>
      <c r="F105">
        <f>'sgolay plots'!F105</f>
        <v>960.38224431817798</v>
      </c>
      <c r="G105">
        <f>-'sgolay plots'!G105</f>
        <v>1620.22208806818</v>
      </c>
      <c r="H105">
        <f>'sgolay plots'!H105</f>
        <v>612.04403409090901</v>
      </c>
      <c r="I105">
        <f>-'sgolay plots'!I105</f>
        <v>752.22468039772798</v>
      </c>
      <c r="J105">
        <f>'sgolay plots'!J105</f>
        <v>574.54687499999898</v>
      </c>
      <c r="K105">
        <f>-'sgolay plots'!K105</f>
        <v>858.89144176136494</v>
      </c>
      <c r="L105">
        <f>'sgolay plots'!L105</f>
        <v>573.82421874999602</v>
      </c>
      <c r="M105">
        <f>-'sgolay plots'!M105</f>
        <v>851.71715198863706</v>
      </c>
      <c r="N105">
        <f>'sgolay plots'!N105</f>
        <v>358.70568181818101</v>
      </c>
      <c r="O105">
        <f>-'sgolay plots'!O105</f>
        <v>452.40603693181902</v>
      </c>
      <c r="P105">
        <f>'sgolay plots'!P105</f>
        <v>572.03757102272698</v>
      </c>
      <c r="Q105">
        <f>-'sgolay plots'!Q105</f>
        <v>388.66846590909103</v>
      </c>
      <c r="R105">
        <f>'sgolay plots'!R105</f>
        <v>400.17215909090697</v>
      </c>
      <c r="S105">
        <f>-'sgolay plots'!S105</f>
        <v>392.00610795454497</v>
      </c>
      <c r="T105">
        <v>1264.3506392045399</v>
      </c>
      <c r="U105">
        <f t="shared" si="3"/>
        <v>2684.6723721590902</v>
      </c>
      <c r="V105">
        <v>1300.47720170454</v>
      </c>
      <c r="W105">
        <f t="shared" si="4"/>
        <v>2525.19019886364</v>
      </c>
      <c r="X105">
        <v>1588.28515625</v>
      </c>
      <c r="Y105">
        <f t="shared" si="5"/>
        <v>2502.3428977272802</v>
      </c>
      <c r="AW105">
        <v>1678.56107954545</v>
      </c>
      <c r="AX105">
        <v>-2263.4111505681799</v>
      </c>
      <c r="AY105">
        <v>1644.4588068181799</v>
      </c>
      <c r="AZ105">
        <v>-2398.0710227272698</v>
      </c>
      <c r="BA105">
        <v>1597.5798295454499</v>
      </c>
      <c r="BB105">
        <v>-2607.9019176136399</v>
      </c>
      <c r="BC105">
        <v>1468.284375</v>
      </c>
      <c r="BD105">
        <v>-2568.20838068182</v>
      </c>
      <c r="BE105">
        <v>1490.1870738636301</v>
      </c>
      <c r="BF105">
        <v>-2743.3272017045501</v>
      </c>
      <c r="BG105">
        <v>1273.52485795454</v>
      </c>
      <c r="BH105">
        <v>-2850.6078124999999</v>
      </c>
      <c r="BI105">
        <v>1346.01704545454</v>
      </c>
      <c r="BJ105">
        <v>-2678.0738636363599</v>
      </c>
      <c r="BK105">
        <v>1627.6082386363601</v>
      </c>
      <c r="BL105">
        <v>-2644.20710227273</v>
      </c>
      <c r="BM105">
        <v>1431.98494318181</v>
      </c>
      <c r="BN105">
        <v>-2493.4603693181798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 t="s">
        <v>105</v>
      </c>
      <c r="DI105" t="s">
        <v>105</v>
      </c>
      <c r="DJ105" t="s">
        <v>105</v>
      </c>
    </row>
    <row r="106" spans="2:114" x14ac:dyDescent="0.15">
      <c r="B106">
        <f>'sgolay plots'!B106</f>
        <v>1112.8045454545399</v>
      </c>
      <c r="C106">
        <f>-'sgolay plots'!C106</f>
        <v>1510.01811079546</v>
      </c>
      <c r="D106">
        <f>'sgolay plots'!D106</f>
        <v>994.69815340908804</v>
      </c>
      <c r="E106">
        <f>-'sgolay plots'!E106</f>
        <v>1542.8362215909101</v>
      </c>
      <c r="F106">
        <f>'sgolay plots'!F106</f>
        <v>859.47024147726597</v>
      </c>
      <c r="G106">
        <f>-'sgolay plots'!G106</f>
        <v>1717.6896306818201</v>
      </c>
      <c r="H106">
        <f>'sgolay plots'!H106</f>
        <v>532.20042613636201</v>
      </c>
      <c r="I106">
        <f>-'sgolay plots'!I106</f>
        <v>814.54275568181799</v>
      </c>
      <c r="J106">
        <f>'sgolay plots'!J106</f>
        <v>499.90916193181698</v>
      </c>
      <c r="K106">
        <f>-'sgolay plots'!K106</f>
        <v>904.73323863636301</v>
      </c>
      <c r="L106">
        <f>'sgolay plots'!L106</f>
        <v>529.30830965908899</v>
      </c>
      <c r="M106">
        <f>-'sgolay plots'!M106</f>
        <v>895.86047585227197</v>
      </c>
      <c r="N106">
        <f>'sgolay plots'!N106</f>
        <v>345.70497159090598</v>
      </c>
      <c r="O106">
        <f>-'sgolay plots'!O106</f>
        <v>459.16667258522699</v>
      </c>
      <c r="P106">
        <f>'sgolay plots'!P106</f>
        <v>504.11995738635898</v>
      </c>
      <c r="Q106">
        <f>-'sgolay plots'!Q106</f>
        <v>423.59463778409099</v>
      </c>
      <c r="R106">
        <f>'sgolay plots'!R106</f>
        <v>405.04857954545201</v>
      </c>
      <c r="S106">
        <f>-'sgolay plots'!S106</f>
        <v>425.48687855113701</v>
      </c>
      <c r="T106">
        <v>1273.52485795454</v>
      </c>
      <c r="U106">
        <f t="shared" si="3"/>
        <v>2850.6078124999999</v>
      </c>
      <c r="V106">
        <v>1346.01704545454</v>
      </c>
      <c r="W106">
        <f t="shared" si="4"/>
        <v>2678.0738636363599</v>
      </c>
      <c r="X106">
        <v>1627.6082386363601</v>
      </c>
      <c r="Y106">
        <f t="shared" si="5"/>
        <v>2644.20710227273</v>
      </c>
      <c r="AW106">
        <v>1697.6870738636301</v>
      </c>
      <c r="AX106">
        <v>-2350.84509943182</v>
      </c>
      <c r="AY106">
        <v>1632.2281250000001</v>
      </c>
      <c r="AZ106">
        <v>-2509.2262784090899</v>
      </c>
      <c r="BA106">
        <v>1702.5197443181801</v>
      </c>
      <c r="BB106">
        <v>-2761.5193892045399</v>
      </c>
      <c r="BC106">
        <v>1496.23316761363</v>
      </c>
      <c r="BD106">
        <v>-2715.6985795454598</v>
      </c>
      <c r="BE106">
        <v>1472.1376420454501</v>
      </c>
      <c r="BF106">
        <v>-2858.86193181818</v>
      </c>
      <c r="BG106">
        <v>1303.0686789772701</v>
      </c>
      <c r="BH106">
        <v>-3001.7941051136399</v>
      </c>
      <c r="BI106">
        <v>1408.13742897727</v>
      </c>
      <c r="BJ106">
        <v>-2820.73032670455</v>
      </c>
      <c r="BK106">
        <v>1694.8502840909</v>
      </c>
      <c r="BL106">
        <v>-2792.1375710227298</v>
      </c>
      <c r="BM106">
        <v>1465.4514204545401</v>
      </c>
      <c r="BN106">
        <v>-2619.8113636363701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 t="s">
        <v>105</v>
      </c>
      <c r="DI106" t="s">
        <v>105</v>
      </c>
      <c r="DJ106" t="s">
        <v>105</v>
      </c>
    </row>
    <row r="107" spans="2:114" x14ac:dyDescent="0.15">
      <c r="B107">
        <f>'sgolay plots'!B107</f>
        <v>1107.7078125</v>
      </c>
      <c r="C107">
        <f>-'sgolay plots'!C107</f>
        <v>1571.6682528409101</v>
      </c>
      <c r="D107">
        <f>'sgolay plots'!D107</f>
        <v>962.09041193181702</v>
      </c>
      <c r="E107">
        <f>-'sgolay plots'!E107</f>
        <v>1622.38274147727</v>
      </c>
      <c r="F107">
        <f>'sgolay plots'!F107</f>
        <v>876.91640624999502</v>
      </c>
      <c r="G107">
        <f>-'sgolay plots'!G107</f>
        <v>1824.6337357954601</v>
      </c>
      <c r="H107">
        <f>'sgolay plots'!H107</f>
        <v>582.06612215909104</v>
      </c>
      <c r="I107">
        <f>-'sgolay plots'!I107</f>
        <v>864.96544744318101</v>
      </c>
      <c r="J107">
        <f>'sgolay plots'!J107</f>
        <v>550.37762784090705</v>
      </c>
      <c r="K107">
        <f>-'sgolay plots'!K107</f>
        <v>946.21075994318096</v>
      </c>
      <c r="L107">
        <f>'sgolay plots'!L107</f>
        <v>559.90852272727295</v>
      </c>
      <c r="M107">
        <f>-'sgolay plots'!M107</f>
        <v>952.89762073863506</v>
      </c>
      <c r="N107">
        <f>'sgolay plots'!N107</f>
        <v>323.77315340908802</v>
      </c>
      <c r="O107">
        <f>-'sgolay plots'!O107</f>
        <v>490.63787286931802</v>
      </c>
      <c r="P107">
        <f>'sgolay plots'!P107</f>
        <v>518.97798295454299</v>
      </c>
      <c r="Q107">
        <f>-'sgolay plots'!Q107</f>
        <v>453.10387073863598</v>
      </c>
      <c r="R107">
        <f>'sgolay plots'!R107</f>
        <v>420.76875000000001</v>
      </c>
      <c r="S107">
        <f>-'sgolay plots'!S107</f>
        <v>448.52693536931798</v>
      </c>
      <c r="T107">
        <v>1303.0686789772701</v>
      </c>
      <c r="U107">
        <f t="shared" si="3"/>
        <v>3001.7941051136399</v>
      </c>
      <c r="V107">
        <v>1408.13742897727</v>
      </c>
      <c r="W107">
        <f t="shared" si="4"/>
        <v>2820.73032670455</v>
      </c>
      <c r="X107">
        <v>1694.8502840909</v>
      </c>
      <c r="Y107">
        <f t="shared" si="5"/>
        <v>2792.1375710227298</v>
      </c>
      <c r="AW107">
        <v>1811.16463068181</v>
      </c>
      <c r="AX107">
        <v>-2490.1502130681802</v>
      </c>
      <c r="AY107">
        <v>1646.3877840909099</v>
      </c>
      <c r="AZ107">
        <v>-2639.0200284090902</v>
      </c>
      <c r="BA107">
        <v>1747.3356534090899</v>
      </c>
      <c r="BB107">
        <v>-2903.1519886363599</v>
      </c>
      <c r="BC107">
        <v>1480.3715198863599</v>
      </c>
      <c r="BD107">
        <v>-2836.3952414772698</v>
      </c>
      <c r="BE107">
        <v>1443.6828125</v>
      </c>
      <c r="BF107">
        <v>-3042.9839488636399</v>
      </c>
      <c r="BG107">
        <v>1312.6297585227201</v>
      </c>
      <c r="BH107">
        <v>-3155.9377840909101</v>
      </c>
      <c r="BI107">
        <v>1451.97713068182</v>
      </c>
      <c r="BJ107">
        <v>-2981.9385653409099</v>
      </c>
      <c r="BK107">
        <v>1687.3875</v>
      </c>
      <c r="BL107">
        <v>-2945.8482244318202</v>
      </c>
      <c r="BM107">
        <v>1480.58409090909</v>
      </c>
      <c r="BN107">
        <v>-2779.5401278409099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 t="s">
        <v>105</v>
      </c>
      <c r="DI107" t="s">
        <v>105</v>
      </c>
      <c r="DJ107" t="s">
        <v>105</v>
      </c>
    </row>
    <row r="108" spans="2:114" x14ac:dyDescent="0.15">
      <c r="B108">
        <f>'sgolay plots'!B108</f>
        <v>1072.534375</v>
      </c>
      <c r="C108">
        <f>-'sgolay plots'!C108</f>
        <v>1672.73693181818</v>
      </c>
      <c r="D108">
        <f>'sgolay plots'!D108</f>
        <v>899.66690340909201</v>
      </c>
      <c r="E108">
        <f>-'sgolay plots'!E108</f>
        <v>1705.43998579546</v>
      </c>
      <c r="F108">
        <f>'sgolay plots'!F108</f>
        <v>941.85184659090396</v>
      </c>
      <c r="G108">
        <f>-'sgolay plots'!G108</f>
        <v>1944.3582386363701</v>
      </c>
      <c r="H108">
        <f>'sgolay plots'!H108</f>
        <v>527.31683238636106</v>
      </c>
      <c r="I108">
        <f>-'sgolay plots'!I108</f>
        <v>938.059907670455</v>
      </c>
      <c r="J108">
        <f>'sgolay plots'!J108</f>
        <v>554.56882102272505</v>
      </c>
      <c r="K108">
        <f>-'sgolay plots'!K108</f>
        <v>1012.23753551136</v>
      </c>
      <c r="L108">
        <f>'sgolay plots'!L108</f>
        <v>560.40433238636001</v>
      </c>
      <c r="M108">
        <f>-'sgolay plots'!M108</f>
        <v>1002.91953125</v>
      </c>
      <c r="N108">
        <f>'sgolay plots'!N108</f>
        <v>334.64694602272499</v>
      </c>
      <c r="O108">
        <f>-'sgolay plots'!O108</f>
        <v>537.03002485795503</v>
      </c>
      <c r="P108">
        <f>'sgolay plots'!P108</f>
        <v>567.59914772726995</v>
      </c>
      <c r="Q108">
        <f>-'sgolay plots'!Q108</f>
        <v>477.54193892045402</v>
      </c>
      <c r="R108">
        <f>'sgolay plots'!R108</f>
        <v>384.33579545454302</v>
      </c>
      <c r="S108">
        <f>-'sgolay plots'!S108</f>
        <v>491.211292613637</v>
      </c>
      <c r="T108">
        <v>1312.6297585227201</v>
      </c>
      <c r="U108">
        <f t="shared" si="3"/>
        <v>3155.9377840909101</v>
      </c>
      <c r="V108">
        <v>1451.97713068182</v>
      </c>
      <c r="W108">
        <f t="shared" si="4"/>
        <v>2981.9385653409099</v>
      </c>
      <c r="X108">
        <v>1687.3875</v>
      </c>
      <c r="Y108">
        <f t="shared" si="5"/>
        <v>2945.8482244318202</v>
      </c>
      <c r="AW108">
        <v>1894.01434659091</v>
      </c>
      <c r="AX108">
        <v>-2596.8752130681801</v>
      </c>
      <c r="AY108">
        <v>1635.0583806818099</v>
      </c>
      <c r="AZ108">
        <v>-2786.4487215909098</v>
      </c>
      <c r="BA108">
        <v>1746.75980113636</v>
      </c>
      <c r="BB108">
        <v>-3087.2143465909098</v>
      </c>
      <c r="BC108">
        <v>1500.9644886363601</v>
      </c>
      <c r="BD108">
        <v>-2996.8914772727298</v>
      </c>
      <c r="BE108">
        <v>1434.63671875</v>
      </c>
      <c r="BF108">
        <v>-3221.7835227272799</v>
      </c>
      <c r="BG108">
        <v>1350.5809659090901</v>
      </c>
      <c r="BH108">
        <v>-3329.2830965909102</v>
      </c>
      <c r="BI108">
        <v>1472.93884943182</v>
      </c>
      <c r="BJ108">
        <v>-3170.3370028409099</v>
      </c>
      <c r="BK108">
        <v>1748.5213068181799</v>
      </c>
      <c r="BL108">
        <v>-3115.89573863636</v>
      </c>
      <c r="BM108">
        <v>1508.1297585227301</v>
      </c>
      <c r="BN108">
        <v>-2935.1012073863699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 t="s">
        <v>105</v>
      </c>
      <c r="DI108" t="s">
        <v>105</v>
      </c>
      <c r="DJ108" t="s">
        <v>105</v>
      </c>
    </row>
    <row r="109" spans="2:114" x14ac:dyDescent="0.15">
      <c r="B109">
        <f>'sgolay plots'!B109</f>
        <v>1068.2765625</v>
      </c>
      <c r="C109">
        <f>-'sgolay plots'!C109</f>
        <v>1757.40546875</v>
      </c>
      <c r="D109">
        <f>'sgolay plots'!D109</f>
        <v>957.014204545452</v>
      </c>
      <c r="E109">
        <f>-'sgolay plots'!E109</f>
        <v>1790.3779829545499</v>
      </c>
      <c r="F109">
        <f>'sgolay plots'!F109</f>
        <v>971.143110795447</v>
      </c>
      <c r="G109">
        <f>-'sgolay plots'!G109</f>
        <v>2094.9533380681801</v>
      </c>
      <c r="H109">
        <f>'sgolay plots'!H109</f>
        <v>519.43416193181599</v>
      </c>
      <c r="I109">
        <f>-'sgolay plots'!I109</f>
        <v>996.91832386363706</v>
      </c>
      <c r="J109">
        <f>'sgolay plots'!J109</f>
        <v>586.70838068181604</v>
      </c>
      <c r="K109">
        <f>-'sgolay plots'!K109</f>
        <v>1062.0360795454501</v>
      </c>
      <c r="L109">
        <f>'sgolay plots'!L109</f>
        <v>572.47677556818098</v>
      </c>
      <c r="M109">
        <f>-'sgolay plots'!M109</f>
        <v>1044.0453835227299</v>
      </c>
      <c r="N109">
        <f>'sgolay plots'!N109</f>
        <v>376.680823863635</v>
      </c>
      <c r="O109">
        <f>-'sgolay plots'!O109</f>
        <v>532.98066406249995</v>
      </c>
      <c r="P109">
        <f>'sgolay plots'!P109</f>
        <v>535.05042613636294</v>
      </c>
      <c r="Q109">
        <f>-'sgolay plots'!Q109</f>
        <v>528.82466264204595</v>
      </c>
      <c r="R109">
        <f>'sgolay plots'!R109</f>
        <v>414.59190340908799</v>
      </c>
      <c r="S109">
        <f>-'sgolay plots'!S109</f>
        <v>520.11585582386397</v>
      </c>
      <c r="T109">
        <v>1350.5809659090901</v>
      </c>
      <c r="U109">
        <f t="shared" si="3"/>
        <v>3329.2830965909102</v>
      </c>
      <c r="V109">
        <v>1472.93884943182</v>
      </c>
      <c r="W109">
        <f t="shared" si="4"/>
        <v>3170.3370028409099</v>
      </c>
      <c r="X109">
        <v>1748.5213068181799</v>
      </c>
      <c r="Y109">
        <f t="shared" si="5"/>
        <v>3115.89573863636</v>
      </c>
      <c r="AW109">
        <v>1925.35298295454</v>
      </c>
      <c r="AX109">
        <v>-2760.0236505681801</v>
      </c>
      <c r="AY109">
        <v>1615.70965909091</v>
      </c>
      <c r="AZ109">
        <v>-2922.4698863636399</v>
      </c>
      <c r="BA109">
        <v>1775.9555397727199</v>
      </c>
      <c r="BB109">
        <v>-3278.4404119318201</v>
      </c>
      <c r="BC109">
        <v>1564.93892045454</v>
      </c>
      <c r="BD109">
        <v>-3166.5759943181902</v>
      </c>
      <c r="BE109">
        <v>1434.82549715909</v>
      </c>
      <c r="BF109">
        <v>-3426.9116477272701</v>
      </c>
      <c r="BG109">
        <v>1426.71015625</v>
      </c>
      <c r="BH109">
        <v>-3526.2024147727202</v>
      </c>
      <c r="BI109">
        <v>1442.9383522727301</v>
      </c>
      <c r="BJ109">
        <v>-3328.3531250000001</v>
      </c>
      <c r="BK109">
        <v>1771.43039772727</v>
      </c>
      <c r="BL109">
        <v>-3310.6149147727301</v>
      </c>
      <c r="BM109">
        <v>1485.13075284091</v>
      </c>
      <c r="BN109">
        <v>-3099.5589488636401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 t="s">
        <v>105</v>
      </c>
      <c r="DI109" t="s">
        <v>105</v>
      </c>
      <c r="DJ109" t="s">
        <v>105</v>
      </c>
    </row>
    <row r="110" spans="2:114" x14ac:dyDescent="0.15">
      <c r="B110">
        <f>'sgolay plots'!B110</f>
        <v>1113.5825284090899</v>
      </c>
      <c r="C110">
        <f>-'sgolay plots'!C110</f>
        <v>1840.9580965909099</v>
      </c>
      <c r="D110">
        <f>'sgolay plots'!D110</f>
        <v>1008.57606534091</v>
      </c>
      <c r="E110">
        <f>-'sgolay plots'!E110</f>
        <v>1874.63032670455</v>
      </c>
      <c r="F110">
        <f>'sgolay plots'!F110</f>
        <v>1064.0830255681799</v>
      </c>
      <c r="G110">
        <f>-'sgolay plots'!G110</f>
        <v>2198.4147727272698</v>
      </c>
      <c r="H110">
        <f>'sgolay plots'!H110</f>
        <v>607.29176136363606</v>
      </c>
      <c r="I110">
        <f>-'sgolay plots'!I110</f>
        <v>1062.67109375</v>
      </c>
      <c r="J110">
        <f>'sgolay plots'!J110</f>
        <v>566.60610795454295</v>
      </c>
      <c r="K110">
        <f>-'sgolay plots'!K110</f>
        <v>1121.8273082386399</v>
      </c>
      <c r="L110">
        <f>'sgolay plots'!L110</f>
        <v>582.34076704545305</v>
      </c>
      <c r="M110">
        <f>-'sgolay plots'!M110</f>
        <v>1075.3205610795501</v>
      </c>
      <c r="N110">
        <f>'sgolay plots'!N110</f>
        <v>440.256605113636</v>
      </c>
      <c r="O110">
        <f>-'sgolay plots'!O110</f>
        <v>549.02814275568096</v>
      </c>
      <c r="P110">
        <f>'sgolay plots'!P110</f>
        <v>596.14488636363501</v>
      </c>
      <c r="Q110">
        <f>-'sgolay plots'!Q110</f>
        <v>565.83897372159095</v>
      </c>
      <c r="R110">
        <f>'sgolay plots'!R110</f>
        <v>509.02272727272498</v>
      </c>
      <c r="S110">
        <f>-'sgolay plots'!S110</f>
        <v>533.244140625</v>
      </c>
      <c r="T110">
        <v>1426.71015625</v>
      </c>
      <c r="U110">
        <f t="shared" si="3"/>
        <v>3526.2024147727202</v>
      </c>
      <c r="V110">
        <v>1442.9383522727301</v>
      </c>
      <c r="W110">
        <f t="shared" si="4"/>
        <v>3328.3531250000001</v>
      </c>
      <c r="X110">
        <v>1771.43039772727</v>
      </c>
      <c r="Y110">
        <f t="shared" si="5"/>
        <v>3310.6149147727301</v>
      </c>
      <c r="AW110">
        <v>1949.35213068181</v>
      </c>
      <c r="AX110">
        <v>-2901.4920454545399</v>
      </c>
      <c r="AY110">
        <v>1649.87698863636</v>
      </c>
      <c r="AZ110">
        <v>-3084.36974431818</v>
      </c>
      <c r="BA110">
        <v>1824.91860795454</v>
      </c>
      <c r="BB110">
        <v>-3479.7181818181898</v>
      </c>
      <c r="BC110">
        <v>1606.23238636364</v>
      </c>
      <c r="BD110">
        <v>-3363.8717329545502</v>
      </c>
      <c r="BE110">
        <v>1460.32109375</v>
      </c>
      <c r="BF110">
        <v>-3617.41150568182</v>
      </c>
      <c r="BG110">
        <v>1488.4827414772701</v>
      </c>
      <c r="BH110">
        <v>-3725.1143465909099</v>
      </c>
      <c r="BI110">
        <v>1514.2345880681801</v>
      </c>
      <c r="BJ110">
        <v>-3507.45823863636</v>
      </c>
      <c r="BK110">
        <v>1776.23110795454</v>
      </c>
      <c r="BL110">
        <v>-3477.8269886363601</v>
      </c>
      <c r="BM110">
        <v>1566.45909090908</v>
      </c>
      <c r="BN110">
        <v>-3286.6369318181801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 t="s">
        <v>105</v>
      </c>
      <c r="DI110" t="s">
        <v>105</v>
      </c>
      <c r="DJ110" t="s">
        <v>105</v>
      </c>
    </row>
    <row r="111" spans="2:114" x14ac:dyDescent="0.15">
      <c r="B111">
        <f>'sgolay plots'!B111</f>
        <v>1187.64119318182</v>
      </c>
      <c r="C111">
        <f>-'sgolay plots'!C111</f>
        <v>1961.2425426136399</v>
      </c>
      <c r="D111">
        <f>'sgolay plots'!D111</f>
        <v>1031.4151988636299</v>
      </c>
      <c r="E111">
        <f>-'sgolay plots'!E111</f>
        <v>1981.87833806818</v>
      </c>
      <c r="F111">
        <f>'sgolay plots'!F111</f>
        <v>1094.32677556818</v>
      </c>
      <c r="G111">
        <f>-'sgolay plots'!G111</f>
        <v>2330.53515625</v>
      </c>
      <c r="H111">
        <f>'sgolay plots'!H111</f>
        <v>592.83963068181504</v>
      </c>
      <c r="I111">
        <f>-'sgolay plots'!I111</f>
        <v>1108.48639914773</v>
      </c>
      <c r="J111">
        <f>'sgolay plots'!J111</f>
        <v>557.11889204545196</v>
      </c>
      <c r="K111">
        <f>-'sgolay plots'!K111</f>
        <v>1181.4008167613599</v>
      </c>
      <c r="L111">
        <f>'sgolay plots'!L111</f>
        <v>545.77329545454302</v>
      </c>
      <c r="M111">
        <f>-'sgolay plots'!M111</f>
        <v>1152.83465909091</v>
      </c>
      <c r="N111">
        <f>'sgolay plots'!N111</f>
        <v>405.20362215909103</v>
      </c>
      <c r="O111">
        <f>-'sgolay plots'!O111</f>
        <v>597.53050426136303</v>
      </c>
      <c r="P111">
        <f>'sgolay plots'!P111</f>
        <v>587.78799715908895</v>
      </c>
      <c r="Q111">
        <f>-'sgolay plots'!Q111</f>
        <v>618.3330078125</v>
      </c>
      <c r="R111">
        <f>'sgolay plots'!R111</f>
        <v>480.66598011363499</v>
      </c>
      <c r="S111">
        <f>-'sgolay plots'!S111</f>
        <v>576.01448863636404</v>
      </c>
      <c r="T111">
        <v>1488.4827414772701</v>
      </c>
      <c r="U111">
        <f t="shared" si="3"/>
        <v>3725.1143465909099</v>
      </c>
      <c r="V111">
        <v>1514.2345880681801</v>
      </c>
      <c r="W111">
        <f t="shared" si="4"/>
        <v>3507.45823863636</v>
      </c>
      <c r="X111">
        <v>1776.23110795454</v>
      </c>
      <c r="Y111">
        <f t="shared" si="5"/>
        <v>3477.8269886363601</v>
      </c>
      <c r="AW111">
        <v>1916.4666193181799</v>
      </c>
      <c r="AX111">
        <v>-3073.7814630681801</v>
      </c>
      <c r="AY111">
        <v>1733.1039772727199</v>
      </c>
      <c r="AZ111">
        <v>-3261.34360795455</v>
      </c>
      <c r="BA111">
        <v>1818.50980113636</v>
      </c>
      <c r="BB111">
        <v>-3661.0670454545402</v>
      </c>
      <c r="BC111">
        <v>1630.9455255681801</v>
      </c>
      <c r="BD111">
        <v>-3538.5472301136401</v>
      </c>
      <c r="BE111">
        <v>1504.028125</v>
      </c>
      <c r="BF111">
        <v>-3798.1140624999998</v>
      </c>
      <c r="BG111">
        <v>1469.85625</v>
      </c>
      <c r="BH111">
        <v>-3923.0187500000002</v>
      </c>
      <c r="BI111">
        <v>1513.56505681818</v>
      </c>
      <c r="BJ111">
        <v>-3706.28125</v>
      </c>
      <c r="BK111">
        <v>1808.21803977272</v>
      </c>
      <c r="BL111">
        <v>-3676.0490056818198</v>
      </c>
      <c r="BM111">
        <v>1541.17762784091</v>
      </c>
      <c r="BN111">
        <v>-3458.6926846591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 t="s">
        <v>105</v>
      </c>
      <c r="DI111" t="s">
        <v>105</v>
      </c>
      <c r="DJ111" t="s">
        <v>105</v>
      </c>
    </row>
    <row r="112" spans="2:114" x14ac:dyDescent="0.15">
      <c r="B112">
        <f>'sgolay plots'!B112</f>
        <v>1261.0008522727201</v>
      </c>
      <c r="C112">
        <f>-'sgolay plots'!C112</f>
        <v>2106.1058238636401</v>
      </c>
      <c r="D112">
        <f>'sgolay plots'!D112</f>
        <v>1128.1468039772701</v>
      </c>
      <c r="E112">
        <f>-'sgolay plots'!E112</f>
        <v>2133.8549715909098</v>
      </c>
      <c r="F112">
        <f>'sgolay plots'!F112</f>
        <v>1144.42698863636</v>
      </c>
      <c r="G112">
        <f>-'sgolay plots'!G112</f>
        <v>2467.1803267045502</v>
      </c>
      <c r="H112">
        <f>'sgolay plots'!H112</f>
        <v>646.76200284090805</v>
      </c>
      <c r="I112">
        <f>-'sgolay plots'!I112</f>
        <v>1171.2477627840899</v>
      </c>
      <c r="J112">
        <f>'sgolay plots'!J112</f>
        <v>603.927343750001</v>
      </c>
      <c r="K112">
        <f>-'sgolay plots'!K112</f>
        <v>1247.98561789773</v>
      </c>
      <c r="L112">
        <f>'sgolay plots'!L112</f>
        <v>630.10525568181799</v>
      </c>
      <c r="M112">
        <f>-'sgolay plots'!M112</f>
        <v>1239.75401278409</v>
      </c>
      <c r="N112">
        <f>'sgolay plots'!N112</f>
        <v>459.70930397726897</v>
      </c>
      <c r="O112">
        <f>-'sgolay plots'!O112</f>
        <v>618.47302911931899</v>
      </c>
      <c r="P112">
        <f>'sgolay plots'!P112</f>
        <v>598.17223011363501</v>
      </c>
      <c r="Q112">
        <f>-'sgolay plots'!Q112</f>
        <v>638.04144176136299</v>
      </c>
      <c r="R112">
        <f>'sgolay plots'!R112</f>
        <v>476.585014204544</v>
      </c>
      <c r="S112">
        <f>-'sgolay plots'!S112</f>
        <v>609.57759232954504</v>
      </c>
      <c r="T112">
        <v>1469.85625</v>
      </c>
      <c r="U112">
        <f t="shared" si="3"/>
        <v>3923.0187500000002</v>
      </c>
      <c r="V112">
        <v>1513.56505681818</v>
      </c>
      <c r="W112">
        <f t="shared" si="4"/>
        <v>3706.28125</v>
      </c>
      <c r="X112">
        <v>1808.21803977272</v>
      </c>
      <c r="Y112">
        <f t="shared" si="5"/>
        <v>3676.0490056818198</v>
      </c>
      <c r="AW112">
        <v>1884.46235795454</v>
      </c>
      <c r="AX112">
        <v>-3240.37379261363</v>
      </c>
      <c r="AY112">
        <v>1782.25965909091</v>
      </c>
      <c r="AZ112">
        <v>-3414.30205965909</v>
      </c>
      <c r="BA112">
        <v>1777.78267045454</v>
      </c>
      <c r="BB112">
        <v>-3866.8343749999999</v>
      </c>
      <c r="BC112">
        <v>1524.2973011363599</v>
      </c>
      <c r="BD112">
        <v>-3712.8890624999999</v>
      </c>
      <c r="BE112">
        <v>1481.57734375</v>
      </c>
      <c r="BF112">
        <v>-4001.0863636363601</v>
      </c>
      <c r="BG112">
        <v>1499.2827414772701</v>
      </c>
      <c r="BH112">
        <v>-4135.9201704545503</v>
      </c>
      <c r="BI112">
        <v>1508.60092329545</v>
      </c>
      <c r="BJ112">
        <v>-3926.0353693181801</v>
      </c>
      <c r="BK112">
        <v>1761.4164062499999</v>
      </c>
      <c r="BL112">
        <v>-3895.3927556818098</v>
      </c>
      <c r="BM112">
        <v>1529.04559659091</v>
      </c>
      <c r="BN112">
        <v>-3645.14453125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 t="s">
        <v>105</v>
      </c>
      <c r="DI112" t="s">
        <v>105</v>
      </c>
      <c r="DJ112" t="s">
        <v>105</v>
      </c>
    </row>
    <row r="113" spans="2:114" x14ac:dyDescent="0.15">
      <c r="B113">
        <f>'sgolay plots'!B113</f>
        <v>1202.5555397727201</v>
      </c>
      <c r="C113">
        <f>-'sgolay plots'!C113</f>
        <v>2200.27862215909</v>
      </c>
      <c r="D113">
        <f>'sgolay plots'!D113</f>
        <v>1166.25071022727</v>
      </c>
      <c r="E113">
        <f>-'sgolay plots'!E113</f>
        <v>2248.6792613636399</v>
      </c>
      <c r="F113">
        <f>'sgolay plots'!F113</f>
        <v>1196.2198153409099</v>
      </c>
      <c r="G113">
        <f>-'sgolay plots'!G113</f>
        <v>2606.48167613636</v>
      </c>
      <c r="H113">
        <f>'sgolay plots'!H113</f>
        <v>583.30461647726895</v>
      </c>
      <c r="I113">
        <f>-'sgolay plots'!I113</f>
        <v>1226.74936079545</v>
      </c>
      <c r="J113">
        <f>'sgolay plots'!J113</f>
        <v>606.389914772726</v>
      </c>
      <c r="K113">
        <f>-'sgolay plots'!K113</f>
        <v>1312.2156960227301</v>
      </c>
      <c r="L113">
        <f>'sgolay plots'!L113</f>
        <v>625.26228693181804</v>
      </c>
      <c r="M113">
        <f>-'sgolay plots'!M113</f>
        <v>1306.1782315340899</v>
      </c>
      <c r="N113">
        <f>'sgolay plots'!N113</f>
        <v>426.113423295453</v>
      </c>
      <c r="O113">
        <f>-'sgolay plots'!O113</f>
        <v>658.86377840909097</v>
      </c>
      <c r="P113">
        <f>'sgolay plots'!P113</f>
        <v>554.33366477272705</v>
      </c>
      <c r="Q113">
        <f>-'sgolay plots'!Q113</f>
        <v>647.06898082386397</v>
      </c>
      <c r="R113">
        <f>'sgolay plots'!R113</f>
        <v>452.00490056818097</v>
      </c>
      <c r="S113">
        <f>-'sgolay plots'!S113</f>
        <v>641.66793323863601</v>
      </c>
      <c r="T113">
        <v>1499.2827414772701</v>
      </c>
      <c r="U113">
        <f t="shared" si="3"/>
        <v>4135.9201704545503</v>
      </c>
      <c r="V113">
        <v>1508.60092329545</v>
      </c>
      <c r="W113">
        <f t="shared" si="4"/>
        <v>3926.0353693181801</v>
      </c>
      <c r="X113">
        <v>1761.4164062499999</v>
      </c>
      <c r="Y113">
        <f t="shared" si="5"/>
        <v>3895.3927556818098</v>
      </c>
      <c r="AW113">
        <v>1930.58792613636</v>
      </c>
      <c r="AX113">
        <v>-3389.0764914772799</v>
      </c>
      <c r="AY113">
        <v>1846.85340909091</v>
      </c>
      <c r="AZ113">
        <v>-3602.6749289772702</v>
      </c>
      <c r="BA113">
        <v>1841.34502840909</v>
      </c>
      <c r="BB113">
        <v>-4061.3987215909101</v>
      </c>
      <c r="BC113">
        <v>1556.47904829545</v>
      </c>
      <c r="BD113">
        <v>-3900.3666193181798</v>
      </c>
      <c r="BE113">
        <v>1561.41875</v>
      </c>
      <c r="BF113">
        <v>-4204.4397727272799</v>
      </c>
      <c r="BG113">
        <v>1554.47990056818</v>
      </c>
      <c r="BH113">
        <v>-4354.8758522727303</v>
      </c>
      <c r="BI113">
        <v>1542.80802556818</v>
      </c>
      <c r="BJ113">
        <v>-4118.2776988636397</v>
      </c>
      <c r="BK113">
        <v>1836.8747869318199</v>
      </c>
      <c r="BL113">
        <v>-4098.6937500000004</v>
      </c>
      <c r="BM113">
        <v>1537.7563210227299</v>
      </c>
      <c r="BN113">
        <v>-3846.9353693181802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 t="s">
        <v>105</v>
      </c>
      <c r="DI113" t="s">
        <v>105</v>
      </c>
      <c r="DJ113" t="s">
        <v>105</v>
      </c>
    </row>
    <row r="114" spans="2:114" x14ac:dyDescent="0.15">
      <c r="B114">
        <f>'sgolay plots'!B114</f>
        <v>1311.1551846590901</v>
      </c>
      <c r="C114">
        <f>-'sgolay plots'!C114</f>
        <v>2321.7649147727302</v>
      </c>
      <c r="D114">
        <f>'sgolay plots'!D114</f>
        <v>1158.2186079545399</v>
      </c>
      <c r="E114">
        <f>-'sgolay plots'!E114</f>
        <v>2380.1605113636401</v>
      </c>
      <c r="F114">
        <f>'sgolay plots'!F114</f>
        <v>1344.7169744318201</v>
      </c>
      <c r="G114">
        <f>-'sgolay plots'!G114</f>
        <v>2729.88792613637</v>
      </c>
      <c r="H114">
        <f>'sgolay plots'!H114</f>
        <v>609.38494318181404</v>
      </c>
      <c r="I114">
        <f>-'sgolay plots'!I114</f>
        <v>1258.5947443181799</v>
      </c>
      <c r="J114">
        <f>'sgolay plots'!J114</f>
        <v>631.56519886363606</v>
      </c>
      <c r="K114">
        <f>-'sgolay plots'!K114</f>
        <v>1374.6344815340899</v>
      </c>
      <c r="L114">
        <f>'sgolay plots'!L114</f>
        <v>632.11889204545196</v>
      </c>
      <c r="M114">
        <f>-'sgolay plots'!M114</f>
        <v>1365.35348011364</v>
      </c>
      <c r="N114">
        <f>'sgolay plots'!N114</f>
        <v>438.84502840908999</v>
      </c>
      <c r="O114">
        <f>-'sgolay plots'!O114</f>
        <v>686.41157670454595</v>
      </c>
      <c r="P114">
        <f>'sgolay plots'!P114</f>
        <v>563.117116477271</v>
      </c>
      <c r="Q114">
        <f>-'sgolay plots'!Q114</f>
        <v>665.66539417613706</v>
      </c>
      <c r="R114">
        <f>'sgolay plots'!R114</f>
        <v>449.60376420454298</v>
      </c>
      <c r="S114">
        <f>-'sgolay plots'!S114</f>
        <v>638.62164417613701</v>
      </c>
      <c r="T114">
        <v>1554.47990056818</v>
      </c>
      <c r="U114">
        <f t="shared" si="3"/>
        <v>4354.8758522727303</v>
      </c>
      <c r="V114">
        <v>1542.80802556818</v>
      </c>
      <c r="W114">
        <f t="shared" si="4"/>
        <v>4118.2776988636397</v>
      </c>
      <c r="X114">
        <v>1836.8747869318199</v>
      </c>
      <c r="Y114">
        <f t="shared" si="5"/>
        <v>4098.6937500000004</v>
      </c>
      <c r="AW114">
        <v>1971.4794034090801</v>
      </c>
      <c r="AX114">
        <v>-3553.72002840909</v>
      </c>
      <c r="AY114">
        <v>1830.7578125</v>
      </c>
      <c r="AZ114">
        <v>-3791.9799715909098</v>
      </c>
      <c r="BA114">
        <v>1896.9741477272701</v>
      </c>
      <c r="BB114">
        <v>-4262.5170454545496</v>
      </c>
      <c r="BC114">
        <v>1589.01370738636</v>
      </c>
      <c r="BD114">
        <v>-4091.7438920454601</v>
      </c>
      <c r="BE114">
        <v>1592.92833806818</v>
      </c>
      <c r="BF114">
        <v>-4386.3387784090901</v>
      </c>
      <c r="BG114">
        <v>1560.7867897727201</v>
      </c>
      <c r="BH114">
        <v>-4554.4197443181802</v>
      </c>
      <c r="BI114">
        <v>1590.8225852272701</v>
      </c>
      <c r="BJ114">
        <v>-4306.69005681818</v>
      </c>
      <c r="BK114">
        <v>1873.1264914772701</v>
      </c>
      <c r="BL114">
        <v>-4279.3379261363698</v>
      </c>
      <c r="BM114">
        <v>1583.0310369318199</v>
      </c>
      <c r="BN114">
        <v>-4019.4124999999999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 t="s">
        <v>105</v>
      </c>
      <c r="DI114" t="s">
        <v>105</v>
      </c>
      <c r="DJ114" t="s">
        <v>105</v>
      </c>
    </row>
    <row r="115" spans="2:114" x14ac:dyDescent="0.15">
      <c r="B115">
        <f>'sgolay plots'!B115</f>
        <v>1327.7250710227299</v>
      </c>
      <c r="C115">
        <f>-'sgolay plots'!C115</f>
        <v>2393.34900568182</v>
      </c>
      <c r="D115">
        <f>'sgolay plots'!D115</f>
        <v>1165.9765625</v>
      </c>
      <c r="E115">
        <f>-'sgolay plots'!E115</f>
        <v>2496.1812500000001</v>
      </c>
      <c r="F115">
        <f>'sgolay plots'!F115</f>
        <v>1369.74296875</v>
      </c>
      <c r="G115">
        <f>-'sgolay plots'!G115</f>
        <v>2835.7661931818202</v>
      </c>
      <c r="H115">
        <f>'sgolay plots'!H115</f>
        <v>599.85738636363601</v>
      </c>
      <c r="I115">
        <f>-'sgolay plots'!I115</f>
        <v>1301.86129261364</v>
      </c>
      <c r="J115">
        <f>'sgolay plots'!J115</f>
        <v>629.88849431818005</v>
      </c>
      <c r="K115">
        <f>-'sgolay plots'!K115</f>
        <v>1435.29612926137</v>
      </c>
      <c r="L115">
        <f>'sgolay plots'!L115</f>
        <v>637.50717329545398</v>
      </c>
      <c r="M115">
        <f>-'sgolay plots'!M115</f>
        <v>1430.3546875</v>
      </c>
      <c r="N115">
        <f>'sgolay plots'!N115</f>
        <v>458.13409090908698</v>
      </c>
      <c r="O115">
        <f>-'sgolay plots'!O115</f>
        <v>710.34834872159195</v>
      </c>
      <c r="P115">
        <f>'sgolay plots'!P115</f>
        <v>537.15028409090701</v>
      </c>
      <c r="Q115">
        <f>-'sgolay plots'!Q115</f>
        <v>706.19307528409104</v>
      </c>
      <c r="R115">
        <f>'sgolay plots'!R115</f>
        <v>399.22407670454402</v>
      </c>
      <c r="S115">
        <f>-'sgolay plots'!S115</f>
        <v>634.10671164772805</v>
      </c>
      <c r="T115">
        <v>1560.7867897727201</v>
      </c>
      <c r="U115">
        <f t="shared" si="3"/>
        <v>4554.4197443181802</v>
      </c>
      <c r="V115">
        <v>1590.8225852272701</v>
      </c>
      <c r="W115">
        <f t="shared" si="4"/>
        <v>4306.69005681818</v>
      </c>
      <c r="X115">
        <v>1873.1264914772701</v>
      </c>
      <c r="Y115">
        <f t="shared" si="5"/>
        <v>4279.3379261363698</v>
      </c>
      <c r="AW115">
        <v>1993.7940340909099</v>
      </c>
      <c r="AX115">
        <v>-3743.6178267045402</v>
      </c>
      <c r="AY115">
        <v>1874.77159090909</v>
      </c>
      <c r="AZ115">
        <v>-3971.1986505681798</v>
      </c>
      <c r="BA115">
        <v>1883.0522727272701</v>
      </c>
      <c r="BB115">
        <v>-4460.71619318182</v>
      </c>
      <c r="BC115">
        <v>1578.5145596590901</v>
      </c>
      <c r="BD115">
        <v>-4278.0473011363702</v>
      </c>
      <c r="BE115">
        <v>1636.4943892045401</v>
      </c>
      <c r="BF115">
        <v>-4599.1188920454597</v>
      </c>
      <c r="BG115">
        <v>1604.0301846590901</v>
      </c>
      <c r="BH115">
        <v>-4778.1531249999998</v>
      </c>
      <c r="BI115">
        <v>1573.43039772727</v>
      </c>
      <c r="BJ115">
        <v>-4534.9134943181798</v>
      </c>
      <c r="BK115">
        <v>1868.31257102272</v>
      </c>
      <c r="BL115">
        <v>-4492.0061079545503</v>
      </c>
      <c r="BM115">
        <v>1594.88401988636</v>
      </c>
      <c r="BN115">
        <v>-4231.4021306818204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 t="s">
        <v>105</v>
      </c>
      <c r="DI115" t="s">
        <v>105</v>
      </c>
      <c r="DJ115" t="s">
        <v>105</v>
      </c>
    </row>
    <row r="116" spans="2:114" x14ac:dyDescent="0.15">
      <c r="B116">
        <f>'sgolay plots'!B116</f>
        <v>1405.49680397727</v>
      </c>
      <c r="C116">
        <f>-'sgolay plots'!C116</f>
        <v>2515.3095880681799</v>
      </c>
      <c r="D116">
        <f>'sgolay plots'!D116</f>
        <v>1259.22017045454</v>
      </c>
      <c r="E116">
        <f>-'sgolay plots'!E116</f>
        <v>2632.7855823863601</v>
      </c>
      <c r="F116">
        <f>'sgolay plots'!F116</f>
        <v>1387.2959517045399</v>
      </c>
      <c r="G116">
        <f>-'sgolay plots'!G116</f>
        <v>2960.2843750000002</v>
      </c>
      <c r="H116">
        <f>'sgolay plots'!H116</f>
        <v>656.000071022729</v>
      </c>
      <c r="I116">
        <f>-'sgolay plots'!I116</f>
        <v>1346.6767045454601</v>
      </c>
      <c r="J116">
        <f>'sgolay plots'!J116</f>
        <v>644.44389204545496</v>
      </c>
      <c r="K116">
        <f>-'sgolay plots'!K116</f>
        <v>1510.8238636363601</v>
      </c>
      <c r="L116">
        <f>'sgolay plots'!L116</f>
        <v>625.93821022727104</v>
      </c>
      <c r="M116">
        <f>-'sgolay plots'!M116</f>
        <v>1493.0623224431799</v>
      </c>
      <c r="N116">
        <f>'sgolay plots'!N116</f>
        <v>463.20788352272803</v>
      </c>
      <c r="O116">
        <f>-'sgolay plots'!O116</f>
        <v>740.29359019886397</v>
      </c>
      <c r="P116">
        <f>'sgolay plots'!P116</f>
        <v>553.35376420454202</v>
      </c>
      <c r="Q116">
        <f>-'sgolay plots'!Q116</f>
        <v>739.25495383522696</v>
      </c>
      <c r="R116">
        <f>'sgolay plots'!R116</f>
        <v>392.32940340908999</v>
      </c>
      <c r="S116">
        <f>-'sgolay plots'!S116</f>
        <v>665.33998579545505</v>
      </c>
      <c r="T116">
        <v>1604.0301846590901</v>
      </c>
      <c r="U116">
        <f t="shared" si="3"/>
        <v>4778.1531249999998</v>
      </c>
      <c r="V116">
        <v>1573.43039772727</v>
      </c>
      <c r="W116">
        <f t="shared" si="4"/>
        <v>4534.9134943181798</v>
      </c>
      <c r="X116">
        <v>1868.31257102272</v>
      </c>
      <c r="Y116">
        <f t="shared" si="5"/>
        <v>4492.0061079545503</v>
      </c>
      <c r="AW116">
        <v>2031.7856534090899</v>
      </c>
      <c r="AX116">
        <v>-3898.31903409091</v>
      </c>
      <c r="AY116">
        <v>1953.47798295454</v>
      </c>
      <c r="AZ116">
        <v>-4155.0764204545503</v>
      </c>
      <c r="BA116">
        <v>1966.8622159090901</v>
      </c>
      <c r="BB116">
        <v>-4658.4234374999996</v>
      </c>
      <c r="BC116">
        <v>1634.0395596590899</v>
      </c>
      <c r="BD116">
        <v>-4484.6835227272704</v>
      </c>
      <c r="BE116">
        <v>1716.57095170454</v>
      </c>
      <c r="BF116">
        <v>-4808.3832386363601</v>
      </c>
      <c r="BG116">
        <v>1668.43828125</v>
      </c>
      <c r="BH116">
        <v>-5004.9511363636402</v>
      </c>
      <c r="BI116">
        <v>1608.9279829545401</v>
      </c>
      <c r="BJ116">
        <v>-4759.9727272727296</v>
      </c>
      <c r="BK116">
        <v>1914.0421875</v>
      </c>
      <c r="BL116">
        <v>-4688.5328124999996</v>
      </c>
      <c r="BM116">
        <v>1718.84438920454</v>
      </c>
      <c r="BN116">
        <v>-4423.8174715909099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 t="s">
        <v>105</v>
      </c>
      <c r="DI116" t="s">
        <v>105</v>
      </c>
      <c r="DJ116" t="s">
        <v>105</v>
      </c>
    </row>
    <row r="117" spans="2:114" x14ac:dyDescent="0.15">
      <c r="B117">
        <f>'sgolay plots'!B117</f>
        <v>1404.9692471590899</v>
      </c>
      <c r="C117">
        <f>-'sgolay plots'!C117</f>
        <v>2601.08465909091</v>
      </c>
      <c r="D117">
        <f>'sgolay plots'!D117</f>
        <v>1218.6122869318201</v>
      </c>
      <c r="E117">
        <f>-'sgolay plots'!E117</f>
        <v>2712.4718039772702</v>
      </c>
      <c r="F117">
        <f>'sgolay plots'!F117</f>
        <v>1305.7296164772699</v>
      </c>
      <c r="G117">
        <f>-'sgolay plots'!G117</f>
        <v>3066.3535511363698</v>
      </c>
      <c r="H117">
        <f>'sgolay plots'!H117</f>
        <v>606.191477272724</v>
      </c>
      <c r="I117">
        <f>-'sgolay plots'!I117</f>
        <v>1396.5535866477301</v>
      </c>
      <c r="J117">
        <f>'sgolay plots'!J117</f>
        <v>602.19822443181602</v>
      </c>
      <c r="K117">
        <f>-'sgolay plots'!K117</f>
        <v>1553.6401278409101</v>
      </c>
      <c r="L117">
        <f>'sgolay plots'!L117</f>
        <v>568.66860795454295</v>
      </c>
      <c r="M117">
        <f>-'sgolay plots'!M117</f>
        <v>1533.67109375</v>
      </c>
      <c r="N117">
        <f>'sgolay plots'!N117</f>
        <v>437.56882102272499</v>
      </c>
      <c r="O117">
        <f>-'sgolay plots'!O117</f>
        <v>748.67086292613601</v>
      </c>
      <c r="P117">
        <f>'sgolay plots'!P117</f>
        <v>517.52883522727097</v>
      </c>
      <c r="Q117">
        <f>-'sgolay plots'!Q117</f>
        <v>758.88254616477298</v>
      </c>
      <c r="R117">
        <f>'sgolay plots'!R117</f>
        <v>410.17187499999898</v>
      </c>
      <c r="S117">
        <f>-'sgolay plots'!S117</f>
        <v>668.33132102272805</v>
      </c>
      <c r="T117">
        <v>1668.43828125</v>
      </c>
      <c r="U117">
        <f t="shared" si="3"/>
        <v>5004.9511363636402</v>
      </c>
      <c r="V117">
        <v>1608.9279829545401</v>
      </c>
      <c r="W117">
        <f t="shared" si="4"/>
        <v>4759.9727272727296</v>
      </c>
      <c r="X117">
        <v>1914.0421875</v>
      </c>
      <c r="Y117">
        <f t="shared" si="5"/>
        <v>4688.5328124999996</v>
      </c>
      <c r="AW117">
        <v>2151.79289772727</v>
      </c>
      <c r="AX117">
        <v>-4091.1999289772698</v>
      </c>
      <c r="AY117">
        <v>2002.5205965909099</v>
      </c>
      <c r="AZ117">
        <v>-4349.6491477272702</v>
      </c>
      <c r="BA117">
        <v>1991.9833806818201</v>
      </c>
      <c r="BB117">
        <v>-4893.0498579545501</v>
      </c>
      <c r="BC117">
        <v>1695.1507812499999</v>
      </c>
      <c r="BD117">
        <v>-4711.3392045454502</v>
      </c>
      <c r="BE117">
        <v>1773.4639204545399</v>
      </c>
      <c r="BF117">
        <v>-5006.1877840909101</v>
      </c>
      <c r="BG117">
        <v>1704.9682528409101</v>
      </c>
      <c r="BH117">
        <v>-5220.2646306818197</v>
      </c>
      <c r="BI117">
        <v>1654.08522727273</v>
      </c>
      <c r="BJ117">
        <v>-4985.2859374999998</v>
      </c>
      <c r="BK117">
        <v>1960.8068892045401</v>
      </c>
      <c r="BL117">
        <v>-4925.3312500000002</v>
      </c>
      <c r="BM117">
        <v>1753.3357244318099</v>
      </c>
      <c r="BN117">
        <v>-4604.5774147727298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 t="s">
        <v>105</v>
      </c>
      <c r="DI117" t="s">
        <v>105</v>
      </c>
      <c r="DJ117" t="s">
        <v>105</v>
      </c>
    </row>
    <row r="118" spans="2:114" x14ac:dyDescent="0.15">
      <c r="B118">
        <f>'sgolay plots'!B118</f>
        <v>1452.19588068181</v>
      </c>
      <c r="C118">
        <f>-'sgolay plots'!C118</f>
        <v>2667.67585227273</v>
      </c>
      <c r="D118">
        <f>'sgolay plots'!D118</f>
        <v>1200.2809659090899</v>
      </c>
      <c r="E118">
        <f>-'sgolay plots'!E118</f>
        <v>2837.9864346590898</v>
      </c>
      <c r="F118">
        <f>'sgolay plots'!F118</f>
        <v>1321.4470880681799</v>
      </c>
      <c r="G118">
        <f>-'sgolay plots'!G118</f>
        <v>3173.8565340909099</v>
      </c>
      <c r="H118">
        <f>'sgolay plots'!H118</f>
        <v>660.86633522726902</v>
      </c>
      <c r="I118">
        <f>-'sgolay plots'!I118</f>
        <v>1437.045703125</v>
      </c>
      <c r="J118">
        <f>'sgolay plots'!J118</f>
        <v>614.64389204545398</v>
      </c>
      <c r="K118">
        <f>-'sgolay plots'!K118</f>
        <v>1609.7691761363601</v>
      </c>
      <c r="L118">
        <f>'sgolay plots'!L118</f>
        <v>563.44751420454395</v>
      </c>
      <c r="M118">
        <f>-'sgolay plots'!M118</f>
        <v>1581.697265625</v>
      </c>
      <c r="N118">
        <f>'sgolay plots'!N118</f>
        <v>392.81931818181499</v>
      </c>
      <c r="O118">
        <f>-'sgolay plots'!O118</f>
        <v>778.07182173295496</v>
      </c>
      <c r="P118">
        <f>'sgolay plots'!P118</f>
        <v>531.73856534090703</v>
      </c>
      <c r="Q118">
        <f>-'sgolay plots'!Q118</f>
        <v>774.43510298295496</v>
      </c>
      <c r="R118">
        <f>'sgolay plots'!R118</f>
        <v>337.872230113635</v>
      </c>
      <c r="S118">
        <f>-'sgolay plots'!S118</f>
        <v>675.924343039772</v>
      </c>
      <c r="T118">
        <v>1704.9682528409101</v>
      </c>
      <c r="U118">
        <f t="shared" si="3"/>
        <v>5220.2646306818197</v>
      </c>
      <c r="V118">
        <v>1654.08522727273</v>
      </c>
      <c r="W118">
        <f t="shared" si="4"/>
        <v>4985.2859374999998</v>
      </c>
      <c r="X118">
        <v>1960.8068892045401</v>
      </c>
      <c r="Y118">
        <f t="shared" si="5"/>
        <v>4925.3312500000002</v>
      </c>
      <c r="AW118">
        <v>2322.9630681818098</v>
      </c>
      <c r="AX118">
        <v>-4305.4254261363603</v>
      </c>
      <c r="AY118">
        <v>2059.2036931818202</v>
      </c>
      <c r="AZ118">
        <v>-4564.5254261363698</v>
      </c>
      <c r="BA118">
        <v>2043.7553977272701</v>
      </c>
      <c r="BB118">
        <v>-5096.0732954545401</v>
      </c>
      <c r="BC118">
        <v>1732.00383522727</v>
      </c>
      <c r="BD118">
        <v>-4910.0100852272799</v>
      </c>
      <c r="BE118">
        <v>1856.92911931818</v>
      </c>
      <c r="BF118">
        <v>-5215.5252840909097</v>
      </c>
      <c r="BG118">
        <v>1675.58267045454</v>
      </c>
      <c r="BH118">
        <v>-5467.7713068181802</v>
      </c>
      <c r="BI118">
        <v>1690.15042613636</v>
      </c>
      <c r="BJ118">
        <v>-5195.0954545454597</v>
      </c>
      <c r="BK118">
        <v>1984.6865767045399</v>
      </c>
      <c r="BL118">
        <v>-5114.5938920454601</v>
      </c>
      <c r="BM118">
        <v>1774.6201704545399</v>
      </c>
      <c r="BN118">
        <v>-4815.9278409091003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 t="s">
        <v>105</v>
      </c>
      <c r="DI118" t="s">
        <v>105</v>
      </c>
      <c r="DJ118" t="s">
        <v>105</v>
      </c>
    </row>
    <row r="119" spans="2:114" x14ac:dyDescent="0.15">
      <c r="B119">
        <f>'sgolay plots'!B119</f>
        <v>1378.13600852273</v>
      </c>
      <c r="C119">
        <f>-'sgolay plots'!C119</f>
        <v>2767.9563210227302</v>
      </c>
      <c r="D119">
        <f>'sgolay plots'!D119</f>
        <v>1109.2508522727301</v>
      </c>
      <c r="E119">
        <f>-'sgolay plots'!E119</f>
        <v>2908.9093039772702</v>
      </c>
      <c r="F119">
        <f>'sgolay plots'!F119</f>
        <v>1295.9748579545401</v>
      </c>
      <c r="G119">
        <f>-'sgolay plots'!G119</f>
        <v>3268.48174715909</v>
      </c>
      <c r="H119">
        <f>'sgolay plots'!H119</f>
        <v>603.86960227272505</v>
      </c>
      <c r="I119">
        <f>-'sgolay plots'!I119</f>
        <v>1464.5187144886399</v>
      </c>
      <c r="J119">
        <f>'sgolay plots'!J119</f>
        <v>637.62620738636201</v>
      </c>
      <c r="K119">
        <f>-'sgolay plots'!K119</f>
        <v>1681.53970170455</v>
      </c>
      <c r="L119">
        <f>'sgolay plots'!L119</f>
        <v>548.00880681817898</v>
      </c>
      <c r="M119">
        <f>-'sgolay plots'!M119</f>
        <v>1624.27027698864</v>
      </c>
      <c r="N119">
        <f>'sgolay plots'!N119</f>
        <v>375.57911931817898</v>
      </c>
      <c r="O119">
        <f>-'sgolay plots'!O119</f>
        <v>797.03492542613697</v>
      </c>
      <c r="P119">
        <f>'sgolay plots'!P119</f>
        <v>522.35816761363606</v>
      </c>
      <c r="Q119">
        <f>-'sgolay plots'!Q119</f>
        <v>795.00733309659097</v>
      </c>
      <c r="R119">
        <f>'sgolay plots'!R119</f>
        <v>319.193465909091</v>
      </c>
      <c r="S119">
        <f>-'sgolay plots'!S119</f>
        <v>715.30488281249995</v>
      </c>
      <c r="T119">
        <v>1675.58267045454</v>
      </c>
      <c r="U119">
        <f t="shared" si="3"/>
        <v>5467.7713068181802</v>
      </c>
      <c r="V119">
        <v>1690.15042613636</v>
      </c>
      <c r="W119">
        <f t="shared" si="4"/>
        <v>5195.0954545454597</v>
      </c>
      <c r="X119">
        <v>1984.6865767045399</v>
      </c>
      <c r="Y119">
        <f t="shared" si="5"/>
        <v>5114.5938920454601</v>
      </c>
      <c r="AW119">
        <v>2356.64857954545</v>
      </c>
      <c r="AX119">
        <v>-4483.5813920454602</v>
      </c>
      <c r="AY119">
        <v>2043.6019886363599</v>
      </c>
      <c r="AZ119">
        <v>-4753.10923295455</v>
      </c>
      <c r="BA119">
        <v>2069.2810369318099</v>
      </c>
      <c r="BB119">
        <v>-5315.0116477272704</v>
      </c>
      <c r="BC119">
        <v>1797.65958806818</v>
      </c>
      <c r="BD119">
        <v>-5119.0275568181796</v>
      </c>
      <c r="BE119">
        <v>1906.3563210227201</v>
      </c>
      <c r="BF119">
        <v>-5453.0170454545496</v>
      </c>
      <c r="BG119">
        <v>1683.79424715909</v>
      </c>
      <c r="BH119">
        <v>-5694.93735795455</v>
      </c>
      <c r="BI119">
        <v>1756.27670454545</v>
      </c>
      <c r="BJ119">
        <v>-5403.6386363636402</v>
      </c>
      <c r="BK119">
        <v>2009.7920454545399</v>
      </c>
      <c r="BL119">
        <v>-5330.0186079545501</v>
      </c>
      <c r="BM119">
        <v>1834.6630681818201</v>
      </c>
      <c r="BN119">
        <v>-5029.5545454545399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 t="s">
        <v>105</v>
      </c>
      <c r="DI119" t="s">
        <v>105</v>
      </c>
      <c r="DJ119" t="s">
        <v>105</v>
      </c>
    </row>
    <row r="120" spans="2:114" x14ac:dyDescent="0.15">
      <c r="B120">
        <f>'sgolay plots'!B120</f>
        <v>1433.0269886363601</v>
      </c>
      <c r="C120">
        <f>-'sgolay plots'!C120</f>
        <v>2852.4134943181798</v>
      </c>
      <c r="D120">
        <f>'sgolay plots'!D120</f>
        <v>1145.7829545454499</v>
      </c>
      <c r="E120">
        <f>-'sgolay plots'!E120</f>
        <v>2997.0302556818201</v>
      </c>
      <c r="F120">
        <f>'sgolay plots'!F120</f>
        <v>1252.7269886363599</v>
      </c>
      <c r="G120">
        <f>-'sgolay plots'!G120</f>
        <v>3388.25660511364</v>
      </c>
      <c r="H120">
        <f>'sgolay plots'!H120</f>
        <v>600.63103693181699</v>
      </c>
      <c r="I120">
        <f>-'sgolay plots'!I120</f>
        <v>1508.4124289772701</v>
      </c>
      <c r="J120">
        <f>'sgolay plots'!J120</f>
        <v>657.120383522726</v>
      </c>
      <c r="K120">
        <f>-'sgolay plots'!K120</f>
        <v>1738.7940340909099</v>
      </c>
      <c r="L120">
        <f>'sgolay plots'!L120</f>
        <v>530.09176136363601</v>
      </c>
      <c r="M120">
        <f>-'sgolay plots'!M120</f>
        <v>1647.8908380681801</v>
      </c>
      <c r="N120">
        <f>'sgolay plots'!N120</f>
        <v>351.72720170454301</v>
      </c>
      <c r="O120">
        <f>-'sgolay plots'!O120</f>
        <v>793.32634943181904</v>
      </c>
      <c r="P120">
        <f>'sgolay plots'!P120</f>
        <v>513.12272727272705</v>
      </c>
      <c r="Q120">
        <f>-'sgolay plots'!Q120</f>
        <v>810.89992897727302</v>
      </c>
      <c r="R120">
        <f>'sgolay plots'!R120</f>
        <v>390.27144886363402</v>
      </c>
      <c r="S120">
        <f>-'sgolay plots'!S120</f>
        <v>744.88055752841001</v>
      </c>
      <c r="T120">
        <v>1683.79424715909</v>
      </c>
      <c r="U120">
        <f t="shared" si="3"/>
        <v>5694.93735795455</v>
      </c>
      <c r="V120">
        <v>1756.27670454545</v>
      </c>
      <c r="W120">
        <f t="shared" si="4"/>
        <v>5403.6386363636402</v>
      </c>
      <c r="X120">
        <v>2009.7920454545399</v>
      </c>
      <c r="Y120">
        <f t="shared" si="5"/>
        <v>5330.0186079545501</v>
      </c>
      <c r="AW120">
        <v>2289.0748579545402</v>
      </c>
      <c r="AX120">
        <v>-4679.7276988636404</v>
      </c>
      <c r="AY120">
        <v>1978.3549715909101</v>
      </c>
      <c r="AZ120">
        <v>-4940.7029829545399</v>
      </c>
      <c r="BA120">
        <v>2106.71228693182</v>
      </c>
      <c r="BB120">
        <v>-5565.859375</v>
      </c>
      <c r="BC120">
        <v>1814.95383522727</v>
      </c>
      <c r="BD120">
        <v>-5346.6214488636397</v>
      </c>
      <c r="BE120">
        <v>1875.3084517045399</v>
      </c>
      <c r="BF120">
        <v>-5691.2590909090904</v>
      </c>
      <c r="BG120">
        <v>1741.1364346590899</v>
      </c>
      <c r="BH120">
        <v>-5936.3786931818204</v>
      </c>
      <c r="BI120">
        <v>1735.32805397727</v>
      </c>
      <c r="BJ120">
        <v>-5615.2636363636402</v>
      </c>
      <c r="BK120">
        <v>2032.1323863636401</v>
      </c>
      <c r="BL120">
        <v>-5574.0088068181904</v>
      </c>
      <c r="BM120">
        <v>1819.2386363636299</v>
      </c>
      <c r="BN120">
        <v>-5234.3259943181802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 t="s">
        <v>105</v>
      </c>
      <c r="DI120" t="s">
        <v>105</v>
      </c>
      <c r="DJ120" t="s">
        <v>105</v>
      </c>
    </row>
    <row r="121" spans="2:114" x14ac:dyDescent="0.15">
      <c r="B121">
        <f>'sgolay plots'!B121</f>
        <v>1461.4448153409101</v>
      </c>
      <c r="C121">
        <f>-'sgolay plots'!C121</f>
        <v>2949.7198863636399</v>
      </c>
      <c r="D121">
        <f>'sgolay plots'!D121</f>
        <v>1219.1277698863601</v>
      </c>
      <c r="E121">
        <f>-'sgolay plots'!E121</f>
        <v>3068.9222301136401</v>
      </c>
      <c r="F121">
        <f>'sgolay plots'!F121</f>
        <v>1249.9919034090899</v>
      </c>
      <c r="G121">
        <f>-'sgolay plots'!G121</f>
        <v>3478.3092329545502</v>
      </c>
      <c r="H121">
        <f>'sgolay plots'!H121</f>
        <v>695.66157670454402</v>
      </c>
      <c r="I121">
        <f>-'sgolay plots'!I121</f>
        <v>1567.1193181818201</v>
      </c>
      <c r="J121">
        <f>'sgolay plots'!J121</f>
        <v>679.12201704545203</v>
      </c>
      <c r="K121">
        <f>-'sgolay plots'!K121</f>
        <v>1778.7276988636399</v>
      </c>
      <c r="L121">
        <f>'sgolay plots'!L121</f>
        <v>512.591619318178</v>
      </c>
      <c r="M121">
        <f>-'sgolay plots'!M121</f>
        <v>1674.32354403409</v>
      </c>
      <c r="N121">
        <f>'sgolay plots'!N121</f>
        <v>370.144105113634</v>
      </c>
      <c r="O121">
        <f>-'sgolay plots'!O121</f>
        <v>804.84357244318198</v>
      </c>
      <c r="P121">
        <f>'sgolay plots'!P121</f>
        <v>612.58515624999802</v>
      </c>
      <c r="Q121">
        <f>-'sgolay plots'!Q121</f>
        <v>840.43172940340901</v>
      </c>
      <c r="R121">
        <f>'sgolay plots'!R121</f>
        <v>448.03536931818002</v>
      </c>
      <c r="S121">
        <f>-'sgolay plots'!S121</f>
        <v>762.44163707386394</v>
      </c>
      <c r="T121">
        <v>1741.1364346590899</v>
      </c>
      <c r="U121">
        <f t="shared" si="3"/>
        <v>5936.3786931818204</v>
      </c>
      <c r="V121">
        <v>1735.32805397727</v>
      </c>
      <c r="W121">
        <f t="shared" si="4"/>
        <v>5615.2636363636402</v>
      </c>
      <c r="X121">
        <v>2032.1323863636401</v>
      </c>
      <c r="Y121">
        <f t="shared" si="5"/>
        <v>5574.0088068181904</v>
      </c>
      <c r="AW121">
        <v>2342.8531249999901</v>
      </c>
      <c r="AX121">
        <v>-4878.92457386364</v>
      </c>
      <c r="AY121">
        <v>1986.6688210227201</v>
      </c>
      <c r="AZ121">
        <v>-5140.2924715909103</v>
      </c>
      <c r="BA121">
        <v>2129.6292613636301</v>
      </c>
      <c r="BB121">
        <v>-5778.7200284090904</v>
      </c>
      <c r="BC121">
        <v>1864.2682528409</v>
      </c>
      <c r="BD121">
        <v>-5581.4136363636399</v>
      </c>
      <c r="BE121">
        <v>1877.3056107954501</v>
      </c>
      <c r="BF121">
        <v>-5910.5119318181796</v>
      </c>
      <c r="BG121">
        <v>1765.9666193181799</v>
      </c>
      <c r="BH121">
        <v>-6162.9375</v>
      </c>
      <c r="BI121">
        <v>1809.43160511363</v>
      </c>
      <c r="BJ121">
        <v>-5807.8671875</v>
      </c>
      <c r="BK121">
        <v>2013.87556818181</v>
      </c>
      <c r="BL121">
        <v>-5792.1096590909101</v>
      </c>
      <c r="BM121">
        <v>1856.6362215909101</v>
      </c>
      <c r="BN121">
        <v>-5435.3928977272799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t="s">
        <v>105</v>
      </c>
      <c r="DI121" t="s">
        <v>105</v>
      </c>
      <c r="DJ121" t="s">
        <v>105</v>
      </c>
    </row>
    <row r="122" spans="2:114" x14ac:dyDescent="0.15">
      <c r="B122">
        <f>'sgolay plots'!B122</f>
        <v>1428.46931818182</v>
      </c>
      <c r="C122">
        <f>-'sgolay plots'!C122</f>
        <v>3033.6864346590901</v>
      </c>
      <c r="D122">
        <f>'sgolay plots'!D122</f>
        <v>1231.2203125000001</v>
      </c>
      <c r="E122">
        <f>-'sgolay plots'!E122</f>
        <v>3177.16789772727</v>
      </c>
      <c r="F122">
        <f>'sgolay plots'!F122</f>
        <v>1186.6468749999999</v>
      </c>
      <c r="G122">
        <f>-'sgolay plots'!G122</f>
        <v>3598.4917613636399</v>
      </c>
      <c r="H122">
        <f>'sgolay plots'!H122</f>
        <v>717.39815340908797</v>
      </c>
      <c r="I122">
        <f>-'sgolay plots'!I122</f>
        <v>1617.83973721591</v>
      </c>
      <c r="J122">
        <f>'sgolay plots'!J122</f>
        <v>712.45894886363703</v>
      </c>
      <c r="K122">
        <f>-'sgolay plots'!K122</f>
        <v>1800.95894886364</v>
      </c>
      <c r="L122">
        <f>'sgolay plots'!L122</f>
        <v>509.237215909089</v>
      </c>
      <c r="M122">
        <f>-'sgolay plots'!M122</f>
        <v>1713.5106534090901</v>
      </c>
      <c r="N122">
        <f>'sgolay plots'!N122</f>
        <v>374.81640624999898</v>
      </c>
      <c r="O122">
        <f>-'sgolay plots'!O122</f>
        <v>818.65133167613703</v>
      </c>
      <c r="P122">
        <f>'sgolay plots'!P122</f>
        <v>637.83465909090899</v>
      </c>
      <c r="Q122">
        <f>-'sgolay plots'!Q122</f>
        <v>872.36851917613706</v>
      </c>
      <c r="R122">
        <f>'sgolay plots'!R122</f>
        <v>438.178480113636</v>
      </c>
      <c r="S122">
        <f>-'sgolay plots'!S122</f>
        <v>812.76285511363596</v>
      </c>
      <c r="T122">
        <v>1765.9666193181799</v>
      </c>
      <c r="U122">
        <f t="shared" si="3"/>
        <v>6162.9375</v>
      </c>
      <c r="V122">
        <v>1809.43160511363</v>
      </c>
      <c r="W122">
        <f t="shared" si="4"/>
        <v>5807.8671875</v>
      </c>
      <c r="X122">
        <v>2013.87556818181</v>
      </c>
      <c r="Y122">
        <f t="shared" si="5"/>
        <v>5792.1096590909101</v>
      </c>
      <c r="AW122">
        <v>2356.3119318181798</v>
      </c>
      <c r="AX122">
        <v>-5049.6659090909097</v>
      </c>
      <c r="AY122">
        <v>2018.42521306818</v>
      </c>
      <c r="AZ122">
        <v>-5350.3167613636397</v>
      </c>
      <c r="BA122">
        <v>2166.29048295454</v>
      </c>
      <c r="BB122">
        <v>-6021.9539772727303</v>
      </c>
      <c r="BC122">
        <v>1965.3355113636301</v>
      </c>
      <c r="BD122">
        <v>-5794.9301136363702</v>
      </c>
      <c r="BE122">
        <v>1948.48252840909</v>
      </c>
      <c r="BF122">
        <v>-6140.6534090909099</v>
      </c>
      <c r="BG122">
        <v>1720.6245738636401</v>
      </c>
      <c r="BH122">
        <v>-6421.2806818181898</v>
      </c>
      <c r="BI122">
        <v>1832.2328835227299</v>
      </c>
      <c r="BJ122">
        <v>-6023.4312499999996</v>
      </c>
      <c r="BK122">
        <v>2074.2652698863599</v>
      </c>
      <c r="BL122">
        <v>-6046.9355113636402</v>
      </c>
      <c r="BM122">
        <v>1891.21931818182</v>
      </c>
      <c r="BN122">
        <v>-5660.7427556818202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 t="s">
        <v>105</v>
      </c>
      <c r="DI122" t="s">
        <v>105</v>
      </c>
      <c r="DJ122" t="s">
        <v>105</v>
      </c>
    </row>
    <row r="123" spans="2:114" x14ac:dyDescent="0.15">
      <c r="B123">
        <f>'sgolay plots'!B123</f>
        <v>1403.0666903409101</v>
      </c>
      <c r="C123">
        <f>-'sgolay plots'!C123</f>
        <v>3161.4832386363601</v>
      </c>
      <c r="D123">
        <f>'sgolay plots'!D123</f>
        <v>1310.76313920454</v>
      </c>
      <c r="E123">
        <f>-'sgolay plots'!E123</f>
        <v>3284.4017755681798</v>
      </c>
      <c r="F123">
        <f>'sgolay plots'!F123</f>
        <v>1178.8051846590899</v>
      </c>
      <c r="G123">
        <f>-'sgolay plots'!G123</f>
        <v>3696.7860795454599</v>
      </c>
      <c r="H123">
        <f>'sgolay plots'!H123</f>
        <v>751.09502840908794</v>
      </c>
      <c r="I123">
        <f>-'sgolay plots'!I123</f>
        <v>1674.1475852272699</v>
      </c>
      <c r="J123">
        <f>'sgolay plots'!J123</f>
        <v>718.43700284090801</v>
      </c>
      <c r="K123">
        <f>-'sgolay plots'!K123</f>
        <v>1851.3344460227299</v>
      </c>
      <c r="L123">
        <f>'sgolay plots'!L123</f>
        <v>574.84573863636001</v>
      </c>
      <c r="M123">
        <f>-'sgolay plots'!M123</f>
        <v>1767.4228338068201</v>
      </c>
      <c r="N123">
        <f>'sgolay plots'!N123</f>
        <v>404.804474431816</v>
      </c>
      <c r="O123">
        <f>-'sgolay plots'!O123</f>
        <v>834.88813920454595</v>
      </c>
      <c r="P123">
        <f>'sgolay plots'!P123</f>
        <v>613.88607954545296</v>
      </c>
      <c r="Q123">
        <f>-'sgolay plots'!Q123</f>
        <v>886.30058593750005</v>
      </c>
      <c r="R123">
        <f>'sgolay plots'!R123</f>
        <v>418.89268465908998</v>
      </c>
      <c r="S123">
        <f>-'sgolay plots'!S123</f>
        <v>854.852876420455</v>
      </c>
      <c r="T123">
        <v>1720.6245738636401</v>
      </c>
      <c r="U123">
        <f t="shared" si="3"/>
        <v>6421.2806818181898</v>
      </c>
      <c r="V123">
        <v>1832.2328835227299</v>
      </c>
      <c r="W123">
        <f t="shared" si="4"/>
        <v>6023.4312499999996</v>
      </c>
      <c r="X123">
        <v>2074.2652698863599</v>
      </c>
      <c r="Y123">
        <f t="shared" si="5"/>
        <v>6046.9355113636402</v>
      </c>
      <c r="AW123">
        <v>2324.9259943181801</v>
      </c>
      <c r="AX123">
        <v>-5229.9045454545503</v>
      </c>
      <c r="AY123">
        <v>2021.4100142045399</v>
      </c>
      <c r="AZ123">
        <v>-5525.3565340909099</v>
      </c>
      <c r="BA123">
        <v>2187.61321022727</v>
      </c>
      <c r="BB123">
        <v>-6250.22144886364</v>
      </c>
      <c r="BC123">
        <v>1916.61974431818</v>
      </c>
      <c r="BD123">
        <v>-6010.6150568181802</v>
      </c>
      <c r="BE123">
        <v>1932.17059659091</v>
      </c>
      <c r="BF123">
        <v>-6351.2321022727301</v>
      </c>
      <c r="BG123">
        <v>1701.54566761363</v>
      </c>
      <c r="BH123">
        <v>-6666.4673295454604</v>
      </c>
      <c r="BI123">
        <v>1785.0118607954601</v>
      </c>
      <c r="BJ123">
        <v>-6236.8617897727299</v>
      </c>
      <c r="BK123">
        <v>2059.6529829545402</v>
      </c>
      <c r="BL123">
        <v>-6282.5973011363603</v>
      </c>
      <c r="BM123">
        <v>1862.5524857954499</v>
      </c>
      <c r="BN123">
        <v>-5861.0517045454499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t="s">
        <v>105</v>
      </c>
      <c r="DI123" t="s">
        <v>105</v>
      </c>
      <c r="DJ123" t="s">
        <v>105</v>
      </c>
    </row>
    <row r="124" spans="2:114" x14ac:dyDescent="0.15">
      <c r="B124">
        <f>'sgolay plots'!B124</f>
        <v>1328.1645596590899</v>
      </c>
      <c r="C124">
        <f>-'sgolay plots'!C124</f>
        <v>3285.3865767045399</v>
      </c>
      <c r="D124">
        <f>'sgolay plots'!D124</f>
        <v>1304.56903409091</v>
      </c>
      <c r="E124">
        <f>-'sgolay plots'!E124</f>
        <v>3388.0162642045502</v>
      </c>
      <c r="F124">
        <f>'sgolay plots'!F124</f>
        <v>1156.0524857954499</v>
      </c>
      <c r="G124">
        <f>-'sgolay plots'!G124</f>
        <v>3841.9365767045401</v>
      </c>
      <c r="H124">
        <f>'sgolay plots'!H124</f>
        <v>689.66257102272505</v>
      </c>
      <c r="I124">
        <f>-'sgolay plots'!I124</f>
        <v>1704.28696732955</v>
      </c>
      <c r="J124">
        <f>'sgolay plots'!J124</f>
        <v>732.86811079545396</v>
      </c>
      <c r="K124">
        <f>-'sgolay plots'!K124</f>
        <v>1897.76889204545</v>
      </c>
      <c r="L124">
        <f>'sgolay plots'!L124</f>
        <v>566.42571022726997</v>
      </c>
      <c r="M124">
        <f>-'sgolay plots'!M124</f>
        <v>1823.6454900568201</v>
      </c>
      <c r="N124">
        <f>'sgolay plots'!N124</f>
        <v>405.23927556818001</v>
      </c>
      <c r="O124">
        <f>-'sgolay plots'!O124</f>
        <v>854.82040127841003</v>
      </c>
      <c r="P124">
        <f>'sgolay plots'!P124</f>
        <v>542.99772727272705</v>
      </c>
      <c r="Q124">
        <f>-'sgolay plots'!Q124</f>
        <v>881.25435014204595</v>
      </c>
      <c r="R124">
        <f>'sgolay plots'!R124</f>
        <v>479.02400568181599</v>
      </c>
      <c r="S124">
        <f>-'sgolay plots'!S124</f>
        <v>881.96477272727304</v>
      </c>
      <c r="T124">
        <v>1701.54566761363</v>
      </c>
      <c r="U124">
        <f t="shared" si="3"/>
        <v>6666.4673295454604</v>
      </c>
      <c r="V124">
        <v>1785.0118607954601</v>
      </c>
      <c r="W124">
        <f t="shared" si="4"/>
        <v>6236.8617897727299</v>
      </c>
      <c r="X124">
        <v>2059.6529829545402</v>
      </c>
      <c r="Y124">
        <f t="shared" si="5"/>
        <v>6282.5973011363603</v>
      </c>
      <c r="AW124">
        <v>2264.7184659090899</v>
      </c>
      <c r="AX124">
        <v>-5450.3478693181796</v>
      </c>
      <c r="AY124">
        <v>2124.7727982954598</v>
      </c>
      <c r="AZ124">
        <v>-5742.3794034090897</v>
      </c>
      <c r="BA124">
        <v>2193.0249289772701</v>
      </c>
      <c r="BB124">
        <v>-6520.3078125000002</v>
      </c>
      <c r="BC124">
        <v>1941.3556818181801</v>
      </c>
      <c r="BD124">
        <v>-6243.5434659090897</v>
      </c>
      <c r="BE124">
        <v>1958.55276988636</v>
      </c>
      <c r="BF124">
        <v>-6611.2504261363702</v>
      </c>
      <c r="BG124">
        <v>1766.9637073863601</v>
      </c>
      <c r="BH124">
        <v>-6942.9758522727197</v>
      </c>
      <c r="BI124">
        <v>1844.7516335227299</v>
      </c>
      <c r="BJ124">
        <v>-6478.8481534090997</v>
      </c>
      <c r="BK124">
        <v>2098.5576704545401</v>
      </c>
      <c r="BL124">
        <v>-6531.8727272727301</v>
      </c>
      <c r="BM124">
        <v>1844.7872869318201</v>
      </c>
      <c r="BN124">
        <v>-6080.3778409090901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 t="s">
        <v>105</v>
      </c>
      <c r="DI124" t="s">
        <v>105</v>
      </c>
      <c r="DJ124" t="s">
        <v>105</v>
      </c>
    </row>
    <row r="125" spans="2:114" x14ac:dyDescent="0.15">
      <c r="B125">
        <f>'sgolay plots'!B125</f>
        <v>1292.30667613636</v>
      </c>
      <c r="C125">
        <f>-'sgolay plots'!C125</f>
        <v>3453.7933238636401</v>
      </c>
      <c r="D125">
        <f>'sgolay plots'!D125</f>
        <v>1249.0139204545401</v>
      </c>
      <c r="E125">
        <f>-'sgolay plots'!E125</f>
        <v>3532.4443181818201</v>
      </c>
      <c r="F125">
        <f>'sgolay plots'!F125</f>
        <v>1254.44154829545</v>
      </c>
      <c r="G125">
        <f>-'sgolay plots'!G125</f>
        <v>4016.70305397727</v>
      </c>
      <c r="H125">
        <f>'sgolay plots'!H125</f>
        <v>720.98657670454304</v>
      </c>
      <c r="I125">
        <f>-'sgolay plots'!I125</f>
        <v>1773.55220170455</v>
      </c>
      <c r="J125">
        <f>'sgolay plots'!J125</f>
        <v>730.82556818181797</v>
      </c>
      <c r="K125">
        <f>-'sgolay plots'!K125</f>
        <v>1952.0030184659099</v>
      </c>
      <c r="L125">
        <f>'sgolay plots'!L125</f>
        <v>546.244531249999</v>
      </c>
      <c r="M125">
        <f>-'sgolay plots'!M125</f>
        <v>1912.1805042613601</v>
      </c>
      <c r="N125">
        <f>'sgolay plots'!N125</f>
        <v>407.739417613635</v>
      </c>
      <c r="O125">
        <f>-'sgolay plots'!O125</f>
        <v>892.87523082386497</v>
      </c>
      <c r="P125">
        <f>'sgolay plots'!P125</f>
        <v>546.70546874999604</v>
      </c>
      <c r="Q125">
        <f>-'sgolay plots'!Q125</f>
        <v>900.910404829546</v>
      </c>
      <c r="R125">
        <f>'sgolay plots'!R125</f>
        <v>519.05887784090703</v>
      </c>
      <c r="S125">
        <f>-'sgolay plots'!S125</f>
        <v>891.72137784090899</v>
      </c>
      <c r="T125">
        <v>1766.9637073863601</v>
      </c>
      <c r="U125">
        <f t="shared" si="3"/>
        <v>6942.9758522727197</v>
      </c>
      <c r="V125">
        <v>1844.7516335227299</v>
      </c>
      <c r="W125">
        <f t="shared" si="4"/>
        <v>6478.8481534090997</v>
      </c>
      <c r="X125">
        <v>2098.5576704545401</v>
      </c>
      <c r="Y125">
        <f t="shared" si="5"/>
        <v>6531.8727272727301</v>
      </c>
      <c r="AW125">
        <v>2285.7026988636298</v>
      </c>
      <c r="AX125">
        <v>-5679.8524147727303</v>
      </c>
      <c r="AY125">
        <v>2156.7324573863598</v>
      </c>
      <c r="AZ125">
        <v>-5942.6852272727301</v>
      </c>
      <c r="BA125">
        <v>2238.86200284091</v>
      </c>
      <c r="BB125">
        <v>-6753.6865056818197</v>
      </c>
      <c r="BC125">
        <v>1929.4627130681799</v>
      </c>
      <c r="BD125">
        <v>-6486.7065340909103</v>
      </c>
      <c r="BE125">
        <v>2003.0744318181801</v>
      </c>
      <c r="BF125">
        <v>-6859.5092329545396</v>
      </c>
      <c r="BG125">
        <v>1775.5249289772701</v>
      </c>
      <c r="BH125">
        <v>-7213.6704545454604</v>
      </c>
      <c r="BI125">
        <v>1853.04751420454</v>
      </c>
      <c r="BJ125">
        <v>-6726.0093749999996</v>
      </c>
      <c r="BK125">
        <v>2094.8063920454501</v>
      </c>
      <c r="BL125">
        <v>-6780.23948863637</v>
      </c>
      <c r="BM125">
        <v>1883.9821732954499</v>
      </c>
      <c r="BN125">
        <v>-6291.4171875000002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 t="s">
        <v>105</v>
      </c>
      <c r="DI125" t="s">
        <v>105</v>
      </c>
      <c r="DJ125" t="s">
        <v>105</v>
      </c>
    </row>
    <row r="126" spans="2:114" x14ac:dyDescent="0.15">
      <c r="B126">
        <f>'sgolay plots'!B126</f>
        <v>1243.56839488636</v>
      </c>
      <c r="C126">
        <f>-'sgolay plots'!C126</f>
        <v>3609.2191761363702</v>
      </c>
      <c r="D126">
        <f>'sgolay plots'!D126</f>
        <v>1229.7554687500001</v>
      </c>
      <c r="E126">
        <f>-'sgolay plots'!E126</f>
        <v>3667.8363636363601</v>
      </c>
      <c r="F126">
        <f>'sgolay plots'!F126</f>
        <v>1257.90759943181</v>
      </c>
      <c r="G126">
        <f>-'sgolay plots'!G126</f>
        <v>4196.4956676136399</v>
      </c>
      <c r="H126">
        <f>'sgolay plots'!H126</f>
        <v>687.82038352272605</v>
      </c>
      <c r="I126">
        <f>-'sgolay plots'!I126</f>
        <v>1855.50454545455</v>
      </c>
      <c r="J126">
        <f>'sgolay plots'!J126</f>
        <v>699.70703124999704</v>
      </c>
      <c r="K126">
        <f>-'sgolay plots'!K126</f>
        <v>2006.1527698863599</v>
      </c>
      <c r="L126">
        <f>'sgolay plots'!L126</f>
        <v>607.83366477272602</v>
      </c>
      <c r="M126">
        <f>-'sgolay plots'!M126</f>
        <v>1978.46416903409</v>
      </c>
      <c r="N126">
        <f>'sgolay plots'!N126</f>
        <v>390.76313920454402</v>
      </c>
      <c r="O126">
        <f>-'sgolay plots'!O126</f>
        <v>925.97629616477298</v>
      </c>
      <c r="P126">
        <f>'sgolay plots'!P126</f>
        <v>462.603053977272</v>
      </c>
      <c r="Q126">
        <f>-'sgolay plots'!Q126</f>
        <v>929.49698153409099</v>
      </c>
      <c r="R126">
        <f>'sgolay plots'!R126</f>
        <v>498.79041193181598</v>
      </c>
      <c r="S126">
        <f>-'sgolay plots'!S126</f>
        <v>890.38160511363606</v>
      </c>
      <c r="T126">
        <v>1775.5249289772701</v>
      </c>
      <c r="U126">
        <f t="shared" si="3"/>
        <v>7213.6704545454604</v>
      </c>
      <c r="V126">
        <v>1853.04751420454</v>
      </c>
      <c r="W126">
        <f t="shared" si="4"/>
        <v>6726.0093749999996</v>
      </c>
      <c r="X126">
        <v>2094.8063920454501</v>
      </c>
      <c r="Y126">
        <f t="shared" si="5"/>
        <v>6780.23948863637</v>
      </c>
      <c r="AW126">
        <v>2303.5674715908999</v>
      </c>
      <c r="AX126">
        <v>-5932.1698863636402</v>
      </c>
      <c r="AY126">
        <v>2150.2698863636301</v>
      </c>
      <c r="AZ126">
        <v>-6185.9649147727296</v>
      </c>
      <c r="BA126">
        <v>2250.7492897727202</v>
      </c>
      <c r="BB126">
        <v>-7028.8056818181904</v>
      </c>
      <c r="BC126">
        <v>1969.8447443181799</v>
      </c>
      <c r="BD126">
        <v>-6719.81264204545</v>
      </c>
      <c r="BE126">
        <v>2019.41938920454</v>
      </c>
      <c r="BF126">
        <v>-7136.9051136363696</v>
      </c>
      <c r="BG126">
        <v>1761.6323153409101</v>
      </c>
      <c r="BH126">
        <v>-7523.3521306818202</v>
      </c>
      <c r="BI126">
        <v>1855.37819602273</v>
      </c>
      <c r="BJ126">
        <v>-7008.7205965909097</v>
      </c>
      <c r="BK126">
        <v>2115.19275568182</v>
      </c>
      <c r="BL126">
        <v>-7074.96889204545</v>
      </c>
      <c r="BM126">
        <v>1882.6826704545399</v>
      </c>
      <c r="BN126">
        <v>-6577.0153409090899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 t="s">
        <v>105</v>
      </c>
      <c r="DI126" t="s">
        <v>105</v>
      </c>
      <c r="DJ126" t="s">
        <v>105</v>
      </c>
    </row>
    <row r="127" spans="2:114" x14ac:dyDescent="0.15">
      <c r="B127">
        <f>'sgolay plots'!B127</f>
        <v>1305.0392755681801</v>
      </c>
      <c r="C127">
        <f>-'sgolay plots'!C127</f>
        <v>3750.3453835227301</v>
      </c>
      <c r="D127">
        <f>'sgolay plots'!D127</f>
        <v>1311.8370028409099</v>
      </c>
      <c r="E127">
        <f>-'sgolay plots'!E127</f>
        <v>3830.07805397728</v>
      </c>
      <c r="F127">
        <f>'sgolay plots'!F127</f>
        <v>1310.1717329545399</v>
      </c>
      <c r="G127">
        <f>-'sgolay plots'!G127</f>
        <v>4360.9420454545498</v>
      </c>
      <c r="H127">
        <f>'sgolay plots'!H127</f>
        <v>718.82357954545103</v>
      </c>
      <c r="I127">
        <f>-'sgolay plots'!I127</f>
        <v>1916.5030184659099</v>
      </c>
      <c r="J127">
        <f>'sgolay plots'!J127</f>
        <v>684.75383522726997</v>
      </c>
      <c r="K127">
        <f>-'sgolay plots'!K127</f>
        <v>2102.75390625</v>
      </c>
      <c r="L127">
        <f>'sgolay plots'!L127</f>
        <v>645.32180397727097</v>
      </c>
      <c r="M127">
        <f>-'sgolay plots'!M127</f>
        <v>2062.7729758522701</v>
      </c>
      <c r="N127">
        <f>'sgolay plots'!N127</f>
        <v>445.09105113636099</v>
      </c>
      <c r="O127">
        <f>-'sgolay plots'!O127</f>
        <v>964.60170454545505</v>
      </c>
      <c r="P127">
        <f>'sgolay plots'!P127</f>
        <v>470.72890624999798</v>
      </c>
      <c r="Q127">
        <f>-'sgolay plots'!Q127</f>
        <v>963.65497159091001</v>
      </c>
      <c r="R127">
        <f>'sgolay plots'!R127</f>
        <v>505.11029829545299</v>
      </c>
      <c r="S127">
        <f>-'sgolay plots'!S127</f>
        <v>926.47297585227398</v>
      </c>
      <c r="T127">
        <v>1761.6323153409101</v>
      </c>
      <c r="U127">
        <f t="shared" si="3"/>
        <v>7523.3521306818202</v>
      </c>
      <c r="V127">
        <v>1855.37819602273</v>
      </c>
      <c r="W127">
        <f t="shared" si="4"/>
        <v>7008.7205965909097</v>
      </c>
      <c r="X127">
        <v>2115.19275568182</v>
      </c>
      <c r="Y127">
        <f t="shared" si="5"/>
        <v>7074.96889204545</v>
      </c>
      <c r="AW127">
        <v>2345.0200284090902</v>
      </c>
      <c r="AX127">
        <v>-6112.50767045455</v>
      </c>
      <c r="AY127">
        <v>2213.8582386363601</v>
      </c>
      <c r="AZ127">
        <v>-6448.4247159090901</v>
      </c>
      <c r="BA127">
        <v>2289.8234374999902</v>
      </c>
      <c r="BB127">
        <v>-7312.1377840909099</v>
      </c>
      <c r="BC127">
        <v>1956.44204545454</v>
      </c>
      <c r="BD127">
        <v>-6965.734375</v>
      </c>
      <c r="BE127">
        <v>1997.7074573863599</v>
      </c>
      <c r="BF127">
        <v>-7452.2319602272701</v>
      </c>
      <c r="BG127">
        <v>1822.5808948863601</v>
      </c>
      <c r="BH127">
        <v>-7829.8102272727401</v>
      </c>
      <c r="BI127">
        <v>1889.8556818181801</v>
      </c>
      <c r="BJ127">
        <v>-7299.5610795454604</v>
      </c>
      <c r="BK127">
        <v>2191.3067471590898</v>
      </c>
      <c r="BL127">
        <v>-7369.2626420454599</v>
      </c>
      <c r="BM127">
        <v>1967.56910511363</v>
      </c>
      <c r="BN127">
        <v>-6821.3985795454601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t="s">
        <v>105</v>
      </c>
      <c r="DI127" t="s">
        <v>105</v>
      </c>
      <c r="DJ127" t="s">
        <v>105</v>
      </c>
    </row>
    <row r="128" spans="2:114" x14ac:dyDescent="0.15">
      <c r="B128">
        <f>'sgolay plots'!B128</f>
        <v>1389.5776278409101</v>
      </c>
      <c r="C128">
        <f>-'sgolay plots'!C128</f>
        <v>3883.9529119318199</v>
      </c>
      <c r="D128">
        <f>'sgolay plots'!D128</f>
        <v>1304.98643465909</v>
      </c>
      <c r="E128">
        <f>-'sgolay plots'!E128</f>
        <v>3986.57166193182</v>
      </c>
      <c r="F128">
        <f>'sgolay plots'!F128</f>
        <v>1347.8896306818201</v>
      </c>
      <c r="G128">
        <f>-'sgolay plots'!G128</f>
        <v>4536.6631392045501</v>
      </c>
      <c r="H128">
        <f>'sgolay plots'!H128</f>
        <v>723.02294034090698</v>
      </c>
      <c r="I128">
        <f>-'sgolay plots'!I128</f>
        <v>2002.5535511363601</v>
      </c>
      <c r="J128">
        <f>'sgolay plots'!J128</f>
        <v>693.26562499999704</v>
      </c>
      <c r="K128">
        <f>-'sgolay plots'!K128</f>
        <v>2159.27013494318</v>
      </c>
      <c r="L128">
        <f>'sgolay plots'!L128</f>
        <v>648.76697443181604</v>
      </c>
      <c r="M128">
        <f>-'sgolay plots'!M128</f>
        <v>2119.2198508522702</v>
      </c>
      <c r="N128">
        <f>'sgolay plots'!N128</f>
        <v>521.57798295454404</v>
      </c>
      <c r="O128">
        <f>-'sgolay plots'!O128</f>
        <v>993.64474431818098</v>
      </c>
      <c r="P128">
        <f>'sgolay plots'!P128</f>
        <v>458.60944602272599</v>
      </c>
      <c r="Q128">
        <f>-'sgolay plots'!Q128</f>
        <v>992.01976207386303</v>
      </c>
      <c r="R128">
        <f>'sgolay plots'!R128</f>
        <v>541.23345170454604</v>
      </c>
      <c r="S128">
        <f>-'sgolay plots'!S128</f>
        <v>930.56970880681797</v>
      </c>
      <c r="T128">
        <v>1822.5808948863601</v>
      </c>
      <c r="U128">
        <f t="shared" si="3"/>
        <v>7829.8102272727401</v>
      </c>
      <c r="V128">
        <v>1889.8556818181801</v>
      </c>
      <c r="W128">
        <f t="shared" si="4"/>
        <v>7299.5610795454604</v>
      </c>
      <c r="X128">
        <v>2191.3067471590898</v>
      </c>
      <c r="Y128">
        <f t="shared" si="5"/>
        <v>7369.2626420454599</v>
      </c>
      <c r="AW128">
        <v>2438.8362215909001</v>
      </c>
      <c r="AX128">
        <v>-6379.9892045454599</v>
      </c>
      <c r="AY128">
        <v>2244.99360795454</v>
      </c>
      <c r="AZ128">
        <v>-6725.0867897727203</v>
      </c>
      <c r="BA128">
        <v>2293.26569602272</v>
      </c>
      <c r="BB128">
        <v>-7619.1928977272801</v>
      </c>
      <c r="BC128">
        <v>2049.7377130681798</v>
      </c>
      <c r="BD128">
        <v>-7263.13295454545</v>
      </c>
      <c r="BE128">
        <v>1996.4978693181799</v>
      </c>
      <c r="BF128">
        <v>-7763.9914772727298</v>
      </c>
      <c r="BG128">
        <v>1846.3549715909101</v>
      </c>
      <c r="BH128">
        <v>-8158.4180397727296</v>
      </c>
      <c r="BI128">
        <v>1897.8533380681799</v>
      </c>
      <c r="BJ128">
        <v>-7631.1705965909096</v>
      </c>
      <c r="BK128">
        <v>2227.76299715909</v>
      </c>
      <c r="BL128">
        <v>-7698.6843749999998</v>
      </c>
      <c r="BM128">
        <v>1976.3182528409</v>
      </c>
      <c r="BN128">
        <v>-7096.8938920454602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t="s">
        <v>105</v>
      </c>
      <c r="DI128" t="s">
        <v>105</v>
      </c>
      <c r="DJ128" t="s">
        <v>105</v>
      </c>
    </row>
    <row r="129" spans="2:114" x14ac:dyDescent="0.15">
      <c r="B129">
        <f>'sgolay plots'!B129</f>
        <v>1404.49232954545</v>
      </c>
      <c r="C129">
        <f>-'sgolay plots'!C129</f>
        <v>4017.70049715909</v>
      </c>
      <c r="D129">
        <f>'sgolay plots'!D129</f>
        <v>1296.3005681818099</v>
      </c>
      <c r="E129">
        <f>-'sgolay plots'!E129</f>
        <v>4169.4946732954604</v>
      </c>
      <c r="F129">
        <f>'sgolay plots'!F129</f>
        <v>1408.38210227273</v>
      </c>
      <c r="G129">
        <f>-'sgolay plots'!G129</f>
        <v>4737.8874999999998</v>
      </c>
      <c r="H129">
        <f>'sgolay plots'!H129</f>
        <v>696.83025568181597</v>
      </c>
      <c r="I129">
        <f>-'sgolay plots'!I129</f>
        <v>2059.9395596590898</v>
      </c>
      <c r="J129">
        <f>'sgolay plots'!J129</f>
        <v>644.51782670454497</v>
      </c>
      <c r="K129">
        <f>-'sgolay plots'!K129</f>
        <v>2218.5399147727298</v>
      </c>
      <c r="L129">
        <f>'sgolay plots'!L129</f>
        <v>693.59818892045303</v>
      </c>
      <c r="M129">
        <f>-'sgolay plots'!M129</f>
        <v>2183.97144886364</v>
      </c>
      <c r="N129">
        <f>'sgolay plots'!N129</f>
        <v>496.34225852272601</v>
      </c>
      <c r="O129">
        <f>-'sgolay plots'!O129</f>
        <v>1053.5392400568201</v>
      </c>
      <c r="P129">
        <f>'sgolay plots'!P129</f>
        <v>444.53615056818001</v>
      </c>
      <c r="Q129">
        <f>-'sgolay plots'!Q129</f>
        <v>1004.8976207386399</v>
      </c>
      <c r="R129">
        <f>'sgolay plots'!R129</f>
        <v>458.92443181818101</v>
      </c>
      <c r="S129">
        <f>-'sgolay plots'!S129</f>
        <v>955.76361860795498</v>
      </c>
      <c r="T129">
        <v>1846.3549715909101</v>
      </c>
      <c r="U129">
        <f t="shared" si="3"/>
        <v>8158.4180397727296</v>
      </c>
      <c r="V129">
        <v>1897.8533380681799</v>
      </c>
      <c r="W129">
        <f t="shared" si="4"/>
        <v>7631.1705965909096</v>
      </c>
      <c r="X129">
        <v>2227.76299715909</v>
      </c>
      <c r="Y129">
        <f t="shared" si="5"/>
        <v>7698.6843749999998</v>
      </c>
      <c r="AW129">
        <v>2568.5855823863599</v>
      </c>
      <c r="AX129">
        <v>-6664.8279829545399</v>
      </c>
      <c r="AY129">
        <v>2379.8843750000001</v>
      </c>
      <c r="AZ129">
        <v>-7041.1215909090897</v>
      </c>
      <c r="BA129">
        <v>2338.3874999999998</v>
      </c>
      <c r="BB129">
        <v>-7922.90099431818</v>
      </c>
      <c r="BC129">
        <v>2079.7711647727301</v>
      </c>
      <c r="BD129">
        <v>-7609.2735795454601</v>
      </c>
      <c r="BE129">
        <v>2089.1504971590898</v>
      </c>
      <c r="BF129">
        <v>-8101.5698863636399</v>
      </c>
      <c r="BG129">
        <v>1918.4774857954501</v>
      </c>
      <c r="BH129">
        <v>-8537.1492897727294</v>
      </c>
      <c r="BI129">
        <v>1996.94211647727</v>
      </c>
      <c r="BJ129">
        <v>-7968.9437500000004</v>
      </c>
      <c r="BK129">
        <v>2275.6759943181801</v>
      </c>
      <c r="BL129">
        <v>-8052.8133522727303</v>
      </c>
      <c r="BM129">
        <v>2012.92265625</v>
      </c>
      <c r="BN129">
        <v>-7416.1282670454602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 t="s">
        <v>105</v>
      </c>
      <c r="DI129" t="s">
        <v>105</v>
      </c>
      <c r="DJ129" t="s">
        <v>105</v>
      </c>
    </row>
    <row r="130" spans="2:114" x14ac:dyDescent="0.15">
      <c r="B130">
        <f>'sgolay plots'!B130</f>
        <v>1427.15376420454</v>
      </c>
      <c r="C130">
        <f>-'sgolay plots'!C130</f>
        <v>4170.22144886364</v>
      </c>
      <c r="D130">
        <f>'sgolay plots'!D130</f>
        <v>1276.0014914772701</v>
      </c>
      <c r="E130">
        <f>-'sgolay plots'!E130</f>
        <v>4323.9214488636399</v>
      </c>
      <c r="F130">
        <f>'sgolay plots'!F130</f>
        <v>1439.5948153409099</v>
      </c>
      <c r="G130">
        <f>-'sgolay plots'!G130</f>
        <v>4927.7244318181902</v>
      </c>
      <c r="H130">
        <f>'sgolay plots'!H130</f>
        <v>655.76519886363405</v>
      </c>
      <c r="I130">
        <f>-'sgolay plots'!I130</f>
        <v>2095.5520241477302</v>
      </c>
      <c r="J130">
        <f>'sgolay plots'!J130</f>
        <v>666.70745738636106</v>
      </c>
      <c r="K130">
        <f>-'sgolay plots'!K130</f>
        <v>2282.5854403409098</v>
      </c>
      <c r="L130">
        <f>'sgolay plots'!L130</f>
        <v>662.04435369318196</v>
      </c>
      <c r="M130">
        <f>-'sgolay plots'!M130</f>
        <v>2246.7287642045499</v>
      </c>
      <c r="N130">
        <f>'sgolay plots'!N130</f>
        <v>494.67791193181603</v>
      </c>
      <c r="O130">
        <f>-'sgolay plots'!O130</f>
        <v>1072.23380681818</v>
      </c>
      <c r="P130">
        <f>'sgolay plots'!P130</f>
        <v>416.76313920454402</v>
      </c>
      <c r="Q130">
        <f>-'sgolay plots'!Q130</f>
        <v>1027.6368963068201</v>
      </c>
      <c r="R130">
        <f>'sgolay plots'!R130</f>
        <v>457.03622159090799</v>
      </c>
      <c r="S130">
        <f>-'sgolay plots'!S130</f>
        <v>964.46686789772798</v>
      </c>
      <c r="T130">
        <v>1918.4774857954501</v>
      </c>
      <c r="U130">
        <f t="shared" si="3"/>
        <v>8537.1492897727294</v>
      </c>
      <c r="V130">
        <v>1996.94211647727</v>
      </c>
      <c r="W130">
        <f t="shared" si="4"/>
        <v>7968.9437500000004</v>
      </c>
      <c r="X130">
        <v>2275.6759943181801</v>
      </c>
      <c r="Y130">
        <f t="shared" si="5"/>
        <v>8052.8133522727303</v>
      </c>
      <c r="AW130">
        <v>2652.7007102272701</v>
      </c>
      <c r="AX130">
        <v>-6945.0515624999998</v>
      </c>
      <c r="AY130">
        <v>2403.72663352272</v>
      </c>
      <c r="AZ130">
        <v>-7338.4515625000104</v>
      </c>
      <c r="BA130">
        <v>2365.0680397727201</v>
      </c>
      <c r="BB130">
        <v>-8240.9031250000098</v>
      </c>
      <c r="BC130">
        <v>2107.60298295454</v>
      </c>
      <c r="BD130">
        <v>-7945.51832386364</v>
      </c>
      <c r="BE130">
        <v>2176.92201704545</v>
      </c>
      <c r="BF130">
        <v>-8464.9413352272695</v>
      </c>
      <c r="BG130">
        <v>1971.10220170454</v>
      </c>
      <c r="BH130">
        <v>-8875.7186079545409</v>
      </c>
      <c r="BI130">
        <v>2040.83920454545</v>
      </c>
      <c r="BJ130">
        <v>-8311.8640625000007</v>
      </c>
      <c r="BK130">
        <v>2299.8328835227198</v>
      </c>
      <c r="BL130">
        <v>-8401.9494318181805</v>
      </c>
      <c r="BM130">
        <v>2078.6845880681799</v>
      </c>
      <c r="BN130">
        <v>-7727.9985795454504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 t="s">
        <v>105</v>
      </c>
      <c r="DI130" t="s">
        <v>105</v>
      </c>
      <c r="DJ130" t="s">
        <v>105</v>
      </c>
    </row>
    <row r="131" spans="2:114" x14ac:dyDescent="0.15">
      <c r="B131">
        <f>'sgolay plots'!B131</f>
        <v>1548.46292613636</v>
      </c>
      <c r="C131">
        <f>-'sgolay plots'!C131</f>
        <v>4307.1553977272697</v>
      </c>
      <c r="D131">
        <f>'sgolay plots'!D131</f>
        <v>1317.66598011364</v>
      </c>
      <c r="E131">
        <f>-'sgolay plots'!E131</f>
        <v>4440.3075994318197</v>
      </c>
      <c r="F131">
        <f>'sgolay plots'!F131</f>
        <v>1520.0178977272701</v>
      </c>
      <c r="G131">
        <f>-'sgolay plots'!G131</f>
        <v>5090.7546874999998</v>
      </c>
      <c r="H131">
        <f>'sgolay plots'!H131</f>
        <v>657.99119318181704</v>
      </c>
      <c r="I131">
        <f>-'sgolay plots'!I131</f>
        <v>2122.0055397727301</v>
      </c>
      <c r="J131">
        <f>'sgolay plots'!J131</f>
        <v>659.96434659090903</v>
      </c>
      <c r="K131">
        <f>-'sgolay plots'!K131</f>
        <v>2320.2081676136399</v>
      </c>
      <c r="L131">
        <f>'sgolay plots'!L131</f>
        <v>700.823046874998</v>
      </c>
      <c r="M131">
        <f>-'sgolay plots'!M131</f>
        <v>2249.3716619318202</v>
      </c>
      <c r="N131">
        <f>'sgolay plots'!N131</f>
        <v>467.06242897726997</v>
      </c>
      <c r="O131">
        <f>-'sgolay plots'!O131</f>
        <v>1092.3920809659101</v>
      </c>
      <c r="P131">
        <f>'sgolay plots'!P131</f>
        <v>414.50980113636098</v>
      </c>
      <c r="Q131">
        <f>-'sgolay plots'!Q131</f>
        <v>1045.4058948863601</v>
      </c>
      <c r="R131">
        <f>'sgolay plots'!R131</f>
        <v>454.70014204545299</v>
      </c>
      <c r="S131">
        <f>-'sgolay plots'!S131</f>
        <v>990.17617187500002</v>
      </c>
      <c r="T131">
        <v>1971.10220170454</v>
      </c>
      <c r="U131">
        <f t="shared" si="3"/>
        <v>8875.7186079545409</v>
      </c>
      <c r="V131">
        <v>2040.83920454545</v>
      </c>
      <c r="W131">
        <f t="shared" si="4"/>
        <v>8311.8640625000007</v>
      </c>
      <c r="X131">
        <v>2299.8328835227198</v>
      </c>
      <c r="Y131">
        <f t="shared" si="5"/>
        <v>8401.9494318181805</v>
      </c>
      <c r="AW131">
        <v>2675.7133522727299</v>
      </c>
      <c r="AX131">
        <v>-7232.1632102272697</v>
      </c>
      <c r="AY131">
        <v>2379.84126420454</v>
      </c>
      <c r="AZ131">
        <v>-7653.8303977272699</v>
      </c>
      <c r="BA131">
        <v>2482.26697443182</v>
      </c>
      <c r="BB131">
        <v>-8606.8828125</v>
      </c>
      <c r="BC131">
        <v>2159.6963778409099</v>
      </c>
      <c r="BD131">
        <v>-8294.8964488636302</v>
      </c>
      <c r="BE131">
        <v>2205.3771306818198</v>
      </c>
      <c r="BF131">
        <v>-8792.9927556818202</v>
      </c>
      <c r="BG131">
        <v>2033.3987215909101</v>
      </c>
      <c r="BH131">
        <v>-9222.6498579545405</v>
      </c>
      <c r="BI131">
        <v>2084.6337357954499</v>
      </c>
      <c r="BJ131">
        <v>-8669.8606534090904</v>
      </c>
      <c r="BK131">
        <v>2355.76555397727</v>
      </c>
      <c r="BL131">
        <v>-8762.2046874999905</v>
      </c>
      <c r="BM131">
        <v>2105.0628551136301</v>
      </c>
      <c r="BN131">
        <v>-8056.5298295454504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 t="s">
        <v>105</v>
      </c>
      <c r="DI131" t="s">
        <v>105</v>
      </c>
      <c r="DJ131" t="s">
        <v>105</v>
      </c>
    </row>
    <row r="132" spans="2:114" x14ac:dyDescent="0.15">
      <c r="B132">
        <f>'sgolay plots'!B132</f>
        <v>1585.85625</v>
      </c>
      <c r="C132">
        <f>-'sgolay plots'!C132</f>
        <v>4422.7532670454602</v>
      </c>
      <c r="D132">
        <f>'sgolay plots'!D132</f>
        <v>1361.3232954545399</v>
      </c>
      <c r="E132">
        <f>-'sgolay plots'!E132</f>
        <v>4544.2049715909097</v>
      </c>
      <c r="F132">
        <f>'sgolay plots'!F132</f>
        <v>1523.57755681818</v>
      </c>
      <c r="G132">
        <f>-'sgolay plots'!G132</f>
        <v>5214.4892045454599</v>
      </c>
      <c r="H132">
        <f>'sgolay plots'!H132</f>
        <v>671.716477272725</v>
      </c>
      <c r="I132">
        <f>-'sgolay plots'!I132</f>
        <v>2154.9356534090898</v>
      </c>
      <c r="J132">
        <f>'sgolay plots'!J132</f>
        <v>630.89105113636197</v>
      </c>
      <c r="K132">
        <f>-'sgolay plots'!K132</f>
        <v>2331.6559659090899</v>
      </c>
      <c r="L132">
        <f>'sgolay plots'!L132</f>
        <v>649.50472301136301</v>
      </c>
      <c r="M132">
        <f>-'sgolay plots'!M132</f>
        <v>2266.6622869318198</v>
      </c>
      <c r="N132">
        <f>'sgolay plots'!N132</f>
        <v>476.598792613635</v>
      </c>
      <c r="O132">
        <f>-'sgolay plots'!O132</f>
        <v>1097.1169034090899</v>
      </c>
      <c r="P132">
        <f>'sgolay plots'!P132</f>
        <v>488.95106534090797</v>
      </c>
      <c r="Q132">
        <f>-'sgolay plots'!Q132</f>
        <v>1063.29680397727</v>
      </c>
      <c r="R132">
        <f>'sgolay plots'!R132</f>
        <v>396.06065340908901</v>
      </c>
      <c r="S132">
        <f>-'sgolay plots'!S132</f>
        <v>994.39009232954595</v>
      </c>
      <c r="T132">
        <v>2033.3987215909101</v>
      </c>
      <c r="U132">
        <f t="shared" si="3"/>
        <v>9222.6498579545405</v>
      </c>
      <c r="V132">
        <v>2084.6337357954499</v>
      </c>
      <c r="W132">
        <f t="shared" si="4"/>
        <v>8669.8606534090904</v>
      </c>
      <c r="X132">
        <v>2355.76555397727</v>
      </c>
      <c r="Y132">
        <f t="shared" si="5"/>
        <v>8762.2046874999905</v>
      </c>
      <c r="AW132">
        <v>2715.6846590909099</v>
      </c>
      <c r="AX132">
        <v>-7500.3454545454597</v>
      </c>
      <c r="AY132">
        <v>2393.2377840908998</v>
      </c>
      <c r="AZ132">
        <v>-7926.1627840909096</v>
      </c>
      <c r="BA132">
        <v>2497.24737215909</v>
      </c>
      <c r="BB132">
        <v>-8906.8269886363705</v>
      </c>
      <c r="BC132">
        <v>2179.1321732954498</v>
      </c>
      <c r="BD132">
        <v>-8604.0100852272699</v>
      </c>
      <c r="BE132">
        <v>2183.3491832386399</v>
      </c>
      <c r="BF132">
        <v>-9019.6159090909096</v>
      </c>
      <c r="BG132">
        <v>2064.6440340909098</v>
      </c>
      <c r="BH132">
        <v>-9470.04957386364</v>
      </c>
      <c r="BI132">
        <v>2165.8804687500001</v>
      </c>
      <c r="BJ132">
        <v>-8924.7754261363698</v>
      </c>
      <c r="BK132">
        <v>2352.47784090909</v>
      </c>
      <c r="BL132">
        <v>-9036.2194602272702</v>
      </c>
      <c r="BM132">
        <v>2145.4043323863598</v>
      </c>
      <c r="BN132">
        <v>-8309.6127840909103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 t="s">
        <v>105</v>
      </c>
      <c r="DI132" t="s">
        <v>105</v>
      </c>
      <c r="DJ132" t="s">
        <v>105</v>
      </c>
    </row>
    <row r="133" spans="2:114" x14ac:dyDescent="0.15">
      <c r="B133">
        <f>'sgolay plots'!B133</f>
        <v>1612.11526988636</v>
      </c>
      <c r="C133">
        <f>-'sgolay plots'!C133</f>
        <v>4427.99865056818</v>
      </c>
      <c r="D133">
        <f>'sgolay plots'!D133</f>
        <v>1377.83799715909</v>
      </c>
      <c r="E133">
        <f>-'sgolay plots'!E133</f>
        <v>4592.8181818181802</v>
      </c>
      <c r="F133">
        <f>'sgolay plots'!F133</f>
        <v>1529.1970880681799</v>
      </c>
      <c r="G133">
        <f>-'sgolay plots'!G133</f>
        <v>5288.4786931818198</v>
      </c>
      <c r="H133">
        <f>'sgolay plots'!H133</f>
        <v>677.19964488636401</v>
      </c>
      <c r="I133">
        <f>-'sgolay plots'!I133</f>
        <v>2155.75127840909</v>
      </c>
      <c r="J133">
        <f>'sgolay plots'!J133</f>
        <v>615.44957386363501</v>
      </c>
      <c r="K133">
        <f>-'sgolay plots'!K133</f>
        <v>2279.03920454545</v>
      </c>
      <c r="L133">
        <f>'sgolay plots'!L133</f>
        <v>623.30390624999802</v>
      </c>
      <c r="M133">
        <f>-'sgolay plots'!M133</f>
        <v>2200.2923295454598</v>
      </c>
      <c r="N133">
        <f>'sgolay plots'!N133</f>
        <v>452.85859374999899</v>
      </c>
      <c r="O133">
        <f>-'sgolay plots'!O133</f>
        <v>1051.6253196022701</v>
      </c>
      <c r="P133">
        <f>'sgolay plots'!P133</f>
        <v>499.55134943181599</v>
      </c>
      <c r="Q133">
        <f>-'sgolay plots'!Q133</f>
        <v>1029.2595880681799</v>
      </c>
      <c r="R133">
        <f>'sgolay plots'!R133</f>
        <v>343.84105113636502</v>
      </c>
      <c r="S133">
        <f>-'sgolay plots'!S133</f>
        <v>980.00014204545505</v>
      </c>
      <c r="T133">
        <v>2064.6440340909098</v>
      </c>
      <c r="U133">
        <f t="shared" si="3"/>
        <v>9470.04957386364</v>
      </c>
      <c r="V133">
        <v>2165.8804687500001</v>
      </c>
      <c r="W133">
        <f t="shared" si="4"/>
        <v>8924.7754261363698</v>
      </c>
      <c r="X133">
        <v>2352.47784090909</v>
      </c>
      <c r="Y133">
        <f t="shared" si="5"/>
        <v>9036.2194602272702</v>
      </c>
      <c r="AW133">
        <v>2762.3442471590802</v>
      </c>
      <c r="AX133">
        <v>-7643.8183238636402</v>
      </c>
      <c r="AY133">
        <v>2402.3899857954498</v>
      </c>
      <c r="AZ133">
        <v>-8115.1755681818204</v>
      </c>
      <c r="BA133">
        <v>2475.4146306818102</v>
      </c>
      <c r="BB133">
        <v>-9134.3693181818198</v>
      </c>
      <c r="BC133">
        <v>2253.4328835227202</v>
      </c>
      <c r="BD133">
        <v>-8798.8846590909197</v>
      </c>
      <c r="BE133">
        <v>2198.77276278409</v>
      </c>
      <c r="BF133">
        <v>-9129.1180397727294</v>
      </c>
      <c r="BG133">
        <v>2030.84701704545</v>
      </c>
      <c r="BH133">
        <v>-9618.7558238636393</v>
      </c>
      <c r="BI133">
        <v>2212.9904829545399</v>
      </c>
      <c r="BJ133">
        <v>-9082.5835227272692</v>
      </c>
      <c r="BK133">
        <v>2385.3362926136401</v>
      </c>
      <c r="BL133">
        <v>-9262.2514204545496</v>
      </c>
      <c r="BM133">
        <v>2186.05198863636</v>
      </c>
      <c r="BN133">
        <v>-8543.1298295454599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 t="s">
        <v>105</v>
      </c>
      <c r="DI133" t="s">
        <v>105</v>
      </c>
      <c r="DJ133" t="s">
        <v>105</v>
      </c>
    </row>
    <row r="134" spans="2:114" x14ac:dyDescent="0.15">
      <c r="B134">
        <f>'sgolay plots'!B134</f>
        <v>1573.0122159090899</v>
      </c>
      <c r="C134">
        <f>-'sgolay plots'!C134</f>
        <v>4386.02073863637</v>
      </c>
      <c r="D134">
        <f>'sgolay plots'!D134</f>
        <v>1409.7316051136299</v>
      </c>
      <c r="E134">
        <f>-'sgolay plots'!E134</f>
        <v>4534.9548295454497</v>
      </c>
      <c r="F134">
        <f>'sgolay plots'!F134</f>
        <v>1535.4161931818201</v>
      </c>
      <c r="G134">
        <f>-'sgolay plots'!G134</f>
        <v>5216.9951704545401</v>
      </c>
      <c r="H134">
        <f>'sgolay plots'!H134</f>
        <v>706.486718749999</v>
      </c>
      <c r="I134">
        <f>-'sgolay plots'!I134</f>
        <v>2108.9247869318201</v>
      </c>
      <c r="J134">
        <f>'sgolay plots'!J134</f>
        <v>569.30664062499898</v>
      </c>
      <c r="K134">
        <f>-'sgolay plots'!K134</f>
        <v>2177.4480823863601</v>
      </c>
      <c r="L134">
        <f>'sgolay plots'!L134</f>
        <v>586.13984374999802</v>
      </c>
      <c r="M134">
        <f>-'sgolay plots'!M134</f>
        <v>2079.6333806818202</v>
      </c>
      <c r="N134">
        <f>'sgolay plots'!N134</f>
        <v>438.401633522726</v>
      </c>
      <c r="O134">
        <f>-'sgolay plots'!O134</f>
        <v>986.39247159090905</v>
      </c>
      <c r="P134">
        <f>'sgolay plots'!P134</f>
        <v>480.25220170454298</v>
      </c>
      <c r="Q134">
        <f>-'sgolay plots'!Q134</f>
        <v>976.131321022728</v>
      </c>
      <c r="R134">
        <f>'sgolay plots'!R134</f>
        <v>323.38593749999598</v>
      </c>
      <c r="S134">
        <f>-'sgolay plots'!S134</f>
        <v>945.86054687500098</v>
      </c>
      <c r="T134">
        <v>2030.84701704545</v>
      </c>
      <c r="U134">
        <f t="shared" ref="U134:U197" si="6">-BH133</f>
        <v>9618.7558238636393</v>
      </c>
      <c r="V134">
        <v>2212.9904829545399</v>
      </c>
      <c r="W134">
        <f t="shared" ref="W134:W197" si="7">-BJ133</f>
        <v>9082.5835227272692</v>
      </c>
      <c r="X134">
        <v>2385.3362926136401</v>
      </c>
      <c r="Y134">
        <f t="shared" ref="Y134:Y197" si="8">-BL133</f>
        <v>9262.2514204545496</v>
      </c>
      <c r="AW134">
        <v>2695.4384943181799</v>
      </c>
      <c r="AX134">
        <v>-7690.86448863637</v>
      </c>
      <c r="AY134">
        <v>2360.8939630681798</v>
      </c>
      <c r="AZ134">
        <v>-8164.89843750001</v>
      </c>
      <c r="BA134">
        <v>2460.6922585227198</v>
      </c>
      <c r="BB134">
        <v>-9213.2676136363607</v>
      </c>
      <c r="BC134">
        <v>2259.6220170454499</v>
      </c>
      <c r="BD134">
        <v>-8919.4144886363702</v>
      </c>
      <c r="BE134">
        <v>2118.4801491477201</v>
      </c>
      <c r="BF134">
        <v>-9061.4151988636404</v>
      </c>
      <c r="BG134">
        <v>1905.6515625</v>
      </c>
      <c r="BH134">
        <v>-9577.3213068181794</v>
      </c>
      <c r="BI134">
        <v>2156.0861860795499</v>
      </c>
      <c r="BJ134">
        <v>-9073.0146306818206</v>
      </c>
      <c r="BK134">
        <v>2383.63792613636</v>
      </c>
      <c r="BL134">
        <v>-9276.1917613636397</v>
      </c>
      <c r="BM134">
        <v>2159.41917613636</v>
      </c>
      <c r="BN134">
        <v>-8604.33323863636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 t="s">
        <v>105</v>
      </c>
      <c r="DI134" t="s">
        <v>105</v>
      </c>
      <c r="DJ134" t="s">
        <v>105</v>
      </c>
    </row>
    <row r="135" spans="2:114" x14ac:dyDescent="0.15">
      <c r="B135">
        <f>'sgolay plots'!B135</f>
        <v>1508.8122159090899</v>
      </c>
      <c r="C135">
        <f>-'sgolay plots'!C135</f>
        <v>4217.2306818181796</v>
      </c>
      <c r="D135">
        <f>'sgolay plots'!D135</f>
        <v>1331.48948863636</v>
      </c>
      <c r="E135">
        <f>-'sgolay plots'!E135</f>
        <v>4361.1816761363598</v>
      </c>
      <c r="F135">
        <f>'sgolay plots'!F135</f>
        <v>1463.62634943182</v>
      </c>
      <c r="G135">
        <f>-'sgolay plots'!G135</f>
        <v>5057.6056818181796</v>
      </c>
      <c r="H135">
        <f>'sgolay plots'!H135</f>
        <v>589.07713068181704</v>
      </c>
      <c r="I135">
        <f>-'sgolay plots'!I135</f>
        <v>1978.4763494318199</v>
      </c>
      <c r="J135">
        <f>'sgolay plots'!J135</f>
        <v>551.32251420454497</v>
      </c>
      <c r="K135">
        <f>-'sgolay plots'!K135</f>
        <v>1988.1904119318201</v>
      </c>
      <c r="L135">
        <f>'sgolay plots'!L135</f>
        <v>522.84208096590805</v>
      </c>
      <c r="M135">
        <f>-'sgolay plots'!M135</f>
        <v>1921.0250710227299</v>
      </c>
      <c r="N135">
        <f>'sgolay plots'!N135</f>
        <v>398.82578124999901</v>
      </c>
      <c r="O135">
        <f>-'sgolay plots'!O135</f>
        <v>890.11388494318101</v>
      </c>
      <c r="P135">
        <f>'sgolay plots'!P135</f>
        <v>410.78657670454197</v>
      </c>
      <c r="Q135">
        <f>-'sgolay plots'!Q135</f>
        <v>886.35113636363701</v>
      </c>
      <c r="R135">
        <f>'sgolay plots'!R135</f>
        <v>347.06420454545201</v>
      </c>
      <c r="S135">
        <f>-'sgolay plots'!S135</f>
        <v>874.37698863636501</v>
      </c>
      <c r="T135">
        <v>1905.6515625</v>
      </c>
      <c r="U135">
        <f t="shared" si="6"/>
        <v>9577.3213068181794</v>
      </c>
      <c r="V135">
        <v>2156.0861860795499</v>
      </c>
      <c r="W135">
        <f t="shared" si="7"/>
        <v>9073.0146306818206</v>
      </c>
      <c r="X135">
        <v>2383.63792613636</v>
      </c>
      <c r="Y135">
        <f t="shared" si="8"/>
        <v>9276.1917613636397</v>
      </c>
      <c r="AW135">
        <v>2530.2794034090898</v>
      </c>
      <c r="AX135">
        <v>-7602.3465909091001</v>
      </c>
      <c r="AY135">
        <v>2370.0894886363599</v>
      </c>
      <c r="AZ135">
        <v>-8055.6606534090897</v>
      </c>
      <c r="BA135">
        <v>2400.3337357954501</v>
      </c>
      <c r="BB135">
        <v>-9140.3850852272808</v>
      </c>
      <c r="BC135">
        <v>2248.6461647727201</v>
      </c>
      <c r="BD135">
        <v>-8847.2832386363698</v>
      </c>
      <c r="BE135">
        <v>2017.2354758522699</v>
      </c>
      <c r="BF135">
        <v>-8819.7596590909106</v>
      </c>
      <c r="BG135">
        <v>1835.89978693182</v>
      </c>
      <c r="BH135">
        <v>-9365.0877840909106</v>
      </c>
      <c r="BI135">
        <v>2155.79350142045</v>
      </c>
      <c r="BJ135">
        <v>-8906.78110795455</v>
      </c>
      <c r="BK135">
        <v>2341.8608664772701</v>
      </c>
      <c r="BL135">
        <v>-9134.4980113636393</v>
      </c>
      <c r="BM135">
        <v>2124.4353693181802</v>
      </c>
      <c r="BN135">
        <v>-8510.8105113636502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 t="s">
        <v>105</v>
      </c>
      <c r="DI135" t="s">
        <v>105</v>
      </c>
      <c r="DJ135" t="s">
        <v>105</v>
      </c>
    </row>
    <row r="136" spans="2:114" x14ac:dyDescent="0.15">
      <c r="B136">
        <f>'sgolay plots'!B136</f>
        <v>1331.65227272727</v>
      </c>
      <c r="C136">
        <f>-'sgolay plots'!C136</f>
        <v>3964.7663352272698</v>
      </c>
      <c r="D136">
        <f>'sgolay plots'!D136</f>
        <v>1182.9470170454499</v>
      </c>
      <c r="E136">
        <f>-'sgolay plots'!E136</f>
        <v>4119.1934659091003</v>
      </c>
      <c r="F136">
        <f>'sgolay plots'!F136</f>
        <v>1378.9757102272699</v>
      </c>
      <c r="G136">
        <f>-'sgolay plots'!G136</f>
        <v>4789.7596590909097</v>
      </c>
      <c r="H136">
        <f>'sgolay plots'!H136</f>
        <v>522.89211647727097</v>
      </c>
      <c r="I136">
        <f>-'sgolay plots'!I136</f>
        <v>1833.24488636364</v>
      </c>
      <c r="J136">
        <f>'sgolay plots'!J136</f>
        <v>549.69090909090801</v>
      </c>
      <c r="K136">
        <f>-'sgolay plots'!K136</f>
        <v>1764.7515625000001</v>
      </c>
      <c r="L136">
        <f>'sgolay plots'!L136</f>
        <v>460.647975852272</v>
      </c>
      <c r="M136">
        <f>-'sgolay plots'!M136</f>
        <v>1728.94019886364</v>
      </c>
      <c r="N136">
        <f>'sgolay plots'!N136</f>
        <v>390.15610795454597</v>
      </c>
      <c r="O136">
        <f>-'sgolay plots'!O136</f>
        <v>797.38050426136397</v>
      </c>
      <c r="P136">
        <f>'sgolay plots'!P136</f>
        <v>371.98196022726898</v>
      </c>
      <c r="Q136">
        <f>-'sgolay plots'!Q136</f>
        <v>808.20348011363603</v>
      </c>
      <c r="R136">
        <f>'sgolay plots'!R136</f>
        <v>364.82784090908899</v>
      </c>
      <c r="S136">
        <f>-'sgolay plots'!S136</f>
        <v>776.04169034091001</v>
      </c>
      <c r="T136">
        <v>1835.89978693182</v>
      </c>
      <c r="U136">
        <f t="shared" si="6"/>
        <v>9365.0877840909106</v>
      </c>
      <c r="V136">
        <v>2155.79350142045</v>
      </c>
      <c r="W136">
        <f t="shared" si="7"/>
        <v>8906.78110795455</v>
      </c>
      <c r="X136">
        <v>2341.8608664772701</v>
      </c>
      <c r="Y136">
        <f t="shared" si="8"/>
        <v>9134.4980113636393</v>
      </c>
      <c r="AW136">
        <v>2413.1129261363599</v>
      </c>
      <c r="AX136">
        <v>-7358.71619318182</v>
      </c>
      <c r="AY136">
        <v>2349.0408380681802</v>
      </c>
      <c r="AZ136">
        <v>-7771.2231534090897</v>
      </c>
      <c r="BA136">
        <v>2347.8213778409099</v>
      </c>
      <c r="BB136">
        <v>-8860.8965909090894</v>
      </c>
      <c r="BC136">
        <v>2206.48828125</v>
      </c>
      <c r="BD136">
        <v>-8609.2295454545401</v>
      </c>
      <c r="BE136">
        <v>1908.26491477273</v>
      </c>
      <c r="BF136">
        <v>-8383.4380681818293</v>
      </c>
      <c r="BG136">
        <v>1701.52357954545</v>
      </c>
      <c r="BH136">
        <v>-8916.1363636363694</v>
      </c>
      <c r="BI136">
        <v>1973.5525568181799</v>
      </c>
      <c r="BJ136">
        <v>-8502.3715909090897</v>
      </c>
      <c r="BK136">
        <v>2218.9808948863601</v>
      </c>
      <c r="BL136">
        <v>-8767.2258522727298</v>
      </c>
      <c r="BM136">
        <v>2059.2620738636301</v>
      </c>
      <c r="BN136">
        <v>-8218.9015625000102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 t="s">
        <v>105</v>
      </c>
      <c r="DI136" t="s">
        <v>105</v>
      </c>
      <c r="DJ136" t="s">
        <v>105</v>
      </c>
    </row>
    <row r="137" spans="2:114" x14ac:dyDescent="0.15">
      <c r="B137">
        <f>'sgolay plots'!B137</f>
        <v>1180.79176136363</v>
      </c>
      <c r="C137">
        <f>-'sgolay plots'!C137</f>
        <v>3640.86335227273</v>
      </c>
      <c r="D137">
        <f>'sgolay plots'!D137</f>
        <v>1019.61420454545</v>
      </c>
      <c r="E137">
        <f>-'sgolay plots'!E137</f>
        <v>3742.4278409090898</v>
      </c>
      <c r="F137">
        <f>'sgolay plots'!F137</f>
        <v>1275.14921875</v>
      </c>
      <c r="G137">
        <f>-'sgolay plots'!G137</f>
        <v>4405.8052556818202</v>
      </c>
      <c r="H137">
        <f>'sgolay plots'!H137</f>
        <v>463.47776988636099</v>
      </c>
      <c r="I137">
        <f>-'sgolay plots'!I137</f>
        <v>1636.8367897727301</v>
      </c>
      <c r="J137">
        <f>'sgolay plots'!J137</f>
        <v>458.799680397727</v>
      </c>
      <c r="K137">
        <f>-'sgolay plots'!K137</f>
        <v>1503.0134943181799</v>
      </c>
      <c r="L137">
        <f>'sgolay plots'!L137</f>
        <v>403.47151988636102</v>
      </c>
      <c r="M137">
        <f>-'sgolay plots'!M137</f>
        <v>1497.5757102272801</v>
      </c>
      <c r="N137">
        <f>'sgolay plots'!N137</f>
        <v>328.87677556817999</v>
      </c>
      <c r="O137">
        <f>-'sgolay plots'!O137</f>
        <v>667.98299005681895</v>
      </c>
      <c r="P137">
        <f>'sgolay plots'!P137</f>
        <v>321.70688920454501</v>
      </c>
      <c r="Q137">
        <f>-'sgolay plots'!Q137</f>
        <v>700.71175426136404</v>
      </c>
      <c r="R137">
        <f>'sgolay plots'!R137</f>
        <v>353.75028409090902</v>
      </c>
      <c r="S137">
        <f>-'sgolay plots'!S137</f>
        <v>665.22194602272896</v>
      </c>
      <c r="T137">
        <v>1701.52357954545</v>
      </c>
      <c r="U137">
        <f t="shared" si="6"/>
        <v>8916.1363636363694</v>
      </c>
      <c r="V137">
        <v>1973.5525568181799</v>
      </c>
      <c r="W137">
        <f t="shared" si="7"/>
        <v>8502.3715909090897</v>
      </c>
      <c r="X137">
        <v>2218.9808948863601</v>
      </c>
      <c r="Y137">
        <f t="shared" si="8"/>
        <v>8767.2258522727298</v>
      </c>
      <c r="AW137">
        <v>2228.72514204545</v>
      </c>
      <c r="AX137">
        <v>-6999.2382102272804</v>
      </c>
      <c r="AY137">
        <v>2125.5128551136299</v>
      </c>
      <c r="AZ137">
        <v>-7314.0690340909096</v>
      </c>
      <c r="BA137">
        <v>2209.6215909090902</v>
      </c>
      <c r="BB137">
        <v>-8412.0386363636408</v>
      </c>
      <c r="BC137">
        <v>2057.3328835227298</v>
      </c>
      <c r="BD137">
        <v>-8169.8798295454599</v>
      </c>
      <c r="BE137">
        <v>1759.44655539773</v>
      </c>
      <c r="BF137">
        <v>-7765.6630681818197</v>
      </c>
      <c r="BG137">
        <v>1478.17514204545</v>
      </c>
      <c r="BH137">
        <v>-8278.3303977272808</v>
      </c>
      <c r="BI137">
        <v>1811.1603693181801</v>
      </c>
      <c r="BJ137">
        <v>-7929.2102272727398</v>
      </c>
      <c r="BK137">
        <v>2035.16075994318</v>
      </c>
      <c r="BL137">
        <v>-8216.5855113636408</v>
      </c>
      <c r="BM137">
        <v>1900.9995738636301</v>
      </c>
      <c r="BN137">
        <v>-7783.5798295454497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 t="s">
        <v>105</v>
      </c>
      <c r="DI137" t="s">
        <v>105</v>
      </c>
      <c r="DJ137" t="s">
        <v>105</v>
      </c>
    </row>
    <row r="138" spans="2:114" x14ac:dyDescent="0.15">
      <c r="B138">
        <f>'sgolay plots'!B138</f>
        <v>1118.6188210227299</v>
      </c>
      <c r="C138">
        <f>-'sgolay plots'!C138</f>
        <v>3228.8674715909101</v>
      </c>
      <c r="D138">
        <f>'sgolay plots'!D138</f>
        <v>910.70575284091001</v>
      </c>
      <c r="E138">
        <f>-'sgolay plots'!E138</f>
        <v>3309.9237215909102</v>
      </c>
      <c r="F138">
        <f>'sgolay plots'!F138</f>
        <v>1119.8296875000001</v>
      </c>
      <c r="G138">
        <f>-'sgolay plots'!G138</f>
        <v>3885.5332386363698</v>
      </c>
      <c r="H138">
        <f>'sgolay plots'!H138</f>
        <v>454.78856534090801</v>
      </c>
      <c r="I138">
        <f>-'sgolay plots'!I138</f>
        <v>1394.21164772727</v>
      </c>
      <c r="J138">
        <f>'sgolay plots'!J138</f>
        <v>418.27176846590902</v>
      </c>
      <c r="K138">
        <f>-'sgolay plots'!K138</f>
        <v>1243.3643465909099</v>
      </c>
      <c r="L138">
        <f>'sgolay plots'!L138</f>
        <v>364.58029119318098</v>
      </c>
      <c r="M138">
        <f>-'sgolay plots'!M138</f>
        <v>1257.27159090909</v>
      </c>
      <c r="N138">
        <f>'sgolay plots'!N138</f>
        <v>314.97514204545303</v>
      </c>
      <c r="O138">
        <f>-'sgolay plots'!O138</f>
        <v>549.80806107954595</v>
      </c>
      <c r="P138">
        <f>'sgolay plots'!P138</f>
        <v>363.68977272727102</v>
      </c>
      <c r="Q138">
        <f>-'sgolay plots'!Q138</f>
        <v>566.74257812500105</v>
      </c>
      <c r="R138">
        <f>'sgolay plots'!R138</f>
        <v>326.697656249999</v>
      </c>
      <c r="S138">
        <f>-'sgolay plots'!S138</f>
        <v>538.27514204545605</v>
      </c>
      <c r="T138">
        <v>1478.17514204545</v>
      </c>
      <c r="U138">
        <f t="shared" si="6"/>
        <v>8278.3303977272808</v>
      </c>
      <c r="V138">
        <v>1811.1603693181801</v>
      </c>
      <c r="W138">
        <f t="shared" si="7"/>
        <v>7929.2102272727398</v>
      </c>
      <c r="X138">
        <v>2035.16075994318</v>
      </c>
      <c r="Y138">
        <f t="shared" si="8"/>
        <v>8216.5855113636408</v>
      </c>
      <c r="AW138">
        <v>2044.0843749999999</v>
      </c>
      <c r="AX138">
        <v>-6451.6032670454497</v>
      </c>
      <c r="AY138">
        <v>1929.9441761363601</v>
      </c>
      <c r="AZ138">
        <v>-6716.2190340909201</v>
      </c>
      <c r="BA138">
        <v>2049.2125710227301</v>
      </c>
      <c r="BB138">
        <v>-7741.3582386363596</v>
      </c>
      <c r="BC138">
        <v>1842.9085937499999</v>
      </c>
      <c r="BD138">
        <v>-7511.4156250000096</v>
      </c>
      <c r="BE138">
        <v>1579.39190340909</v>
      </c>
      <c r="BF138">
        <v>-6971.5698863636399</v>
      </c>
      <c r="BG138">
        <v>1324.2078835227301</v>
      </c>
      <c r="BH138">
        <v>-7477.49488636364</v>
      </c>
      <c r="BI138">
        <v>1615.45447443182</v>
      </c>
      <c r="BJ138">
        <v>-7175.2045454545596</v>
      </c>
      <c r="BK138">
        <v>1879.60415482954</v>
      </c>
      <c r="BL138">
        <v>-7489.1573863636404</v>
      </c>
      <c r="BM138">
        <v>1714.19325284091</v>
      </c>
      <c r="BN138">
        <v>-7097.7196022727403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 t="s">
        <v>105</v>
      </c>
      <c r="DI138" t="s">
        <v>105</v>
      </c>
      <c r="DJ138" t="s">
        <v>105</v>
      </c>
    </row>
    <row r="139" spans="2:114" x14ac:dyDescent="0.15">
      <c r="B139">
        <f>'sgolay plots'!B139</f>
        <v>1045.1715909090899</v>
      </c>
      <c r="C139">
        <f>-'sgolay plots'!C139</f>
        <v>2742.2910511363598</v>
      </c>
      <c r="D139">
        <f>'sgolay plots'!D139</f>
        <v>832.73409090908797</v>
      </c>
      <c r="E139">
        <f>-'sgolay plots'!E139</f>
        <v>2842.9238636363698</v>
      </c>
      <c r="F139">
        <f>'sgolay plots'!F139</f>
        <v>1019.01321022727</v>
      </c>
      <c r="G139">
        <f>-'sgolay plots'!G139</f>
        <v>3320.39715909091</v>
      </c>
      <c r="H139">
        <f>'sgolay plots'!H139</f>
        <v>399.82038352272701</v>
      </c>
      <c r="I139">
        <f>-'sgolay plots'!I139</f>
        <v>1154.9360085227299</v>
      </c>
      <c r="J139">
        <f>'sgolay plots'!J139</f>
        <v>384.14623579545201</v>
      </c>
      <c r="K139">
        <f>-'sgolay plots'!K139</f>
        <v>971.76704545454697</v>
      </c>
      <c r="L139">
        <f>'sgolay plots'!L139</f>
        <v>328.60731534090797</v>
      </c>
      <c r="M139">
        <f>-'sgolay plots'!M139</f>
        <v>1000.9223721590899</v>
      </c>
      <c r="N139">
        <f>'sgolay plots'!N139</f>
        <v>309.88252840909001</v>
      </c>
      <c r="O139">
        <f>-'sgolay plots'!O139</f>
        <v>408.85923295454501</v>
      </c>
      <c r="P139">
        <f>'sgolay plots'!P139</f>
        <v>344.196661931817</v>
      </c>
      <c r="Q139">
        <f>-'sgolay plots'!Q139</f>
        <v>440.83593750000102</v>
      </c>
      <c r="R139">
        <f>'sgolay plots'!R139</f>
        <v>326.06768465908999</v>
      </c>
      <c r="S139">
        <f>-'sgolay plots'!S139</f>
        <v>415.09286221590997</v>
      </c>
      <c r="T139">
        <v>1324.2078835227301</v>
      </c>
      <c r="U139">
        <f t="shared" si="6"/>
        <v>7477.49488636364</v>
      </c>
      <c r="V139">
        <v>1615.45447443182</v>
      </c>
      <c r="W139">
        <f t="shared" si="7"/>
        <v>7175.2045454545596</v>
      </c>
      <c r="X139">
        <v>1879.60415482954</v>
      </c>
      <c r="Y139">
        <f t="shared" si="8"/>
        <v>7489.1573863636404</v>
      </c>
      <c r="AW139">
        <v>1831.6936789772701</v>
      </c>
      <c r="AX139">
        <v>-5747.9640625000102</v>
      </c>
      <c r="AY139">
        <v>1688.35220170454</v>
      </c>
      <c r="AZ139">
        <v>-5977.0855113636399</v>
      </c>
      <c r="BA139">
        <v>1875.1637784090899</v>
      </c>
      <c r="BB139">
        <v>-6913.9840909090999</v>
      </c>
      <c r="BC139">
        <v>1704.28441051136</v>
      </c>
      <c r="BD139">
        <v>-6719.7965909090899</v>
      </c>
      <c r="BE139">
        <v>1349.81182528409</v>
      </c>
      <c r="BF139">
        <v>-6083.3673295454601</v>
      </c>
      <c r="BG139">
        <v>1113.30213068182</v>
      </c>
      <c r="BH139">
        <v>-6574.3247159090897</v>
      </c>
      <c r="BI139">
        <v>1420.69605823864</v>
      </c>
      <c r="BJ139">
        <v>-6303.0042613636397</v>
      </c>
      <c r="BK139">
        <v>1665.56704545454</v>
      </c>
      <c r="BL139">
        <v>-6603.9173295454602</v>
      </c>
      <c r="BM139">
        <v>1545.94541903409</v>
      </c>
      <c r="BN139">
        <v>-6332.3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 t="s">
        <v>105</v>
      </c>
      <c r="DI139" t="s">
        <v>105</v>
      </c>
      <c r="DJ139" t="s">
        <v>105</v>
      </c>
    </row>
    <row r="140" spans="2:114" x14ac:dyDescent="0.15">
      <c r="B140">
        <f>'sgolay plots'!B140</f>
        <v>844.59062499999902</v>
      </c>
      <c r="C140">
        <f>-'sgolay plots'!C140</f>
        <v>2227.0727272727299</v>
      </c>
      <c r="D140">
        <f>'sgolay plots'!D140</f>
        <v>725.01299715908897</v>
      </c>
      <c r="E140">
        <f>-'sgolay plots'!E140</f>
        <v>2331.6130681818199</v>
      </c>
      <c r="F140">
        <f>'sgolay plots'!F140</f>
        <v>813.50134943181695</v>
      </c>
      <c r="G140">
        <f>-'sgolay plots'!G140</f>
        <v>2743.7970170454601</v>
      </c>
      <c r="H140">
        <f>'sgolay plots'!H140</f>
        <v>363.99602272726901</v>
      </c>
      <c r="I140">
        <f>-'sgolay plots'!I140</f>
        <v>888.19012784091103</v>
      </c>
      <c r="J140">
        <f>'sgolay plots'!J140</f>
        <v>265.39002130681598</v>
      </c>
      <c r="K140">
        <f>-'sgolay plots'!K140</f>
        <v>730.58117897727402</v>
      </c>
      <c r="L140">
        <f>'sgolay plots'!L140</f>
        <v>348.86608664772598</v>
      </c>
      <c r="M140">
        <f>-'sgolay plots'!M140</f>
        <v>750.29680397727395</v>
      </c>
      <c r="N140">
        <f>'sgolay plots'!N140</f>
        <v>274.34815340909</v>
      </c>
      <c r="O140">
        <f>-'sgolay plots'!O140</f>
        <v>294.31115056818197</v>
      </c>
      <c r="P140">
        <f>'sgolay plots'!P140</f>
        <v>315.588778409089</v>
      </c>
      <c r="Q140">
        <f>-'sgolay plots'!Q140</f>
        <v>311.90202414772801</v>
      </c>
      <c r="R140">
        <f>'sgolay plots'!R140</f>
        <v>308.86896306817999</v>
      </c>
      <c r="S140">
        <f>-'sgolay plots'!S140</f>
        <v>301.26885653409101</v>
      </c>
      <c r="T140">
        <v>1113.30213068182</v>
      </c>
      <c r="U140">
        <f t="shared" si="6"/>
        <v>6574.3247159090897</v>
      </c>
      <c r="V140">
        <v>1420.69605823864</v>
      </c>
      <c r="W140">
        <f t="shared" si="7"/>
        <v>6303.0042613636397</v>
      </c>
      <c r="X140">
        <v>1665.56704545454</v>
      </c>
      <c r="Y140">
        <f t="shared" si="8"/>
        <v>6603.9173295454602</v>
      </c>
      <c r="AW140">
        <v>1644.2574573863601</v>
      </c>
      <c r="AX140">
        <v>-5003.3725852272701</v>
      </c>
      <c r="AY140">
        <v>1529.11917613636</v>
      </c>
      <c r="AZ140">
        <v>-5151.4247159091001</v>
      </c>
      <c r="BA140">
        <v>1645.4796164772699</v>
      </c>
      <c r="BB140">
        <v>-5966.5173295454597</v>
      </c>
      <c r="BC140">
        <v>1423.60482954545</v>
      </c>
      <c r="BD140">
        <v>-5854.7718750000104</v>
      </c>
      <c r="BE140">
        <v>1180.34953835227</v>
      </c>
      <c r="BF140">
        <v>-5133.8923295454597</v>
      </c>
      <c r="BG140">
        <v>941.36065340908897</v>
      </c>
      <c r="BH140">
        <v>-5591.10426136364</v>
      </c>
      <c r="BI140">
        <v>1273.8258877840899</v>
      </c>
      <c r="BJ140">
        <v>-5379.2590909090904</v>
      </c>
      <c r="BK140">
        <v>1422.73370028409</v>
      </c>
      <c r="BL140">
        <v>-5657.0457386363596</v>
      </c>
      <c r="BM140">
        <v>1361.5349431818199</v>
      </c>
      <c r="BN140">
        <v>-5468.39318181819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 t="s">
        <v>105</v>
      </c>
      <c r="DI140" t="s">
        <v>105</v>
      </c>
      <c r="DJ140" t="s">
        <v>105</v>
      </c>
    </row>
    <row r="141" spans="2:114" x14ac:dyDescent="0.15">
      <c r="B141">
        <f>'sgolay plots'!B141</f>
        <v>756.53366477272698</v>
      </c>
      <c r="C141">
        <f>-'sgolay plots'!C141</f>
        <v>1782.5106534090901</v>
      </c>
      <c r="D141">
        <f>'sgolay plots'!D141</f>
        <v>643.56264204545403</v>
      </c>
      <c r="E141">
        <f>-'sgolay plots'!E141</f>
        <v>1879.69147727273</v>
      </c>
      <c r="F141">
        <f>'sgolay plots'!F141</f>
        <v>686.78430397727004</v>
      </c>
      <c r="G141">
        <f>-'sgolay plots'!G141</f>
        <v>2189.1738636363698</v>
      </c>
      <c r="H141">
        <f>'sgolay plots'!H141</f>
        <v>343.06441761363499</v>
      </c>
      <c r="I141">
        <f>-'sgolay plots'!I141</f>
        <v>660.545383522728</v>
      </c>
      <c r="J141">
        <f>'sgolay plots'!J141</f>
        <v>255.23792613636201</v>
      </c>
      <c r="K141">
        <f>-'sgolay plots'!K141</f>
        <v>531.62286931818096</v>
      </c>
      <c r="L141">
        <f>'sgolay plots'!L141</f>
        <v>303.23245738636302</v>
      </c>
      <c r="M141">
        <f>-'sgolay plots'!M141</f>
        <v>548.65348011363801</v>
      </c>
      <c r="N141">
        <f>'sgolay plots'!N141</f>
        <v>213.61775568181699</v>
      </c>
      <c r="O141">
        <f>-'sgolay plots'!O141</f>
        <v>192.733132102273</v>
      </c>
      <c r="P141">
        <f>'sgolay plots'!P141</f>
        <v>297.19367897727102</v>
      </c>
      <c r="Q141">
        <f>-'sgolay plots'!Q141</f>
        <v>216.66566051136499</v>
      </c>
      <c r="R141">
        <f>'sgolay plots'!R141</f>
        <v>332.15085227272402</v>
      </c>
      <c r="S141">
        <f>-'sgolay plots'!S141</f>
        <v>204.67088068181801</v>
      </c>
      <c r="T141">
        <v>941.36065340908897</v>
      </c>
      <c r="U141">
        <f t="shared" si="6"/>
        <v>5591.10426136364</v>
      </c>
      <c r="V141">
        <v>1273.8258877840899</v>
      </c>
      <c r="W141">
        <f t="shared" si="7"/>
        <v>5379.2590909090904</v>
      </c>
      <c r="X141">
        <v>1422.73370028409</v>
      </c>
      <c r="Y141">
        <f t="shared" si="8"/>
        <v>5657.0457386363596</v>
      </c>
      <c r="AW141">
        <v>1366.8257812500001</v>
      </c>
      <c r="AX141">
        <v>-4216.9755681818197</v>
      </c>
      <c r="AY141">
        <v>1248.1729403409099</v>
      </c>
      <c r="AZ141">
        <v>-4317.3207386363702</v>
      </c>
      <c r="BA141">
        <v>1334.1200284090901</v>
      </c>
      <c r="BB141">
        <v>-5021.6579545454597</v>
      </c>
      <c r="BC141">
        <v>1189.0765269886299</v>
      </c>
      <c r="BD141">
        <v>-4966.5036931818204</v>
      </c>
      <c r="BE141">
        <v>1000.47077414773</v>
      </c>
      <c r="BF141">
        <v>-4230.5982954545598</v>
      </c>
      <c r="BG141">
        <v>728.30120738636299</v>
      </c>
      <c r="BH141">
        <v>-4615.2815340909201</v>
      </c>
      <c r="BI141">
        <v>1058.1987571022701</v>
      </c>
      <c r="BJ141">
        <v>-4461.0352272727296</v>
      </c>
      <c r="BK141">
        <v>1228.31182528409</v>
      </c>
      <c r="BL141">
        <v>-4737.3031250000104</v>
      </c>
      <c r="BM141">
        <v>1113.0635653409099</v>
      </c>
      <c r="BN141">
        <v>-4555.0403409091005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 t="s">
        <v>105</v>
      </c>
      <c r="DI141" t="s">
        <v>105</v>
      </c>
      <c r="DJ141" t="s">
        <v>105</v>
      </c>
    </row>
    <row r="142" spans="2:114" x14ac:dyDescent="0.15">
      <c r="B142">
        <f>'sgolay plots'!B142</f>
        <v>663.29062499999895</v>
      </c>
      <c r="C142">
        <f>-'sgolay plots'!C142</f>
        <v>1374.6970170454599</v>
      </c>
      <c r="D142">
        <f>'sgolay plots'!D142</f>
        <v>582.72528409090796</v>
      </c>
      <c r="E142">
        <f>-'sgolay plots'!E142</f>
        <v>1440.4924715909101</v>
      </c>
      <c r="F142">
        <f>'sgolay plots'!F142</f>
        <v>535.21711647727204</v>
      </c>
      <c r="G142">
        <f>-'sgolay plots'!G142</f>
        <v>1676.5626420454601</v>
      </c>
      <c r="H142">
        <f>'sgolay plots'!H142</f>
        <v>341.59872159090702</v>
      </c>
      <c r="I142">
        <f>-'sgolay plots'!I142</f>
        <v>457.13132102272903</v>
      </c>
      <c r="J142">
        <f>'sgolay plots'!J142</f>
        <v>262.72258522726997</v>
      </c>
      <c r="K142">
        <f>-'sgolay plots'!K142</f>
        <v>353.35958806818098</v>
      </c>
      <c r="L142">
        <f>'sgolay plots'!L142</f>
        <v>346.81999289772699</v>
      </c>
      <c r="M142">
        <f>-'sgolay plots'!M142</f>
        <v>358.59737215909303</v>
      </c>
      <c r="N142">
        <f>'sgolay plots'!N142</f>
        <v>175.958309659088</v>
      </c>
      <c r="O142">
        <f>-'sgolay plots'!O142</f>
        <v>141.20816761363801</v>
      </c>
      <c r="P142">
        <f>'sgolay plots'!P142</f>
        <v>294.221732954544</v>
      </c>
      <c r="Q142">
        <f>-'sgolay plots'!Q142</f>
        <v>143.91704545454601</v>
      </c>
      <c r="R142">
        <f>'sgolay plots'!R142</f>
        <v>305.79730113636299</v>
      </c>
      <c r="S142">
        <f>-'sgolay plots'!S142</f>
        <v>115.74971590909099</v>
      </c>
      <c r="T142">
        <v>728.30120738636299</v>
      </c>
      <c r="U142">
        <f t="shared" si="6"/>
        <v>4615.2815340909201</v>
      </c>
      <c r="V142">
        <v>1058.1987571022701</v>
      </c>
      <c r="W142">
        <f t="shared" si="7"/>
        <v>4461.0352272727296</v>
      </c>
      <c r="X142">
        <v>1228.31182528409</v>
      </c>
      <c r="Y142">
        <f t="shared" si="8"/>
        <v>4737.3031250000104</v>
      </c>
      <c r="AW142">
        <v>1160.92393465909</v>
      </c>
      <c r="AX142">
        <v>-3451.0463068181898</v>
      </c>
      <c r="AY142">
        <v>1087.3421874999999</v>
      </c>
      <c r="AZ142">
        <v>-3519.0616477272802</v>
      </c>
      <c r="BA142">
        <v>1148.7430397727301</v>
      </c>
      <c r="BB142">
        <v>-4126.4198863636402</v>
      </c>
      <c r="BC142">
        <v>1023.29584517045</v>
      </c>
      <c r="BD142">
        <v>-4088.5684659090998</v>
      </c>
      <c r="BE142">
        <v>888.21164772727298</v>
      </c>
      <c r="BF142">
        <v>-3408.1821022727299</v>
      </c>
      <c r="BG142">
        <v>543.43210227272596</v>
      </c>
      <c r="BH142">
        <v>-3742.07556818182</v>
      </c>
      <c r="BI142">
        <v>879.63540482954397</v>
      </c>
      <c r="BJ142">
        <v>-3597.6619318181902</v>
      </c>
      <c r="BK142">
        <v>1002.64641335227</v>
      </c>
      <c r="BL142">
        <v>-3856.1670454545601</v>
      </c>
      <c r="BM142">
        <v>922.22911931818101</v>
      </c>
      <c r="BN142">
        <v>-3721.4522727272802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 t="s">
        <v>105</v>
      </c>
      <c r="DI142" t="s">
        <v>105</v>
      </c>
      <c r="DJ142" t="s">
        <v>105</v>
      </c>
    </row>
    <row r="143" spans="2:114" x14ac:dyDescent="0.15">
      <c r="B143">
        <f>'sgolay plots'!B143</f>
        <v>527.10340909090701</v>
      </c>
      <c r="C143">
        <f>-'sgolay plots'!C143</f>
        <v>1043.65894886364</v>
      </c>
      <c r="D143">
        <f>'sgolay plots'!D143</f>
        <v>492.62215909090702</v>
      </c>
      <c r="E143">
        <f>-'sgolay plots'!E143</f>
        <v>1093.41732954545</v>
      </c>
      <c r="F143">
        <f>'sgolay plots'!F143</f>
        <v>416.48288352272499</v>
      </c>
      <c r="G143">
        <f>-'sgolay plots'!G143</f>
        <v>1239.83323863637</v>
      </c>
      <c r="H143">
        <f>'sgolay plots'!H143</f>
        <v>311.347585227271</v>
      </c>
      <c r="I143">
        <f>-'sgolay plots'!I143</f>
        <v>303.36789772727599</v>
      </c>
      <c r="J143">
        <f>'sgolay plots'!J143</f>
        <v>210.78938210227301</v>
      </c>
      <c r="K143">
        <f>-'sgolay plots'!K143</f>
        <v>270.60696022727399</v>
      </c>
      <c r="L143">
        <f>'sgolay plots'!L143</f>
        <v>332.85014204545303</v>
      </c>
      <c r="M143">
        <f>-'sgolay plots'!M143</f>
        <v>257.56427556818602</v>
      </c>
      <c r="N143">
        <f>'sgolay plots'!N143</f>
        <v>177.75127840909099</v>
      </c>
      <c r="O143">
        <f>-'sgolay plots'!O143</f>
        <v>76.052343750001</v>
      </c>
      <c r="P143">
        <f>'sgolay plots'!P143</f>
        <v>263.63053977272801</v>
      </c>
      <c r="Q143">
        <f>-'sgolay plots'!Q143</f>
        <v>83.118856534090796</v>
      </c>
      <c r="R143">
        <f>'sgolay plots'!R143</f>
        <v>266.64502840909</v>
      </c>
      <c r="S143">
        <f>-'sgolay plots'!S143</f>
        <v>61.517116477273703</v>
      </c>
      <c r="T143">
        <v>543.43210227272596</v>
      </c>
      <c r="U143">
        <f t="shared" si="6"/>
        <v>3742.07556818182</v>
      </c>
      <c r="V143">
        <v>879.63540482954397</v>
      </c>
      <c r="W143">
        <f t="shared" si="7"/>
        <v>3597.6619318181902</v>
      </c>
      <c r="X143">
        <v>1002.64641335227</v>
      </c>
      <c r="Y143">
        <f t="shared" si="8"/>
        <v>3856.1670454545601</v>
      </c>
      <c r="AW143">
        <v>1049.5987926136299</v>
      </c>
      <c r="AX143">
        <v>-2773.6974431818198</v>
      </c>
      <c r="AY143">
        <v>906.88465909090598</v>
      </c>
      <c r="AZ143">
        <v>-2803.1167613636499</v>
      </c>
      <c r="BA143">
        <v>1042.62180397727</v>
      </c>
      <c r="BB143">
        <v>-3313.3389204545501</v>
      </c>
      <c r="BC143">
        <v>853.65092329545405</v>
      </c>
      <c r="BD143">
        <v>-3293.3491477272801</v>
      </c>
      <c r="BE143">
        <v>814.55188210227197</v>
      </c>
      <c r="BF143">
        <v>-2649.6227272727301</v>
      </c>
      <c r="BG143">
        <v>408.503124999997</v>
      </c>
      <c r="BH143">
        <v>-2980.5122159090902</v>
      </c>
      <c r="BI143">
        <v>782.92737926136294</v>
      </c>
      <c r="BJ143">
        <v>-2855.7468750000198</v>
      </c>
      <c r="BK143">
        <v>851.36186079545098</v>
      </c>
      <c r="BL143">
        <v>-3053.3900568181798</v>
      </c>
      <c r="BM143">
        <v>793.78323863636001</v>
      </c>
      <c r="BN143">
        <v>-2955.421875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 t="s">
        <v>105</v>
      </c>
      <c r="DI143" t="s">
        <v>105</v>
      </c>
      <c r="DJ143" t="s">
        <v>105</v>
      </c>
    </row>
    <row r="144" spans="2:114" x14ac:dyDescent="0.15">
      <c r="B144">
        <f>'sgolay plots'!B144</f>
        <v>432.93082386363699</v>
      </c>
      <c r="C144">
        <f>-'sgolay plots'!C144</f>
        <v>772.22130681818601</v>
      </c>
      <c r="D144">
        <f>'sgolay plots'!D144</f>
        <v>386.69410511363498</v>
      </c>
      <c r="E144">
        <f>-'sgolay plots'!E144</f>
        <v>813.49573863636601</v>
      </c>
      <c r="F144">
        <f>'sgolay plots'!F144</f>
        <v>380.65468749999701</v>
      </c>
      <c r="G144">
        <f>-'sgolay plots'!G144</f>
        <v>903.94346590909504</v>
      </c>
      <c r="H144">
        <f>'sgolay plots'!H144</f>
        <v>293.83288352272598</v>
      </c>
      <c r="I144">
        <f>-'sgolay plots'!I144</f>
        <v>184.984659090912</v>
      </c>
      <c r="J144">
        <f>'sgolay plots'!J144</f>
        <v>215.965944602272</v>
      </c>
      <c r="K144">
        <f>-'sgolay plots'!K144</f>
        <v>214.35916193182101</v>
      </c>
      <c r="L144">
        <f>'sgolay plots'!L144</f>
        <v>282.07634943181802</v>
      </c>
      <c r="M144">
        <f>-'sgolay plots'!M144</f>
        <v>156.650710227274</v>
      </c>
      <c r="N144">
        <f>'sgolay plots'!N144</f>
        <v>157.37933238636199</v>
      </c>
      <c r="O144">
        <f>-'sgolay plots'!O144</f>
        <v>38.318892045455897</v>
      </c>
      <c r="P144">
        <f>'sgolay plots'!P144</f>
        <v>300.569602272726</v>
      </c>
      <c r="Q144">
        <f>-'sgolay plots'!Q144</f>
        <v>39.881889204545999</v>
      </c>
      <c r="R144">
        <f>'sgolay plots'!R144</f>
        <v>206.90312499999899</v>
      </c>
      <c r="S144">
        <f>-'sgolay plots'!S144</f>
        <v>24.992116477273601</v>
      </c>
      <c r="T144">
        <v>408.503124999997</v>
      </c>
      <c r="U144">
        <f t="shared" si="6"/>
        <v>2980.5122159090902</v>
      </c>
      <c r="V144">
        <v>782.92737926136294</v>
      </c>
      <c r="W144">
        <f t="shared" si="7"/>
        <v>2855.7468750000198</v>
      </c>
      <c r="X144">
        <v>851.36186079545098</v>
      </c>
      <c r="Y144">
        <f t="shared" si="8"/>
        <v>3053.3900568181798</v>
      </c>
      <c r="AW144">
        <v>962.74936079545398</v>
      </c>
      <c r="AX144">
        <v>-2169.2264204545399</v>
      </c>
      <c r="AY144">
        <v>739.95142045454202</v>
      </c>
      <c r="AZ144">
        <v>-2172.8690340909002</v>
      </c>
      <c r="BA144">
        <v>858.77869318181695</v>
      </c>
      <c r="BB144">
        <v>-2590.7764204545601</v>
      </c>
      <c r="BC144">
        <v>748.56154119318205</v>
      </c>
      <c r="BD144">
        <v>-2535.8247159090902</v>
      </c>
      <c r="BE144">
        <v>736.77279829545398</v>
      </c>
      <c r="BF144">
        <v>-2029.9065340909201</v>
      </c>
      <c r="BG144">
        <v>320.66136363636201</v>
      </c>
      <c r="BH144">
        <v>-2356.45312500001</v>
      </c>
      <c r="BI144">
        <v>738.31512784090603</v>
      </c>
      <c r="BJ144">
        <v>-2207.6508522727299</v>
      </c>
      <c r="BK144">
        <v>783.50486505681704</v>
      </c>
      <c r="BL144">
        <v>-2403.65880681819</v>
      </c>
      <c r="BM144">
        <v>694.32645596590703</v>
      </c>
      <c r="BN144">
        <v>-2303.8119318181898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 t="s">
        <v>105</v>
      </c>
      <c r="DI144" t="s">
        <v>105</v>
      </c>
      <c r="DJ144" t="s">
        <v>105</v>
      </c>
    </row>
    <row r="145" spans="2:114" x14ac:dyDescent="0.15">
      <c r="B145">
        <f>'sgolay plots'!B145</f>
        <v>392.53465909090801</v>
      </c>
      <c r="C145">
        <f>-'sgolay plots'!C145</f>
        <v>583.15525568182397</v>
      </c>
      <c r="D145">
        <f>'sgolay plots'!D145</f>
        <v>355.01953124999699</v>
      </c>
      <c r="E145">
        <f>-'sgolay plots'!E145</f>
        <v>582.01704545455004</v>
      </c>
      <c r="F145">
        <f>'sgolay plots'!F145</f>
        <v>348.15504261363401</v>
      </c>
      <c r="G145">
        <f>-'sgolay plots'!G145</f>
        <v>667.53323863637002</v>
      </c>
      <c r="H145">
        <f>'sgolay plots'!H145</f>
        <v>301.33259943181702</v>
      </c>
      <c r="I145">
        <f>-'sgolay plots'!I145</f>
        <v>112.354261363638</v>
      </c>
      <c r="J145">
        <f>'sgolay plots'!J145</f>
        <v>197.443039772726</v>
      </c>
      <c r="K145">
        <f>-'sgolay plots'!K145</f>
        <v>184.70610795454701</v>
      </c>
      <c r="L145">
        <f>'sgolay plots'!L145</f>
        <v>275.69882812499998</v>
      </c>
      <c r="M145">
        <f>-'sgolay plots'!M145</f>
        <v>72.919673295457002</v>
      </c>
      <c r="N145">
        <f>'sgolay plots'!N145</f>
        <v>137.19538352272801</v>
      </c>
      <c r="O145">
        <f>-'sgolay plots'!O145</f>
        <v>10.1125000000015</v>
      </c>
      <c r="P145">
        <f>'sgolay plots'!P145</f>
        <v>279.14964488636298</v>
      </c>
      <c r="Q145">
        <f>-'sgolay plots'!Q145</f>
        <v>-3.56512784090864</v>
      </c>
      <c r="R145">
        <f>'sgolay plots'!R145</f>
        <v>197.34431818181699</v>
      </c>
      <c r="S145">
        <f>-'sgolay plots'!S145</f>
        <v>-7.0988281249983602</v>
      </c>
      <c r="T145">
        <v>320.66136363636201</v>
      </c>
      <c r="U145">
        <f t="shared" si="6"/>
        <v>2356.45312500001</v>
      </c>
      <c r="V145">
        <v>738.31512784090603</v>
      </c>
      <c r="W145">
        <f t="shared" si="7"/>
        <v>2207.6508522727299</v>
      </c>
      <c r="X145">
        <v>783.50486505681704</v>
      </c>
      <c r="Y145">
        <f t="shared" si="8"/>
        <v>2403.65880681819</v>
      </c>
      <c r="AW145">
        <v>808.92244318181497</v>
      </c>
      <c r="AX145">
        <v>-1725.5090909091</v>
      </c>
      <c r="AY145">
        <v>610.17919034090801</v>
      </c>
      <c r="AZ145">
        <v>-1669.0400568181899</v>
      </c>
      <c r="BA145">
        <v>685.00873579545203</v>
      </c>
      <c r="BB145">
        <v>-1986.8051136363799</v>
      </c>
      <c r="BC145">
        <v>630.57308238636097</v>
      </c>
      <c r="BD145">
        <v>-1965.5914772727399</v>
      </c>
      <c r="BE145">
        <v>599.27173295454497</v>
      </c>
      <c r="BF145">
        <v>-1523.49204545456</v>
      </c>
      <c r="BG145">
        <v>182.87215909090801</v>
      </c>
      <c r="BH145">
        <v>-1825.1514204545499</v>
      </c>
      <c r="BI145">
        <v>571.19627130681602</v>
      </c>
      <c r="BJ145">
        <v>-1708.71164772728</v>
      </c>
      <c r="BK145">
        <v>661.26083096590799</v>
      </c>
      <c r="BL145">
        <v>-1839.9906250000099</v>
      </c>
      <c r="BM145">
        <v>605.06519886363606</v>
      </c>
      <c r="BN145">
        <v>-1758.4079545454599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 t="s">
        <v>105</v>
      </c>
      <c r="DI145" t="s">
        <v>105</v>
      </c>
      <c r="DJ145" t="s">
        <v>105</v>
      </c>
    </row>
    <row r="146" spans="2:114" x14ac:dyDescent="0.15">
      <c r="B146">
        <f>'sgolay plots'!B146</f>
        <v>335.67365056818198</v>
      </c>
      <c r="C146">
        <f>-'sgolay plots'!C146</f>
        <v>403.16846590909302</v>
      </c>
      <c r="D146">
        <f>'sgolay plots'!D146</f>
        <v>377.19843750000098</v>
      </c>
      <c r="E146">
        <f>-'sgolay plots'!E146</f>
        <v>433.35795454545803</v>
      </c>
      <c r="F146">
        <f>'sgolay plots'!F146</f>
        <v>353.63920454545303</v>
      </c>
      <c r="G146">
        <f>-'sgolay plots'!G146</f>
        <v>474.76321022727598</v>
      </c>
      <c r="H146">
        <f>'sgolay plots'!H146</f>
        <v>224.365980113636</v>
      </c>
      <c r="I146">
        <f>-'sgolay plots'!I146</f>
        <v>66.317826704548693</v>
      </c>
      <c r="J146">
        <f>'sgolay plots'!J146</f>
        <v>165.915802556817</v>
      </c>
      <c r="K146">
        <f>-'sgolay plots'!K146</f>
        <v>147.16313920454701</v>
      </c>
      <c r="L146">
        <f>'sgolay plots'!L146</f>
        <v>218.38465909090701</v>
      </c>
      <c r="M146">
        <f>-'sgolay plots'!M146</f>
        <v>39.869247159091202</v>
      </c>
      <c r="N146">
        <f>'sgolay plots'!N146</f>
        <v>98.603053977271003</v>
      </c>
      <c r="O146">
        <f>-'sgolay plots'!O146</f>
        <v>-16.359339488637499</v>
      </c>
      <c r="P146">
        <f>'sgolay plots'!P146</f>
        <v>228.98948863636201</v>
      </c>
      <c r="Q146">
        <f>-'sgolay plots'!Q146</f>
        <v>-26.993252840908099</v>
      </c>
      <c r="R146">
        <f>'sgolay plots'!R146</f>
        <v>193.738068181817</v>
      </c>
      <c r="S146">
        <f>-'sgolay plots'!S146</f>
        <v>-12.5398792613632</v>
      </c>
      <c r="T146">
        <v>182.87215909090801</v>
      </c>
      <c r="U146">
        <f t="shared" si="6"/>
        <v>1825.1514204545499</v>
      </c>
      <c r="V146">
        <v>571.19627130681602</v>
      </c>
      <c r="W146">
        <f t="shared" si="7"/>
        <v>1708.71164772728</v>
      </c>
      <c r="X146">
        <v>661.26083096590799</v>
      </c>
      <c r="Y146">
        <f t="shared" si="8"/>
        <v>1839.9906250000099</v>
      </c>
      <c r="AW146">
        <v>758.82294034090796</v>
      </c>
      <c r="AX146">
        <v>-1311.4286931818301</v>
      </c>
      <c r="AY146">
        <v>553.36555397727204</v>
      </c>
      <c r="AZ146">
        <v>-1238.3116477272799</v>
      </c>
      <c r="BA146">
        <v>577.66711647727095</v>
      </c>
      <c r="BB146">
        <v>-1516.8272727272799</v>
      </c>
      <c r="BC146">
        <v>557.34431818181497</v>
      </c>
      <c r="BD146">
        <v>-1495.9926136363699</v>
      </c>
      <c r="BE146">
        <v>489.79538352272698</v>
      </c>
      <c r="BF146">
        <v>-1086.46164772728</v>
      </c>
      <c r="BG146">
        <v>78.444034090909597</v>
      </c>
      <c r="BH146">
        <v>-1425.78522727273</v>
      </c>
      <c r="BI146">
        <v>520.03998579545305</v>
      </c>
      <c r="BJ146">
        <v>-1276.4059659090999</v>
      </c>
      <c r="BK146">
        <v>589.556640625</v>
      </c>
      <c r="BL146">
        <v>-1380.8505681818301</v>
      </c>
      <c r="BM146">
        <v>526.72812499999998</v>
      </c>
      <c r="BN146">
        <v>-1347.01363636365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 t="s">
        <v>105</v>
      </c>
      <c r="DI146" t="s">
        <v>105</v>
      </c>
      <c r="DJ146" t="s">
        <v>105</v>
      </c>
    </row>
    <row r="147" spans="2:114" x14ac:dyDescent="0.15">
      <c r="B147">
        <f>'sgolay plots'!B147</f>
        <v>295.62855113635999</v>
      </c>
      <c r="C147">
        <f>-'sgolay plots'!C147</f>
        <v>278.97315340909699</v>
      </c>
      <c r="D147">
        <f>'sgolay plots'!D147</f>
        <v>286.62002840909003</v>
      </c>
      <c r="E147">
        <f>-'sgolay plots'!E147</f>
        <v>340.39232954545702</v>
      </c>
      <c r="F147">
        <f>'sgolay plots'!F147</f>
        <v>278.03096590908899</v>
      </c>
      <c r="G147">
        <f>-'sgolay plots'!G147</f>
        <v>336.19758522727398</v>
      </c>
      <c r="H147">
        <f>'sgolay plots'!H147</f>
        <v>173.77414772727201</v>
      </c>
      <c r="I147">
        <f>-'sgolay plots'!I147</f>
        <v>55.827130681820599</v>
      </c>
      <c r="J147">
        <f>'sgolay plots'!J147</f>
        <v>190.527734374999</v>
      </c>
      <c r="K147">
        <f>-'sgolay plots'!K147</f>
        <v>130.30092329545701</v>
      </c>
      <c r="L147">
        <f>'sgolay plots'!L147</f>
        <v>209.11044034090801</v>
      </c>
      <c r="M147">
        <f>-'sgolay plots'!M147</f>
        <v>-7.00994318181802</v>
      </c>
      <c r="N147">
        <f>'sgolay plots'!N147</f>
        <v>112.50909090909001</v>
      </c>
      <c r="O147">
        <f>-'sgolay plots'!O147</f>
        <v>-24.3396661931815</v>
      </c>
      <c r="P147">
        <f>'sgolay plots'!P147</f>
        <v>192.83558238636201</v>
      </c>
      <c r="Q147">
        <f>-'sgolay plots'!Q147</f>
        <v>-0.89737215909008206</v>
      </c>
      <c r="R147">
        <f>'sgolay plots'!R147</f>
        <v>188.43430397727099</v>
      </c>
      <c r="S147">
        <f>-'sgolay plots'!S147</f>
        <v>-16.579616477271902</v>
      </c>
      <c r="T147">
        <v>78.444034090909597</v>
      </c>
      <c r="U147">
        <f t="shared" si="6"/>
        <v>1425.78522727273</v>
      </c>
      <c r="V147">
        <v>520.03998579545305</v>
      </c>
      <c r="W147">
        <f t="shared" si="7"/>
        <v>1276.4059659090999</v>
      </c>
      <c r="X147">
        <v>589.556640625</v>
      </c>
      <c r="Y147">
        <f t="shared" si="8"/>
        <v>1380.8505681818301</v>
      </c>
      <c r="AW147">
        <v>619.60688920454402</v>
      </c>
      <c r="AX147">
        <v>-968.14772727273203</v>
      </c>
      <c r="AY147">
        <v>527.44154829545198</v>
      </c>
      <c r="AZ147">
        <v>-915.54318181818599</v>
      </c>
      <c r="BA147">
        <v>549.43529829545196</v>
      </c>
      <c r="BB147">
        <v>-1127.7946022727299</v>
      </c>
      <c r="BC147">
        <v>510.30223721590801</v>
      </c>
      <c r="BD147">
        <v>-1100.7423295454601</v>
      </c>
      <c r="BE147">
        <v>393.90255681818098</v>
      </c>
      <c r="BF147">
        <v>-774.97301136365104</v>
      </c>
      <c r="BG147">
        <v>27.825071022725801</v>
      </c>
      <c r="BH147">
        <v>-1104.0934659090999</v>
      </c>
      <c r="BI147">
        <v>427.06811079545298</v>
      </c>
      <c r="BJ147">
        <v>-946.03181818182202</v>
      </c>
      <c r="BK147">
        <v>528.72826704545196</v>
      </c>
      <c r="BL147">
        <v>-1017.16676136363</v>
      </c>
      <c r="BM147">
        <v>472.65635653408901</v>
      </c>
      <c r="BN147">
        <v>-986.74034090910197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 t="s">
        <v>105</v>
      </c>
      <c r="DI147" t="s">
        <v>105</v>
      </c>
      <c r="DJ147" t="s">
        <v>105</v>
      </c>
    </row>
    <row r="148" spans="2:114" x14ac:dyDescent="0.15">
      <c r="B148">
        <f>'sgolay plots'!B148</f>
        <v>324.56867897727</v>
      </c>
      <c r="C148">
        <f>-'sgolay plots'!C148</f>
        <v>193.06576704545699</v>
      </c>
      <c r="D148">
        <f>'sgolay plots'!D148</f>
        <v>242.06001420454601</v>
      </c>
      <c r="E148">
        <f>-'sgolay plots'!E148</f>
        <v>226.74446022727901</v>
      </c>
      <c r="F148">
        <f>'sgolay plots'!F148</f>
        <v>270.20276988636101</v>
      </c>
      <c r="G148">
        <f>-'sgolay plots'!G148</f>
        <v>256.12968750000402</v>
      </c>
      <c r="H148">
        <f>'sgolay plots'!H148</f>
        <v>171.40987215909001</v>
      </c>
      <c r="I148">
        <f>-'sgolay plots'!I148</f>
        <v>33.373721590908602</v>
      </c>
      <c r="J148">
        <f>'sgolay plots'!J148</f>
        <v>189.83224431818101</v>
      </c>
      <c r="K148">
        <f>-'sgolay plots'!K148</f>
        <v>114.609303977274</v>
      </c>
      <c r="L148">
        <f>'sgolay plots'!L148</f>
        <v>130.367223011362</v>
      </c>
      <c r="M148">
        <f>-'sgolay plots'!M148</f>
        <v>-9.6352982954540494</v>
      </c>
      <c r="N148">
        <f>'sgolay plots'!N148</f>
        <v>109.041583806817</v>
      </c>
      <c r="O148">
        <f>-'sgolay plots'!O148</f>
        <v>-29.392436079544499</v>
      </c>
      <c r="P148">
        <f>'sgolay plots'!P148</f>
        <v>177.54026988636201</v>
      </c>
      <c r="Q148">
        <f>-'sgolay plots'!Q148</f>
        <v>12.076420454547099</v>
      </c>
      <c r="R148">
        <f>'sgolay plots'!R148</f>
        <v>186.41292613636301</v>
      </c>
      <c r="S148">
        <f>-'sgolay plots'!S148</f>
        <v>-10.3209517045439</v>
      </c>
      <c r="T148">
        <v>27.825071022725801</v>
      </c>
      <c r="U148">
        <f t="shared" si="6"/>
        <v>1104.0934659090999</v>
      </c>
      <c r="V148">
        <v>427.06811079545298</v>
      </c>
      <c r="W148">
        <f t="shared" si="7"/>
        <v>946.03181818182202</v>
      </c>
      <c r="X148">
        <v>528.72826704545196</v>
      </c>
      <c r="Y148">
        <f t="shared" si="8"/>
        <v>1017.16676136363</v>
      </c>
      <c r="AW148">
        <v>493.30518465909103</v>
      </c>
      <c r="AX148">
        <v>-726.74573863637499</v>
      </c>
      <c r="AY148">
        <v>475.62933238636202</v>
      </c>
      <c r="AZ148">
        <v>-668.67017045454895</v>
      </c>
      <c r="BA148">
        <v>474.71349431817998</v>
      </c>
      <c r="BB148">
        <v>-842.10653409091901</v>
      </c>
      <c r="BC148">
        <v>421.98078835227199</v>
      </c>
      <c r="BD148">
        <v>-822.51278409091901</v>
      </c>
      <c r="BE148">
        <v>372.680717329544</v>
      </c>
      <c r="BF148">
        <v>-581.88465909091599</v>
      </c>
      <c r="BG148">
        <v>-6.4659801136358501</v>
      </c>
      <c r="BH148">
        <v>-836.82187500000896</v>
      </c>
      <c r="BI148">
        <v>358.570738636361</v>
      </c>
      <c r="BJ148">
        <v>-714.44801136365299</v>
      </c>
      <c r="BK148">
        <v>466.25323153408999</v>
      </c>
      <c r="BL148">
        <v>-723.76960227273196</v>
      </c>
      <c r="BM148">
        <v>426.98007812499901</v>
      </c>
      <c r="BN148">
        <v>-754.59573863637695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 t="s">
        <v>105</v>
      </c>
      <c r="DI148" t="s">
        <v>105</v>
      </c>
      <c r="DJ148" t="s">
        <v>105</v>
      </c>
    </row>
    <row r="149" spans="2:114" x14ac:dyDescent="0.15">
      <c r="B149">
        <f>'sgolay plots'!B149</f>
        <v>362.17663352272803</v>
      </c>
      <c r="C149">
        <f>-'sgolay plots'!C149</f>
        <v>167.020170454549</v>
      </c>
      <c r="D149">
        <f>'sgolay plots'!D149</f>
        <v>239.40660511363399</v>
      </c>
      <c r="E149">
        <f>-'sgolay plots'!E149</f>
        <v>165.47500000000201</v>
      </c>
      <c r="F149">
        <f>'sgolay plots'!F149</f>
        <v>235.50596590908799</v>
      </c>
      <c r="G149">
        <f>-'sgolay plots'!G149</f>
        <v>184.358664772732</v>
      </c>
      <c r="H149">
        <f>'sgolay plots'!H149</f>
        <v>191.51022727272701</v>
      </c>
      <c r="I149">
        <f>-'sgolay plots'!I149</f>
        <v>41.156960227272997</v>
      </c>
      <c r="J149">
        <f>'sgolay plots'!J149</f>
        <v>192.00532670454501</v>
      </c>
      <c r="K149">
        <f>-'sgolay plots'!K149</f>
        <v>105.825781250001</v>
      </c>
      <c r="L149">
        <f>'sgolay plots'!L149</f>
        <v>123.708522727272</v>
      </c>
      <c r="M149">
        <f>-'sgolay plots'!M149</f>
        <v>-5.8069602272717002</v>
      </c>
      <c r="N149">
        <f>'sgolay plots'!N149</f>
        <v>165.66075994317899</v>
      </c>
      <c r="O149">
        <f>-'sgolay plots'!O149</f>
        <v>-16.3408735795451</v>
      </c>
      <c r="P149">
        <f>'sgolay plots'!P149</f>
        <v>176.26789772727301</v>
      </c>
      <c r="Q149">
        <f>-'sgolay plots'!Q149</f>
        <v>10.1151633522732</v>
      </c>
      <c r="R149">
        <f>'sgolay plots'!R149</f>
        <v>173.439488636363</v>
      </c>
      <c r="S149">
        <f>-'sgolay plots'!S149</f>
        <v>-14.1621803977259</v>
      </c>
      <c r="T149">
        <v>-6.4659801136358501</v>
      </c>
      <c r="U149">
        <f t="shared" si="6"/>
        <v>836.82187500000896</v>
      </c>
      <c r="V149">
        <v>358.570738636361</v>
      </c>
      <c r="W149">
        <f t="shared" si="7"/>
        <v>714.44801136365299</v>
      </c>
      <c r="X149">
        <v>466.25323153408999</v>
      </c>
      <c r="Y149">
        <f t="shared" si="8"/>
        <v>723.76960227273196</v>
      </c>
      <c r="AW149">
        <v>420.06825284090797</v>
      </c>
      <c r="AX149">
        <v>-583.43153409091997</v>
      </c>
      <c r="AY149">
        <v>437.42407670454099</v>
      </c>
      <c r="AZ149">
        <v>-493.43238636364902</v>
      </c>
      <c r="BA149">
        <v>428.49928977272401</v>
      </c>
      <c r="BB149">
        <v>-603.71732954545996</v>
      </c>
      <c r="BC149">
        <v>325.46402698863602</v>
      </c>
      <c r="BD149">
        <v>-585.31079545454895</v>
      </c>
      <c r="BE149">
        <v>264.93845880681698</v>
      </c>
      <c r="BF149">
        <v>-380.07301136364202</v>
      </c>
      <c r="BG149">
        <v>-23.7012073863634</v>
      </c>
      <c r="BH149">
        <v>-653.36647727273498</v>
      </c>
      <c r="BI149">
        <v>268.56438210227202</v>
      </c>
      <c r="BJ149">
        <v>-499.20170454546297</v>
      </c>
      <c r="BK149">
        <v>421.232812499999</v>
      </c>
      <c r="BL149">
        <v>-533.00255681818498</v>
      </c>
      <c r="BM149">
        <v>389.26299715908999</v>
      </c>
      <c r="BN149">
        <v>-535.96534090908995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 t="s">
        <v>105</v>
      </c>
      <c r="DI149" t="s">
        <v>105</v>
      </c>
      <c r="DJ149" t="s">
        <v>105</v>
      </c>
    </row>
    <row r="150" spans="2:114" x14ac:dyDescent="0.15">
      <c r="B150">
        <f>'sgolay plots'!B150</f>
        <v>369.72649147726997</v>
      </c>
      <c r="C150">
        <f>-'sgolay plots'!C150</f>
        <v>112.448295454546</v>
      </c>
      <c r="D150">
        <f>'sgolay plots'!D150</f>
        <v>258.662002840909</v>
      </c>
      <c r="E150">
        <f>-'sgolay plots'!E150</f>
        <v>109.28167613636499</v>
      </c>
      <c r="F150">
        <f>'sgolay plots'!F150</f>
        <v>243.30781250000001</v>
      </c>
      <c r="G150">
        <f>-'sgolay plots'!G150</f>
        <v>116.347727272732</v>
      </c>
      <c r="H150">
        <f>'sgolay plots'!H150</f>
        <v>200.939630681816</v>
      </c>
      <c r="I150">
        <f>-'sgolay plots'!I150</f>
        <v>33.6696022727292</v>
      </c>
      <c r="J150">
        <f>'sgolay plots'!J150</f>
        <v>152.72176846590901</v>
      </c>
      <c r="K150">
        <f>-'sgolay plots'!K150</f>
        <v>82.344247159089704</v>
      </c>
      <c r="L150">
        <f>'sgolay plots'!L150</f>
        <v>115.69900568181799</v>
      </c>
      <c r="M150">
        <f>-'sgolay plots'!M150</f>
        <v>-10.7523437499985</v>
      </c>
      <c r="N150">
        <f>'sgolay plots'!N150</f>
        <v>136.84641335226999</v>
      </c>
      <c r="O150">
        <f>-'sgolay plots'!O150</f>
        <v>-20.272762784089501</v>
      </c>
      <c r="P150">
        <f>'sgolay plots'!P150</f>
        <v>168.856321022728</v>
      </c>
      <c r="Q150">
        <f>-'sgolay plots'!Q150</f>
        <v>1.5922585227281201</v>
      </c>
      <c r="R150">
        <f>'sgolay plots'!R150</f>
        <v>166.84701704545299</v>
      </c>
      <c r="S150">
        <f>-'sgolay plots'!S150</f>
        <v>-7.80788352272703</v>
      </c>
      <c r="T150">
        <v>-23.7012073863634</v>
      </c>
      <c r="U150">
        <f t="shared" si="6"/>
        <v>653.36647727273498</v>
      </c>
      <c r="V150">
        <v>268.56438210227202</v>
      </c>
      <c r="W150">
        <f t="shared" si="7"/>
        <v>499.20170454546297</v>
      </c>
      <c r="X150">
        <v>421.232812499999</v>
      </c>
      <c r="Y150">
        <f t="shared" si="8"/>
        <v>533.00255681818498</v>
      </c>
      <c r="AW150">
        <v>372.75738636363502</v>
      </c>
      <c r="AX150">
        <v>-435.93238636363799</v>
      </c>
      <c r="AY150">
        <v>375.021874999999</v>
      </c>
      <c r="AZ150">
        <v>-346.20454545455499</v>
      </c>
      <c r="BA150">
        <v>384.49112215909003</v>
      </c>
      <c r="BB150">
        <v>-405.083238636376</v>
      </c>
      <c r="BC150">
        <v>303.159730113634</v>
      </c>
      <c r="BD150">
        <v>-378.25625000001298</v>
      </c>
      <c r="BE150">
        <v>240.20738636363501</v>
      </c>
      <c r="BF150">
        <v>-245.398295454557</v>
      </c>
      <c r="BG150">
        <v>-23.281250000001801</v>
      </c>
      <c r="BH150">
        <v>-542.80312500000605</v>
      </c>
      <c r="BI150">
        <v>226.63132102272499</v>
      </c>
      <c r="BJ150">
        <v>-328.358806818196</v>
      </c>
      <c r="BK150">
        <v>403.43995028408898</v>
      </c>
      <c r="BL150">
        <v>-338.61875000000902</v>
      </c>
      <c r="BM150">
        <v>358.47375710227197</v>
      </c>
      <c r="BN150">
        <v>-370.84659090910299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 t="s">
        <v>105</v>
      </c>
      <c r="DI150" t="s">
        <v>105</v>
      </c>
      <c r="DJ150" t="s">
        <v>105</v>
      </c>
    </row>
    <row r="151" spans="2:114" x14ac:dyDescent="0.15">
      <c r="B151">
        <f>'sgolay plots'!B151</f>
        <v>319.06200284090698</v>
      </c>
      <c r="C151">
        <f>-'sgolay plots'!C151</f>
        <v>70.678693181827796</v>
      </c>
      <c r="D151">
        <f>'sgolay plots'!D151</f>
        <v>308.56264204545403</v>
      </c>
      <c r="E151">
        <f>-'sgolay plots'!E151</f>
        <v>29.746306818184198</v>
      </c>
      <c r="F151">
        <f>'sgolay plots'!F151</f>
        <v>227.28380681818001</v>
      </c>
      <c r="G151">
        <f>-'sgolay plots'!G151</f>
        <v>84.569460227277901</v>
      </c>
      <c r="H151">
        <f>'sgolay plots'!H151</f>
        <v>207.745454545455</v>
      </c>
      <c r="I151">
        <f>-'sgolay plots'!I151</f>
        <v>12.799005681818899</v>
      </c>
      <c r="J151">
        <f>'sgolay plots'!J151</f>
        <v>125.5859375</v>
      </c>
      <c r="K151">
        <f>-'sgolay plots'!K151</f>
        <v>71.129332386364695</v>
      </c>
      <c r="L151">
        <f>'sgolay plots'!L151</f>
        <v>125.095348011364</v>
      </c>
      <c r="M151">
        <f>-'sgolay plots'!M151</f>
        <v>-21.494673295455001</v>
      </c>
      <c r="N151">
        <f>'sgolay plots'!N151</f>
        <v>152.05259232954501</v>
      </c>
      <c r="O151">
        <f>-'sgolay plots'!O151</f>
        <v>-36.9119318181815</v>
      </c>
      <c r="P151">
        <f>'sgolay plots'!P151</f>
        <v>156.54005681818299</v>
      </c>
      <c r="Q151">
        <f>-'sgolay plots'!Q151</f>
        <v>-6.44815340909099</v>
      </c>
      <c r="R151">
        <f>'sgolay plots'!R151</f>
        <v>183.28742897727301</v>
      </c>
      <c r="S151">
        <f>-'sgolay plots'!S151</f>
        <v>2.04282670454631</v>
      </c>
      <c r="T151">
        <v>-23.281250000001801</v>
      </c>
      <c r="U151">
        <f t="shared" si="6"/>
        <v>542.80312500000605</v>
      </c>
      <c r="V151">
        <v>226.63132102272499</v>
      </c>
      <c r="W151">
        <f t="shared" si="7"/>
        <v>328.358806818196</v>
      </c>
      <c r="X151">
        <v>403.43995028408898</v>
      </c>
      <c r="Y151">
        <f t="shared" si="8"/>
        <v>338.61875000000902</v>
      </c>
      <c r="AW151">
        <v>349.51555397726997</v>
      </c>
      <c r="AX151">
        <v>-350.47840909091599</v>
      </c>
      <c r="AY151">
        <v>361.99460227272698</v>
      </c>
      <c r="AZ151">
        <v>-229.13721590909299</v>
      </c>
      <c r="BA151">
        <v>308.40823863636302</v>
      </c>
      <c r="BB151">
        <v>-284.19573863637203</v>
      </c>
      <c r="BC151">
        <v>203.50081676136199</v>
      </c>
      <c r="BD151">
        <v>-264.91562500000498</v>
      </c>
      <c r="BE151">
        <v>248.99218749999901</v>
      </c>
      <c r="BF151">
        <v>-132.84659090911001</v>
      </c>
      <c r="BG151">
        <v>-4.7020596590900796</v>
      </c>
      <c r="BH151">
        <v>-432.17073863636699</v>
      </c>
      <c r="BI151">
        <v>184.976349431817</v>
      </c>
      <c r="BJ151">
        <v>-219.90880681819201</v>
      </c>
      <c r="BK151">
        <v>362.67943892045298</v>
      </c>
      <c r="BL151">
        <v>-221.455681818188</v>
      </c>
      <c r="BM151">
        <v>365.30383522727197</v>
      </c>
      <c r="BN151">
        <v>-253.496022727282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 t="s">
        <v>105</v>
      </c>
      <c r="DI151" t="s">
        <v>105</v>
      </c>
      <c r="DJ151" t="s">
        <v>105</v>
      </c>
    </row>
    <row r="152" spans="2:114" x14ac:dyDescent="0.15">
      <c r="B152">
        <f>'sgolay plots'!B152</f>
        <v>350.70198863636102</v>
      </c>
      <c r="C152">
        <f>-'sgolay plots'!C152</f>
        <v>57.738352272728697</v>
      </c>
      <c r="D152">
        <f>'sgolay plots'!D152</f>
        <v>350.56619318181703</v>
      </c>
      <c r="E152">
        <f>-'sgolay plots'!E152</f>
        <v>23.615340909096599</v>
      </c>
      <c r="F152">
        <f>'sgolay plots'!F152</f>
        <v>275.29055397727399</v>
      </c>
      <c r="G152">
        <f>-'sgolay plots'!G152</f>
        <v>42.445312500003602</v>
      </c>
      <c r="H152">
        <f>'sgolay plots'!H152</f>
        <v>247.43053977272501</v>
      </c>
      <c r="I152">
        <f>-'sgolay plots'!I152</f>
        <v>4.2674005681828904</v>
      </c>
      <c r="J152">
        <f>'sgolay plots'!J152</f>
        <v>116.194886363637</v>
      </c>
      <c r="K152">
        <f>-'sgolay plots'!K152</f>
        <v>67.369389204547602</v>
      </c>
      <c r="L152">
        <f>'sgolay plots'!L152</f>
        <v>135.49343039772799</v>
      </c>
      <c r="M152">
        <f>-'sgolay plots'!M152</f>
        <v>-20.7974431818147</v>
      </c>
      <c r="N152">
        <f>'sgolay plots'!N152</f>
        <v>124.34939630681799</v>
      </c>
      <c r="O152">
        <f>-'sgolay plots'!O152</f>
        <v>-36.086115056816702</v>
      </c>
      <c r="P152">
        <f>'sgolay plots'!P152</f>
        <v>200.533380681815</v>
      </c>
      <c r="Q152">
        <f>-'sgolay plots'!Q152</f>
        <v>14.55926846591</v>
      </c>
      <c r="R152">
        <f>'sgolay plots'!R152</f>
        <v>210.87656250000001</v>
      </c>
      <c r="S152">
        <f>-'sgolay plots'!S152</f>
        <v>14.8330610795474</v>
      </c>
      <c r="T152">
        <v>-4.7020596590900796</v>
      </c>
      <c r="U152">
        <f t="shared" si="6"/>
        <v>432.17073863636699</v>
      </c>
      <c r="V152">
        <v>184.976349431817</v>
      </c>
      <c r="W152">
        <f t="shared" si="7"/>
        <v>219.90880681819201</v>
      </c>
      <c r="X152">
        <v>362.67943892045298</v>
      </c>
      <c r="Y152">
        <f t="shared" si="8"/>
        <v>221.455681818188</v>
      </c>
      <c r="AW152">
        <v>347.89985795454402</v>
      </c>
      <c r="AX152">
        <v>-237.08295454545399</v>
      </c>
      <c r="AY152">
        <v>263.536292613635</v>
      </c>
      <c r="AZ152">
        <v>-164.456250000003</v>
      </c>
      <c r="BA152">
        <v>220.04971590909099</v>
      </c>
      <c r="BB152">
        <v>-193.315625000007</v>
      </c>
      <c r="BC152">
        <v>174.41732954545401</v>
      </c>
      <c r="BD152">
        <v>-178.11164772727699</v>
      </c>
      <c r="BE152">
        <v>204.100035511361</v>
      </c>
      <c r="BF152">
        <v>-41.706534090910303</v>
      </c>
      <c r="BG152">
        <v>-26.133096590909201</v>
      </c>
      <c r="BH152">
        <v>-326.801704545473</v>
      </c>
      <c r="BI152">
        <v>164.30685369318101</v>
      </c>
      <c r="BJ152">
        <v>-132.413352272732</v>
      </c>
      <c r="BK152">
        <v>316.61441761363699</v>
      </c>
      <c r="BL152">
        <v>-163.444318181824</v>
      </c>
      <c r="BM152">
        <v>284.130788352271</v>
      </c>
      <c r="BN152">
        <v>-158.866193181824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 t="s">
        <v>105</v>
      </c>
      <c r="DI152" t="s">
        <v>105</v>
      </c>
      <c r="DJ152" t="s">
        <v>105</v>
      </c>
    </row>
    <row r="153" spans="2:114" x14ac:dyDescent="0.15">
      <c r="B153">
        <f>'sgolay plots'!B153</f>
        <v>322.53522727272502</v>
      </c>
      <c r="C153">
        <f>-'sgolay plots'!C153</f>
        <v>41.620596590912101</v>
      </c>
      <c r="D153">
        <f>'sgolay plots'!D153</f>
        <v>383.11669034090801</v>
      </c>
      <c r="E153">
        <f>-'sgolay plots'!E153</f>
        <v>-0.83963068181765299</v>
      </c>
      <c r="F153">
        <f>'sgolay plots'!F153</f>
        <v>233.89595170454501</v>
      </c>
      <c r="G153">
        <f>-'sgolay plots'!G153</f>
        <v>17.8475852272786</v>
      </c>
      <c r="H153">
        <f>'sgolay plots'!H153</f>
        <v>233.330184659091</v>
      </c>
      <c r="I153">
        <f>-'sgolay plots'!I153</f>
        <v>12.4255681818213</v>
      </c>
      <c r="J153">
        <f>'sgolay plots'!J153</f>
        <v>123.08750000000001</v>
      </c>
      <c r="K153">
        <f>-'sgolay plots'!K153</f>
        <v>46.079474431820898</v>
      </c>
      <c r="L153">
        <f>'sgolay plots'!L153</f>
        <v>142.395667613634</v>
      </c>
      <c r="M153">
        <f>-'sgolay plots'!M153</f>
        <v>-32.506392045452202</v>
      </c>
      <c r="N153">
        <f>'sgolay plots'!N153</f>
        <v>120.828693181817</v>
      </c>
      <c r="O153">
        <f>-'sgolay plots'!O153</f>
        <v>-15.591157670453001</v>
      </c>
      <c r="P153">
        <f>'sgolay plots'!P153</f>
        <v>253.06271306818101</v>
      </c>
      <c r="Q153">
        <f>-'sgolay plots'!Q153</f>
        <v>0.98668323863694196</v>
      </c>
      <c r="R153">
        <f>'sgolay plots'!R153</f>
        <v>253.534303977272</v>
      </c>
      <c r="S153">
        <f>-'sgolay plots'!S153</f>
        <v>11.395845170455701</v>
      </c>
      <c r="T153">
        <v>-26.133096590909201</v>
      </c>
      <c r="U153">
        <f t="shared" si="6"/>
        <v>326.801704545473</v>
      </c>
      <c r="V153">
        <v>164.30685369318101</v>
      </c>
      <c r="W153">
        <f t="shared" si="7"/>
        <v>132.413352272732</v>
      </c>
      <c r="X153">
        <v>316.61441761363699</v>
      </c>
      <c r="Y153">
        <f t="shared" si="8"/>
        <v>163.444318181824</v>
      </c>
      <c r="AW153">
        <v>352.810582386362</v>
      </c>
      <c r="AX153">
        <v>-115.256818181821</v>
      </c>
      <c r="AY153">
        <v>303.858451704544</v>
      </c>
      <c r="AZ153">
        <v>-99.714772727275005</v>
      </c>
      <c r="BA153">
        <v>204.811860795451</v>
      </c>
      <c r="BB153">
        <v>-118.60113636364299</v>
      </c>
      <c r="BC153">
        <v>213.85720880681799</v>
      </c>
      <c r="BD153">
        <v>-121.641761363637</v>
      </c>
      <c r="BE153">
        <v>179.48824573863601</v>
      </c>
      <c r="BF153">
        <v>8.9644886363530496</v>
      </c>
      <c r="BG153">
        <v>-52.607457386365198</v>
      </c>
      <c r="BH153">
        <v>-226.41022727273599</v>
      </c>
      <c r="BI153">
        <v>145.51495028408999</v>
      </c>
      <c r="BJ153">
        <v>-39.87244318183</v>
      </c>
      <c r="BK153">
        <v>290.478444602271</v>
      </c>
      <c r="BL153">
        <v>-92.169034090926303</v>
      </c>
      <c r="BM153">
        <v>251.58636363636299</v>
      </c>
      <c r="BN153">
        <v>-70.388352272733798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 t="s">
        <v>105</v>
      </c>
      <c r="DI153" t="s">
        <v>105</v>
      </c>
      <c r="DJ153" t="s">
        <v>105</v>
      </c>
    </row>
    <row r="154" spans="2:114" x14ac:dyDescent="0.15">
      <c r="B154">
        <f>'sgolay plots'!B154</f>
        <v>286.36001420454301</v>
      </c>
      <c r="C154">
        <f>-'sgolay plots'!C154</f>
        <v>13.306960227275299</v>
      </c>
      <c r="D154">
        <f>'sgolay plots'!D154</f>
        <v>345.77109374999799</v>
      </c>
      <c r="E154">
        <f>-'sgolay plots'!E154</f>
        <v>-13.154119318178299</v>
      </c>
      <c r="F154">
        <f>'sgolay plots'!F154</f>
        <v>206.082315340908</v>
      </c>
      <c r="G154">
        <f>-'sgolay plots'!G154</f>
        <v>3.3468750000101899</v>
      </c>
      <c r="H154">
        <f>'sgolay plots'!H154</f>
        <v>200.455468749999</v>
      </c>
      <c r="I154">
        <f>-'sgolay plots'!I154</f>
        <v>5.8356534090926298</v>
      </c>
      <c r="J154">
        <f>'sgolay plots'!J154</f>
        <v>87.7091264204537</v>
      </c>
      <c r="K154">
        <f>-'sgolay plots'!K154</f>
        <v>50.984019886364003</v>
      </c>
      <c r="L154">
        <f>'sgolay plots'!L154</f>
        <v>191.971910511364</v>
      </c>
      <c r="M154">
        <f>-'sgolay plots'!M154</f>
        <v>-19.462144886365401</v>
      </c>
      <c r="N154">
        <f>'sgolay plots'!N154</f>
        <v>114.094921874999</v>
      </c>
      <c r="O154">
        <f>-'sgolay plots'!O154</f>
        <v>-31.142080965907599</v>
      </c>
      <c r="P154">
        <f>'sgolay plots'!P154</f>
        <v>177.40752840908999</v>
      </c>
      <c r="Q154">
        <f>-'sgolay plots'!Q154</f>
        <v>-22.512819602272</v>
      </c>
      <c r="R154">
        <f>'sgolay plots'!R154</f>
        <v>253.80468749999801</v>
      </c>
      <c r="S154">
        <f>-'sgolay plots'!S154</f>
        <v>-1.7386363636355799</v>
      </c>
      <c r="T154">
        <v>-52.607457386365198</v>
      </c>
      <c r="U154">
        <f t="shared" si="6"/>
        <v>226.41022727273599</v>
      </c>
      <c r="V154">
        <v>145.51495028408999</v>
      </c>
      <c r="W154">
        <f t="shared" si="7"/>
        <v>39.87244318183</v>
      </c>
      <c r="X154">
        <v>290.478444602271</v>
      </c>
      <c r="Y154">
        <f t="shared" si="8"/>
        <v>92.169034090926303</v>
      </c>
      <c r="AW154">
        <v>356.95269886363502</v>
      </c>
      <c r="AX154">
        <v>-40.717897727277901</v>
      </c>
      <c r="AY154">
        <v>330.76491477272401</v>
      </c>
      <c r="AZ154">
        <v>-45.265625000007297</v>
      </c>
      <c r="BA154">
        <v>236.334161931816</v>
      </c>
      <c r="BB154">
        <v>-43.911363636376301</v>
      </c>
      <c r="BC154">
        <v>213.71104403408901</v>
      </c>
      <c r="BD154">
        <v>-85.489772727280098</v>
      </c>
      <c r="BE154">
        <v>244.45159801136299</v>
      </c>
      <c r="BF154">
        <v>55.332102272717798</v>
      </c>
      <c r="BG154">
        <v>-17.883309659089701</v>
      </c>
      <c r="BH154">
        <v>-149.22698863637601</v>
      </c>
      <c r="BI154">
        <v>175.19424715909099</v>
      </c>
      <c r="BJ154">
        <v>34.627556818180899</v>
      </c>
      <c r="BK154">
        <v>282.72993607954402</v>
      </c>
      <c r="BL154">
        <v>-28.332670454550701</v>
      </c>
      <c r="BM154">
        <v>269.35149147726997</v>
      </c>
      <c r="BN154">
        <v>-9.5173295454514992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 t="s">
        <v>105</v>
      </c>
      <c r="DI154" t="s">
        <v>105</v>
      </c>
      <c r="DJ154" t="s">
        <v>105</v>
      </c>
    </row>
    <row r="155" spans="2:114" x14ac:dyDescent="0.15">
      <c r="B155">
        <f>'sgolay plots'!B155</f>
        <v>224.20369318181599</v>
      </c>
      <c r="C155">
        <f>-'sgolay plots'!C155</f>
        <v>10.7400568181856</v>
      </c>
      <c r="D155">
        <f>'sgolay plots'!D155</f>
        <v>295.891548295451</v>
      </c>
      <c r="E155">
        <f>-'sgolay plots'!E155</f>
        <v>-9.7083806818172906</v>
      </c>
      <c r="F155">
        <f>'sgolay plots'!F155</f>
        <v>221.20348011363399</v>
      </c>
      <c r="G155">
        <f>-'sgolay plots'!G155</f>
        <v>-1.67159090908535</v>
      </c>
      <c r="H155">
        <f>'sgolay plots'!H155</f>
        <v>234.32315340908801</v>
      </c>
      <c r="I155">
        <f>-'sgolay plots'!I155</f>
        <v>-5.0332386363606902</v>
      </c>
      <c r="J155">
        <f>'sgolay plots'!J155</f>
        <v>112.528196022728</v>
      </c>
      <c r="K155">
        <f>-'sgolay plots'!K155</f>
        <v>62.588920454546503</v>
      </c>
      <c r="L155">
        <f>'sgolay plots'!L155</f>
        <v>175.583132102272</v>
      </c>
      <c r="M155">
        <f>-'sgolay plots'!M155</f>
        <v>-21.069034090906801</v>
      </c>
      <c r="N155">
        <f>'sgolay plots'!N155</f>
        <v>121.646129261363</v>
      </c>
      <c r="O155">
        <f>-'sgolay plots'!O155</f>
        <v>-12.2618607954546</v>
      </c>
      <c r="P155">
        <f>'sgolay plots'!P155</f>
        <v>224.83856534090901</v>
      </c>
      <c r="Q155">
        <f>-'sgolay plots'!Q155</f>
        <v>-19.8312500000002</v>
      </c>
      <c r="R155">
        <f>'sgolay plots'!R155</f>
        <v>226.38984374999799</v>
      </c>
      <c r="S155">
        <f>-'sgolay plots'!S155</f>
        <v>-11.007173295454299</v>
      </c>
      <c r="T155">
        <v>-17.883309659089701</v>
      </c>
      <c r="U155">
        <f t="shared" si="6"/>
        <v>149.22698863637601</v>
      </c>
      <c r="V155">
        <v>175.19424715909099</v>
      </c>
      <c r="W155">
        <f t="shared" si="7"/>
        <v>-34.627556818180899</v>
      </c>
      <c r="X155">
        <v>282.72993607954402</v>
      </c>
      <c r="Y155">
        <f t="shared" si="8"/>
        <v>28.332670454550701</v>
      </c>
      <c r="AW155">
        <v>383.47812499999702</v>
      </c>
      <c r="AX155">
        <v>-5.4605113636462201</v>
      </c>
      <c r="AY155">
        <v>337.52024147727099</v>
      </c>
      <c r="AZ155">
        <v>-27.4485795454639</v>
      </c>
      <c r="BA155">
        <v>236.184374999998</v>
      </c>
      <c r="BB155">
        <v>-9.1193181818307494</v>
      </c>
      <c r="BC155">
        <v>226.14399857954399</v>
      </c>
      <c r="BD155">
        <v>-23.3704545454566</v>
      </c>
      <c r="BE155">
        <v>273.01825284091001</v>
      </c>
      <c r="BF155">
        <v>57.743465909079497</v>
      </c>
      <c r="BG155">
        <v>14.453977272724799</v>
      </c>
      <c r="BH155">
        <v>-107.89602272728</v>
      </c>
      <c r="BI155">
        <v>274.33366477272602</v>
      </c>
      <c r="BJ155">
        <v>66.510511363623706</v>
      </c>
      <c r="BK155">
        <v>339.10067471590901</v>
      </c>
      <c r="BL155">
        <v>5.08068181816998</v>
      </c>
      <c r="BM155">
        <v>228.529687499999</v>
      </c>
      <c r="BN155">
        <v>45.5664772727214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 t="s">
        <v>105</v>
      </c>
      <c r="DI155" t="s">
        <v>105</v>
      </c>
      <c r="DJ155" t="s">
        <v>105</v>
      </c>
    </row>
    <row r="156" spans="2:114" x14ac:dyDescent="0.15">
      <c r="B156">
        <f>'sgolay plots'!B156</f>
        <v>239.917045454544</v>
      </c>
      <c r="C156">
        <f>-'sgolay plots'!C156</f>
        <v>-6.8936079545419497</v>
      </c>
      <c r="D156">
        <f>'sgolay plots'!D156</f>
        <v>230.88494318181699</v>
      </c>
      <c r="E156">
        <f>-'sgolay plots'!E156</f>
        <v>-33.982812499996697</v>
      </c>
      <c r="F156">
        <f>'sgolay plots'!F156</f>
        <v>192.05454545454299</v>
      </c>
      <c r="G156">
        <f>-'sgolay plots'!G156</f>
        <v>40.039914772729396</v>
      </c>
      <c r="H156">
        <f>'sgolay plots'!H156</f>
        <v>244.62762784091001</v>
      </c>
      <c r="I156">
        <f>-'sgolay plots'!I156</f>
        <v>-15.6499289772719</v>
      </c>
      <c r="J156">
        <f>'sgolay plots'!J156</f>
        <v>74.615624999999497</v>
      </c>
      <c r="K156">
        <f>-'sgolay plots'!K156</f>
        <v>51.681605113638398</v>
      </c>
      <c r="L156">
        <f>'sgolay plots'!L156</f>
        <v>201.208274147726</v>
      </c>
      <c r="M156">
        <f>-'sgolay plots'!M156</f>
        <v>-20.637997159088599</v>
      </c>
      <c r="N156">
        <f>'sgolay plots'!N156</f>
        <v>152.618394886364</v>
      </c>
      <c r="O156">
        <f>-'sgolay plots'!O156</f>
        <v>7.43924005681765</v>
      </c>
      <c r="P156">
        <f>'sgolay plots'!P156</f>
        <v>184.96534090909</v>
      </c>
      <c r="Q156">
        <f>-'sgolay plots'!Q156</f>
        <v>-6.5981889204531399</v>
      </c>
      <c r="R156">
        <f>'sgolay plots'!R156</f>
        <v>198.479545454544</v>
      </c>
      <c r="S156">
        <f>-'sgolay plots'!S156</f>
        <v>-21.198011363635</v>
      </c>
      <c r="T156">
        <v>14.453977272724799</v>
      </c>
      <c r="U156">
        <f t="shared" si="6"/>
        <v>107.89602272728</v>
      </c>
      <c r="V156">
        <v>274.33366477272602</v>
      </c>
      <c r="W156">
        <f t="shared" si="7"/>
        <v>-66.510511363623706</v>
      </c>
      <c r="X156">
        <v>339.10067471590901</v>
      </c>
      <c r="Y156">
        <f t="shared" si="8"/>
        <v>-5.08068181816998</v>
      </c>
      <c r="AW156">
        <v>321.469673295451</v>
      </c>
      <c r="AX156">
        <v>-4.1002840909131901</v>
      </c>
      <c r="AY156">
        <v>341.27443181817898</v>
      </c>
      <c r="AZ156">
        <v>6.5053977272618804</v>
      </c>
      <c r="BA156">
        <v>264.74893465909003</v>
      </c>
      <c r="BB156">
        <v>22.0531249999949</v>
      </c>
      <c r="BC156">
        <v>259.84854403409003</v>
      </c>
      <c r="BD156">
        <v>-12.6940340909168</v>
      </c>
      <c r="BE156">
        <v>284.884055397726</v>
      </c>
      <c r="BF156">
        <v>71.061647727263306</v>
      </c>
      <c r="BG156">
        <v>58.732031249999601</v>
      </c>
      <c r="BH156">
        <v>-69.805965909104998</v>
      </c>
      <c r="BI156">
        <v>276.98263494318002</v>
      </c>
      <c r="BJ156">
        <v>59.563068181800197</v>
      </c>
      <c r="BK156">
        <v>349.709730113636</v>
      </c>
      <c r="BL156">
        <v>-3.30994318183002</v>
      </c>
      <c r="BM156">
        <v>259.85628551136199</v>
      </c>
      <c r="BN156">
        <v>52.140625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 t="s">
        <v>105</v>
      </c>
      <c r="DI156" t="s">
        <v>105</v>
      </c>
      <c r="DJ156" t="s">
        <v>105</v>
      </c>
    </row>
    <row r="157" spans="2:114" x14ac:dyDescent="0.15">
      <c r="B157">
        <f>'sgolay plots'!B157</f>
        <v>269.86747159090697</v>
      </c>
      <c r="C157">
        <f>-'sgolay plots'!C157</f>
        <v>-15.202698863633501</v>
      </c>
      <c r="D157">
        <f>'sgolay plots'!D157</f>
        <v>239.70142045454401</v>
      </c>
      <c r="E157">
        <f>-'sgolay plots'!E157</f>
        <v>-9.3988636363628792</v>
      </c>
      <c r="F157">
        <f>'sgolay plots'!F157</f>
        <v>239.93025568181699</v>
      </c>
      <c r="G157">
        <f>-'sgolay plots'!G157</f>
        <v>19.8701704545492</v>
      </c>
      <c r="H157">
        <f>'sgolay plots'!H157</f>
        <v>215.11455965908999</v>
      </c>
      <c r="I157">
        <f>-'sgolay plots'!I157</f>
        <v>-23.940340909088299</v>
      </c>
      <c r="J157">
        <f>'sgolay plots'!J157</f>
        <v>76.477201704545195</v>
      </c>
      <c r="K157">
        <f>-'sgolay plots'!K157</f>
        <v>48.3531960227292</v>
      </c>
      <c r="L157">
        <f>'sgolay plots'!L157</f>
        <v>186.36409801136099</v>
      </c>
      <c r="M157">
        <f>-'sgolay plots'!M157</f>
        <v>-17.3423295454513</v>
      </c>
      <c r="N157">
        <f>'sgolay plots'!N157</f>
        <v>174.80426136363599</v>
      </c>
      <c r="O157">
        <f>-'sgolay plots'!O157</f>
        <v>7.5987215909103698</v>
      </c>
      <c r="P157">
        <f>'sgolay plots'!P157</f>
        <v>186.14154829545299</v>
      </c>
      <c r="Q157">
        <f>-'sgolay plots'!Q157</f>
        <v>-21.418785511362302</v>
      </c>
      <c r="R157">
        <f>'sgolay plots'!R157</f>
        <v>194.609375</v>
      </c>
      <c r="S157">
        <f>-'sgolay plots'!S157</f>
        <v>-33.356285511364199</v>
      </c>
      <c r="T157">
        <v>58.732031249999601</v>
      </c>
      <c r="U157">
        <f t="shared" si="6"/>
        <v>69.805965909104998</v>
      </c>
      <c r="V157">
        <v>276.98263494318002</v>
      </c>
      <c r="W157">
        <f t="shared" si="7"/>
        <v>-59.563068181800197</v>
      </c>
      <c r="X157">
        <v>349.709730113636</v>
      </c>
      <c r="Y157">
        <f t="shared" si="8"/>
        <v>3.30994318183002</v>
      </c>
      <c r="AW157">
        <v>383.15816761363197</v>
      </c>
      <c r="AX157">
        <v>8.3318181818176509</v>
      </c>
      <c r="AY157">
        <v>310.49985795454501</v>
      </c>
      <c r="AZ157">
        <v>46.342613636366899</v>
      </c>
      <c r="BA157">
        <v>300.54282670454398</v>
      </c>
      <c r="BB157">
        <v>3.4059659090817198</v>
      </c>
      <c r="BC157">
        <v>266.371874999998</v>
      </c>
      <c r="BD157">
        <v>4.6059659090897203</v>
      </c>
      <c r="BE157">
        <v>239.831569602271</v>
      </c>
      <c r="BF157">
        <v>92.8281249999891</v>
      </c>
      <c r="BG157">
        <v>44.440624999999301</v>
      </c>
      <c r="BH157">
        <v>-28.9258522727323</v>
      </c>
      <c r="BI157">
        <v>268.70159801136202</v>
      </c>
      <c r="BJ157">
        <v>102.514204545452</v>
      </c>
      <c r="BK157">
        <v>304.67123579545301</v>
      </c>
      <c r="BL157">
        <v>55.313920454540501</v>
      </c>
      <c r="BM157">
        <v>253.22848011363601</v>
      </c>
      <c r="BN157">
        <v>54.775284090905203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 t="s">
        <v>105</v>
      </c>
      <c r="DI157" t="s">
        <v>105</v>
      </c>
      <c r="DJ157" t="s">
        <v>105</v>
      </c>
    </row>
    <row r="158" spans="2:114" x14ac:dyDescent="0.15">
      <c r="B158">
        <f>'sgolay plots'!B158</f>
        <v>235.98380681818</v>
      </c>
      <c r="C158">
        <f>-'sgolay plots'!C158</f>
        <v>-17.298437499995998</v>
      </c>
      <c r="D158">
        <f>'sgolay plots'!D158</f>
        <v>198.56605113635999</v>
      </c>
      <c r="E158">
        <f>-'sgolay plots'!E158</f>
        <v>11.2782670454562</v>
      </c>
      <c r="F158">
        <f>'sgolay plots'!F158</f>
        <v>237.22649147727</v>
      </c>
      <c r="G158">
        <f>-'sgolay plots'!G158</f>
        <v>23.6693181818227</v>
      </c>
      <c r="H158">
        <f>'sgolay plots'!H158</f>
        <v>188.82137784090901</v>
      </c>
      <c r="I158">
        <f>-'sgolay plots'!I158</f>
        <v>-40.104474431817799</v>
      </c>
      <c r="J158">
        <f>'sgolay plots'!J158</f>
        <v>69.414382102270807</v>
      </c>
      <c r="K158">
        <f>-'sgolay plots'!K158</f>
        <v>50.9435369318198</v>
      </c>
      <c r="L158">
        <f>'sgolay plots'!L158</f>
        <v>163.474289772726</v>
      </c>
      <c r="M158">
        <f>-'sgolay plots'!M158</f>
        <v>-28.050923295452801</v>
      </c>
      <c r="N158">
        <f>'sgolay plots'!N158</f>
        <v>193.72194602272799</v>
      </c>
      <c r="O158">
        <f>-'sgolay plots'!O158</f>
        <v>1.97634943181902</v>
      </c>
      <c r="P158">
        <f>'sgolay plots'!P158</f>
        <v>210.68888494318</v>
      </c>
      <c r="Q158">
        <f>-'sgolay plots'!Q158</f>
        <v>-4.4767755681814396</v>
      </c>
      <c r="R158">
        <f>'sgolay plots'!R158</f>
        <v>154.442897727272</v>
      </c>
      <c r="S158">
        <f>-'sgolay plots'!S158</f>
        <v>-46.834410511361497</v>
      </c>
      <c r="T158">
        <v>44.440624999999301</v>
      </c>
      <c r="U158">
        <f t="shared" si="6"/>
        <v>28.9258522727323</v>
      </c>
      <c r="V158">
        <v>268.70159801136202</v>
      </c>
      <c r="W158">
        <f t="shared" si="7"/>
        <v>-102.514204545452</v>
      </c>
      <c r="X158">
        <v>304.67123579545301</v>
      </c>
      <c r="Y158">
        <f t="shared" si="8"/>
        <v>-55.313920454540501</v>
      </c>
      <c r="AW158">
        <v>313.67450284090597</v>
      </c>
      <c r="AX158">
        <v>36.459090909091202</v>
      </c>
      <c r="AY158">
        <v>244.69311079545301</v>
      </c>
      <c r="AZ158">
        <v>79.8204545454537</v>
      </c>
      <c r="BA158">
        <v>327.00333806818099</v>
      </c>
      <c r="BB158">
        <v>23.5048295454508</v>
      </c>
      <c r="BC158">
        <v>258.17631392045303</v>
      </c>
      <c r="BD158">
        <v>22.115624999987599</v>
      </c>
      <c r="BE158">
        <v>244.85419034090799</v>
      </c>
      <c r="BF158">
        <v>100.88948863635601</v>
      </c>
      <c r="BG158">
        <v>96.809446022725794</v>
      </c>
      <c r="BH158">
        <v>-12.3985795454682</v>
      </c>
      <c r="BI158">
        <v>246.401846590909</v>
      </c>
      <c r="BJ158">
        <v>110.355681818175</v>
      </c>
      <c r="BK158">
        <v>229.27013494318101</v>
      </c>
      <c r="BL158">
        <v>53.817613636354501</v>
      </c>
      <c r="BM158">
        <v>200.469637784089</v>
      </c>
      <c r="BN158">
        <v>84.375568181811104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 t="s">
        <v>105</v>
      </c>
      <c r="DI158" t="s">
        <v>105</v>
      </c>
      <c r="DJ158" t="s">
        <v>105</v>
      </c>
    </row>
    <row r="159" spans="2:114" x14ac:dyDescent="0.15">
      <c r="B159">
        <f>'sgolay plots'!B159</f>
        <v>292.25163352273</v>
      </c>
      <c r="C159">
        <f>-'sgolay plots'!C159</f>
        <v>-33.099857954537597</v>
      </c>
      <c r="D159">
        <f>'sgolay plots'!D159</f>
        <v>196.177130681817</v>
      </c>
      <c r="E159">
        <f>-'sgolay plots'!E159</f>
        <v>15.473863636365399</v>
      </c>
      <c r="F159">
        <f>'sgolay plots'!F159</f>
        <v>266.64744318181403</v>
      </c>
      <c r="G159">
        <f>-'sgolay plots'!G159</f>
        <v>47.9919034090926</v>
      </c>
      <c r="H159">
        <f>'sgolay plots'!H159</f>
        <v>170.04730113636199</v>
      </c>
      <c r="I159">
        <f>-'sgolay plots'!I159</f>
        <v>-49.7397727272701</v>
      </c>
      <c r="J159">
        <f>'sgolay plots'!J159</f>
        <v>94.685830965906504</v>
      </c>
      <c r="K159">
        <f>-'sgolay plots'!K159</f>
        <v>61.532670454544103</v>
      </c>
      <c r="L159">
        <f>'sgolay plots'!L159</f>
        <v>155.339417613634</v>
      </c>
      <c r="M159">
        <f>-'sgolay plots'!M159</f>
        <v>-28.246022727271299</v>
      </c>
      <c r="N159">
        <f>'sgolay plots'!N159</f>
        <v>202.729758522726</v>
      </c>
      <c r="O159">
        <f>-'sgolay plots'!O159</f>
        <v>14.9557883522743</v>
      </c>
      <c r="P159">
        <f>'sgolay plots'!P159</f>
        <v>231.43114346590701</v>
      </c>
      <c r="Q159">
        <f>-'sgolay plots'!Q159</f>
        <v>6.1744673295479497</v>
      </c>
      <c r="R159">
        <f>'sgolay plots'!R159</f>
        <v>168.606463068181</v>
      </c>
      <c r="S159">
        <f>-'sgolay plots'!S159</f>
        <v>-42.331498579544999</v>
      </c>
      <c r="T159">
        <v>96.809446022725794</v>
      </c>
      <c r="U159">
        <f t="shared" si="6"/>
        <v>12.3985795454682</v>
      </c>
      <c r="V159">
        <v>246.401846590909</v>
      </c>
      <c r="W159">
        <f t="shared" si="7"/>
        <v>-110.355681818175</v>
      </c>
      <c r="X159">
        <v>229.27013494318101</v>
      </c>
      <c r="Y159">
        <f t="shared" si="8"/>
        <v>-53.817613636354501</v>
      </c>
      <c r="AW159">
        <v>315.630468749996</v>
      </c>
      <c r="AX159">
        <v>67.108238636356006</v>
      </c>
      <c r="AY159">
        <v>305.68870738636298</v>
      </c>
      <c r="AZ159">
        <v>72.443181818169293</v>
      </c>
      <c r="BA159">
        <v>403.50198863636302</v>
      </c>
      <c r="BB159">
        <v>60.651136363623699</v>
      </c>
      <c r="BC159">
        <v>301.81690340908898</v>
      </c>
      <c r="BD159">
        <v>42.022159090909597</v>
      </c>
      <c r="BE159">
        <v>291.41981534090701</v>
      </c>
      <c r="BF159">
        <v>70.209090909083898</v>
      </c>
      <c r="BG159">
        <v>146.839985795454</v>
      </c>
      <c r="BH159">
        <v>21.0045454545361</v>
      </c>
      <c r="BI159">
        <v>248.28884943181899</v>
      </c>
      <c r="BJ159">
        <v>81.161363636358203</v>
      </c>
      <c r="BK159">
        <v>232.347336647726</v>
      </c>
      <c r="BL159">
        <v>94.991477272717006</v>
      </c>
      <c r="BM159">
        <v>206.95770596590799</v>
      </c>
      <c r="BN159">
        <v>94.783806818177297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 t="s">
        <v>105</v>
      </c>
      <c r="DI159" t="s">
        <v>105</v>
      </c>
      <c r="DJ159" t="s">
        <v>105</v>
      </c>
    </row>
    <row r="160" spans="2:114" x14ac:dyDescent="0.15">
      <c r="B160">
        <f>'sgolay plots'!B160</f>
        <v>328.79232954545</v>
      </c>
      <c r="C160">
        <f>-'sgolay plots'!C160</f>
        <v>-18.5272727272677</v>
      </c>
      <c r="D160">
        <f>'sgolay plots'!D160</f>
        <v>125.073792613634</v>
      </c>
      <c r="E160">
        <f>-'sgolay plots'!E160</f>
        <v>3.8494318183438701E-2</v>
      </c>
      <c r="F160">
        <f>'sgolay plots'!F160</f>
        <v>195.46633522727001</v>
      </c>
      <c r="G160">
        <f>-'sgolay plots'!G160</f>
        <v>22.464204545460198</v>
      </c>
      <c r="H160">
        <f>'sgolay plots'!H160</f>
        <v>154.77571022727</v>
      </c>
      <c r="I160">
        <f>-'sgolay plots'!I160</f>
        <v>-33.021661931815302</v>
      </c>
      <c r="J160">
        <f>'sgolay plots'!J160</f>
        <v>83.988636363635095</v>
      </c>
      <c r="K160">
        <f>-'sgolay plots'!K160</f>
        <v>61.161647727271898</v>
      </c>
      <c r="L160">
        <f>'sgolay plots'!L160</f>
        <v>190.83881392045299</v>
      </c>
      <c r="M160">
        <f>-'sgolay plots'!M160</f>
        <v>-13.9315340909061</v>
      </c>
      <c r="N160">
        <f>'sgolay plots'!N160</f>
        <v>230.986008522726</v>
      </c>
      <c r="O160">
        <f>-'sgolay plots'!O160</f>
        <v>-3.1546874999994499</v>
      </c>
      <c r="P160">
        <f>'sgolay plots'!P160</f>
        <v>205.48735795454499</v>
      </c>
      <c r="Q160">
        <f>-'sgolay plots'!Q160</f>
        <v>5.70791903409099</v>
      </c>
      <c r="R160">
        <f>'sgolay plots'!R160</f>
        <v>120.22684659090901</v>
      </c>
      <c r="S160">
        <f>-'sgolay plots'!S160</f>
        <v>-35.537499999999497</v>
      </c>
      <c r="T160">
        <v>146.839985795454</v>
      </c>
      <c r="U160">
        <f t="shared" si="6"/>
        <v>-21.0045454545361</v>
      </c>
      <c r="V160">
        <v>248.28884943181899</v>
      </c>
      <c r="W160">
        <f t="shared" si="7"/>
        <v>-81.161363636358203</v>
      </c>
      <c r="X160">
        <v>232.347336647726</v>
      </c>
      <c r="Y160">
        <f t="shared" si="8"/>
        <v>-94.991477272717006</v>
      </c>
      <c r="AW160">
        <v>258.10255681818097</v>
      </c>
      <c r="AX160">
        <v>52.542897727260403</v>
      </c>
      <c r="AY160">
        <v>327.85205965909</v>
      </c>
      <c r="AZ160">
        <v>83.542329545445696</v>
      </c>
      <c r="BA160">
        <v>409.50781249999602</v>
      </c>
      <c r="BB160">
        <v>95.606818181822803</v>
      </c>
      <c r="BC160">
        <v>256.68927556817999</v>
      </c>
      <c r="BD160">
        <v>75.565056818177297</v>
      </c>
      <c r="BE160">
        <v>227.49975142045301</v>
      </c>
      <c r="BF160">
        <v>85.460511363628001</v>
      </c>
      <c r="BG160">
        <v>127.11349431817899</v>
      </c>
      <c r="BH160">
        <v>45.0880681818198</v>
      </c>
      <c r="BI160">
        <v>233.12588778409099</v>
      </c>
      <c r="BJ160">
        <v>110.586931818172</v>
      </c>
      <c r="BK160">
        <v>280.97478693181699</v>
      </c>
      <c r="BL160">
        <v>87.3284090909074</v>
      </c>
      <c r="BM160">
        <v>225.641832386364</v>
      </c>
      <c r="BN160">
        <v>92.819034090898597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 t="s">
        <v>105</v>
      </c>
      <c r="DI160" t="s">
        <v>105</v>
      </c>
      <c r="DJ160" t="s">
        <v>105</v>
      </c>
    </row>
    <row r="161" spans="2:114" x14ac:dyDescent="0.15">
      <c r="B161">
        <f>'sgolay plots'!B161</f>
        <v>288.32933238636099</v>
      </c>
      <c r="C161">
        <f>-'sgolay plots'!C161</f>
        <v>-30.832954545452601</v>
      </c>
      <c r="D161">
        <f>'sgolay plots'!D161</f>
        <v>159.24232954545201</v>
      </c>
      <c r="E161">
        <f>-'sgolay plots'!E161</f>
        <v>-3.1127840909102802</v>
      </c>
      <c r="F161">
        <f>'sgolay plots'!F161</f>
        <v>143.028835227272</v>
      </c>
      <c r="G161">
        <f>-'sgolay plots'!G161</f>
        <v>-16.290909090905199</v>
      </c>
      <c r="H161">
        <f>'sgolay plots'!H161</f>
        <v>161.34666193181701</v>
      </c>
      <c r="I161">
        <f>-'sgolay plots'!I161</f>
        <v>-24.1001420454513</v>
      </c>
      <c r="J161">
        <f>'sgolay plots'!J161</f>
        <v>23.088707386362302</v>
      </c>
      <c r="K161">
        <f>-'sgolay plots'!K161</f>
        <v>54.151633522729803</v>
      </c>
      <c r="L161">
        <f>'sgolay plots'!L161</f>
        <v>176.887251420453</v>
      </c>
      <c r="M161">
        <f>-'sgolay plots'!M161</f>
        <v>-22.439701704544898</v>
      </c>
      <c r="N161">
        <f>'sgolay plots'!N161</f>
        <v>228.71104403409001</v>
      </c>
      <c r="O161">
        <f>-'sgolay plots'!O161</f>
        <v>7.2559659090920796</v>
      </c>
      <c r="P161">
        <f>'sgolay plots'!P161</f>
        <v>190.87549715909</v>
      </c>
      <c r="Q161">
        <f>-'sgolay plots'!Q161</f>
        <v>12.945951704546101</v>
      </c>
      <c r="R161">
        <f>'sgolay plots'!R161</f>
        <v>83.234303977272305</v>
      </c>
      <c r="S161">
        <f>-'sgolay plots'!S161</f>
        <v>-39.117187499999503</v>
      </c>
      <c r="T161">
        <v>127.11349431817899</v>
      </c>
      <c r="U161">
        <f t="shared" si="6"/>
        <v>-45.0880681818198</v>
      </c>
      <c r="V161">
        <v>233.12588778409099</v>
      </c>
      <c r="W161">
        <f t="shared" si="7"/>
        <v>-110.586931818172</v>
      </c>
      <c r="X161">
        <v>280.97478693181699</v>
      </c>
      <c r="Y161">
        <f t="shared" si="8"/>
        <v>-87.3284090909074</v>
      </c>
      <c r="AW161">
        <v>217.38998579545299</v>
      </c>
      <c r="AX161">
        <v>35.012215909089697</v>
      </c>
      <c r="AY161">
        <v>267.29048295454101</v>
      </c>
      <c r="AZ161">
        <v>71.571874999990499</v>
      </c>
      <c r="BA161">
        <v>386.94978693181702</v>
      </c>
      <c r="BB161">
        <v>112.28380681817001</v>
      </c>
      <c r="BC161">
        <v>277.63117897727199</v>
      </c>
      <c r="BD161">
        <v>123.449999999993</v>
      </c>
      <c r="BE161">
        <v>204.80706676136299</v>
      </c>
      <c r="BF161">
        <v>89.041761363638201</v>
      </c>
      <c r="BG161">
        <v>102.924573863635</v>
      </c>
      <c r="BH161">
        <v>55.512499999997097</v>
      </c>
      <c r="BI161">
        <v>177.679580965908</v>
      </c>
      <c r="BJ161">
        <v>115.45227272726299</v>
      </c>
      <c r="BK161">
        <v>272.15585937499799</v>
      </c>
      <c r="BL161">
        <v>113.524147727276</v>
      </c>
      <c r="BM161">
        <v>191.609161931817</v>
      </c>
      <c r="BN161">
        <v>115.848011363629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 t="s">
        <v>105</v>
      </c>
      <c r="DI161" t="s">
        <v>105</v>
      </c>
      <c r="DJ161" t="s">
        <v>105</v>
      </c>
    </row>
    <row r="162" spans="2:114" x14ac:dyDescent="0.15">
      <c r="B162">
        <f>'sgolay plots'!B162</f>
        <v>312.43238636363498</v>
      </c>
      <c r="C162">
        <f>-'sgolay plots'!C162</f>
        <v>-19.020312499993501</v>
      </c>
      <c r="D162">
        <f>'sgolay plots'!D162</f>
        <v>133.251491477272</v>
      </c>
      <c r="E162">
        <f>-'sgolay plots'!E162</f>
        <v>-35.862642045447501</v>
      </c>
      <c r="F162">
        <f>'sgolay plots'!F162</f>
        <v>107.313139204546</v>
      </c>
      <c r="G162">
        <f>-'sgolay plots'!G162</f>
        <v>-35.327840909088998</v>
      </c>
      <c r="H162">
        <f>'sgolay plots'!H162</f>
        <v>118.56732954545301</v>
      </c>
      <c r="I162">
        <f>-'sgolay plots'!I162</f>
        <v>-39.309446022725801</v>
      </c>
      <c r="J162">
        <f>'sgolay plots'!J162</f>
        <v>79.340092329545797</v>
      </c>
      <c r="K162">
        <f>-'sgolay plots'!K162</f>
        <v>49.5375710227299</v>
      </c>
      <c r="L162">
        <f>'sgolay plots'!L162</f>
        <v>190.02244318181701</v>
      </c>
      <c r="M162">
        <f>-'sgolay plots'!M162</f>
        <v>-17.838636363631899</v>
      </c>
      <c r="N162">
        <f>'sgolay plots'!N162</f>
        <v>202.591015624997</v>
      </c>
      <c r="O162">
        <f>-'sgolay plots'!O162</f>
        <v>-6.38469460227134</v>
      </c>
      <c r="P162">
        <f>'sgolay plots'!P162</f>
        <v>146.85823863636401</v>
      </c>
      <c r="Q162">
        <f>-'sgolay plots'!Q162</f>
        <v>3.7682883522734301</v>
      </c>
      <c r="R162">
        <f>'sgolay plots'!R162</f>
        <v>85.503053977268806</v>
      </c>
      <c r="S162">
        <f>-'sgolay plots'!S162</f>
        <v>-29.416193181817999</v>
      </c>
      <c r="T162">
        <v>102.924573863635</v>
      </c>
      <c r="U162">
        <f t="shared" si="6"/>
        <v>-55.512499999997097</v>
      </c>
      <c r="V162">
        <v>177.679580965908</v>
      </c>
      <c r="W162">
        <f t="shared" si="7"/>
        <v>-115.45227272726299</v>
      </c>
      <c r="X162">
        <v>272.15585937499799</v>
      </c>
      <c r="Y162">
        <f t="shared" si="8"/>
        <v>-113.524147727276</v>
      </c>
      <c r="AW162">
        <v>201.00738636363499</v>
      </c>
      <c r="AX162">
        <v>9.3144886363588704</v>
      </c>
      <c r="AY162">
        <v>227.56526988636199</v>
      </c>
      <c r="AZ162">
        <v>66.174147727262607</v>
      </c>
      <c r="BA162">
        <v>304.35276988636201</v>
      </c>
      <c r="BB162">
        <v>86.959659090895002</v>
      </c>
      <c r="BC162">
        <v>258.07049005681699</v>
      </c>
      <c r="BD162">
        <v>116.7190340909</v>
      </c>
      <c r="BE162">
        <v>195.73824573863601</v>
      </c>
      <c r="BF162">
        <v>100.757102272713</v>
      </c>
      <c r="BG162">
        <v>131.78792613636099</v>
      </c>
      <c r="BH162">
        <v>53.225852272727899</v>
      </c>
      <c r="BI162">
        <v>172.469034090907</v>
      </c>
      <c r="BJ162">
        <v>108.81420454544801</v>
      </c>
      <c r="BK162">
        <v>285.686221590907</v>
      </c>
      <c r="BL162">
        <v>92.802272727261894</v>
      </c>
      <c r="BM162">
        <v>233.78185369318001</v>
      </c>
      <c r="BN162">
        <v>128.269886363636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 t="s">
        <v>105</v>
      </c>
      <c r="DI162" t="s">
        <v>105</v>
      </c>
      <c r="DJ162" t="s">
        <v>105</v>
      </c>
    </row>
    <row r="163" spans="2:114" x14ac:dyDescent="0.15">
      <c r="B163">
        <f>'sgolay plots'!B163</f>
        <v>321.25411931818002</v>
      </c>
      <c r="C163">
        <f>-'sgolay plots'!C163</f>
        <v>-21.398863636359199</v>
      </c>
      <c r="D163">
        <f>'sgolay plots'!D163</f>
        <v>154.57528409090801</v>
      </c>
      <c r="E163">
        <f>-'sgolay plots'!E163</f>
        <v>-8.3643465909044608</v>
      </c>
      <c r="F163">
        <f>'sgolay plots'!F163</f>
        <v>160.895667613635</v>
      </c>
      <c r="G163">
        <f>-'sgolay plots'!G163</f>
        <v>-42.954119318179401</v>
      </c>
      <c r="H163">
        <f>'sgolay plots'!H163</f>
        <v>165.45745738636299</v>
      </c>
      <c r="I163">
        <f>-'sgolay plots'!I163</f>
        <v>-31.90099431818</v>
      </c>
      <c r="J163">
        <f>'sgolay plots'!J163</f>
        <v>87.277663352272597</v>
      </c>
      <c r="K163">
        <f>-'sgolay plots'!K163</f>
        <v>59.831463068182501</v>
      </c>
      <c r="L163">
        <f>'sgolay plots'!L163</f>
        <v>231.13494318181699</v>
      </c>
      <c r="M163">
        <f>-'sgolay plots'!M163</f>
        <v>-11.148437499998201</v>
      </c>
      <c r="N163">
        <f>'sgolay plots'!N163</f>
        <v>189.76594460227301</v>
      </c>
      <c r="O163">
        <f>-'sgolay plots'!O163</f>
        <v>1.50003551136433</v>
      </c>
      <c r="P163">
        <f>'sgolay plots'!P163</f>
        <v>180.54005681817901</v>
      </c>
      <c r="Q163">
        <f>-'sgolay plots'!Q163</f>
        <v>15.837677556818999</v>
      </c>
      <c r="R163">
        <f>'sgolay plots'!R163</f>
        <v>123.730468749997</v>
      </c>
      <c r="S163">
        <f>-'sgolay plots'!S163</f>
        <v>-16.712251420453899</v>
      </c>
      <c r="T163">
        <v>131.78792613636099</v>
      </c>
      <c r="U163">
        <f t="shared" si="6"/>
        <v>-53.225852272727899</v>
      </c>
      <c r="V163">
        <v>172.469034090907</v>
      </c>
      <c r="W163">
        <f t="shared" si="7"/>
        <v>-108.81420454544801</v>
      </c>
      <c r="X163">
        <v>285.686221590907</v>
      </c>
      <c r="Y163">
        <f t="shared" si="8"/>
        <v>-92.802272727261894</v>
      </c>
      <c r="AW163">
        <v>297.24105113636102</v>
      </c>
      <c r="AX163">
        <v>10.360511363633099</v>
      </c>
      <c r="AY163">
        <v>192.63749999999601</v>
      </c>
      <c r="AZ163">
        <v>56.815056818177297</v>
      </c>
      <c r="BA163">
        <v>233.39509943181699</v>
      </c>
      <c r="BB163">
        <v>108.632954545443</v>
      </c>
      <c r="BC163">
        <v>215.72151988636199</v>
      </c>
      <c r="BD163">
        <v>136.47670454544601</v>
      </c>
      <c r="BE163">
        <v>157.50298295454601</v>
      </c>
      <c r="BF163">
        <v>100.144602272721</v>
      </c>
      <c r="BG163">
        <v>143.337571022725</v>
      </c>
      <c r="BH163">
        <v>52.7051136363552</v>
      </c>
      <c r="BI163">
        <v>137.664098011363</v>
      </c>
      <c r="BJ163">
        <v>104.617897727268</v>
      </c>
      <c r="BK163">
        <v>220.23838778408901</v>
      </c>
      <c r="BL163">
        <v>85.8639204545361</v>
      </c>
      <c r="BM163">
        <v>164.492471590907</v>
      </c>
      <c r="BN163">
        <v>110.64431818180999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 t="s">
        <v>105</v>
      </c>
      <c r="DI163" t="s">
        <v>105</v>
      </c>
      <c r="DJ163" t="s">
        <v>105</v>
      </c>
    </row>
    <row r="164" spans="2:114" x14ac:dyDescent="0.15">
      <c r="B164">
        <f>'sgolay plots'!B164</f>
        <v>286.61960227272402</v>
      </c>
      <c r="C164">
        <f>-'sgolay plots'!C164</f>
        <v>-3.1951704545444999</v>
      </c>
      <c r="D164">
        <f>'sgolay plots'!D164</f>
        <v>191.033522727274</v>
      </c>
      <c r="E164">
        <f>-'sgolay plots'!E164</f>
        <v>-43.681392045451503</v>
      </c>
      <c r="F164">
        <f>'sgolay plots'!F164</f>
        <v>219.742116477271</v>
      </c>
      <c r="G164">
        <f>-'sgolay plots'!G164</f>
        <v>-71.828977272729404</v>
      </c>
      <c r="H164">
        <f>'sgolay plots'!H164</f>
        <v>143.370490056818</v>
      </c>
      <c r="I164">
        <f>-'sgolay plots'!I164</f>
        <v>-16.9366477272706</v>
      </c>
      <c r="J164">
        <f>'sgolay plots'!J164</f>
        <v>108.794353693182</v>
      </c>
      <c r="K164">
        <f>-'sgolay plots'!K164</f>
        <v>52.522514204548301</v>
      </c>
      <c r="L164">
        <f>'sgolay plots'!L164</f>
        <v>224.49737215908999</v>
      </c>
      <c r="M164">
        <f>-'sgolay plots'!M164</f>
        <v>-15.679900568181401</v>
      </c>
      <c r="N164">
        <f>'sgolay plots'!N164</f>
        <v>192.81189630681601</v>
      </c>
      <c r="O164">
        <f>-'sgolay plots'!O164</f>
        <v>-20.696448863635901</v>
      </c>
      <c r="P164">
        <f>'sgolay plots'!P164</f>
        <v>200.77269176136301</v>
      </c>
      <c r="Q164">
        <f>-'sgolay plots'!Q164</f>
        <v>-15.954367897726099</v>
      </c>
      <c r="R164">
        <f>'sgolay plots'!R164</f>
        <v>159.43401988636401</v>
      </c>
      <c r="S164">
        <f>-'sgolay plots'!S164</f>
        <v>-11.335227272726099</v>
      </c>
      <c r="T164">
        <v>143.337571022725</v>
      </c>
      <c r="U164">
        <f t="shared" si="6"/>
        <v>-52.7051136363552</v>
      </c>
      <c r="V164">
        <v>137.664098011363</v>
      </c>
      <c r="W164">
        <f t="shared" si="7"/>
        <v>-104.617897727268</v>
      </c>
      <c r="X164">
        <v>220.23838778408901</v>
      </c>
      <c r="Y164">
        <f t="shared" si="8"/>
        <v>-85.8639204545361</v>
      </c>
      <c r="AW164">
        <v>317.17265625000101</v>
      </c>
      <c r="AX164">
        <v>22.998579545452198</v>
      </c>
      <c r="AY164">
        <v>143.70873579545199</v>
      </c>
      <c r="AZ164">
        <v>61.550568181806703</v>
      </c>
      <c r="BA164">
        <v>183.82272727272601</v>
      </c>
      <c r="BB164">
        <v>137.93721590907799</v>
      </c>
      <c r="BC164">
        <v>237.03124999999901</v>
      </c>
      <c r="BD164">
        <v>131.779829545441</v>
      </c>
      <c r="BE164">
        <v>150.98348721590801</v>
      </c>
      <c r="BF164">
        <v>123.882102272721</v>
      </c>
      <c r="BG164">
        <v>130.84517045454601</v>
      </c>
      <c r="BH164">
        <v>78.788068181809706</v>
      </c>
      <c r="BI164">
        <v>88.414453124998502</v>
      </c>
      <c r="BJ164">
        <v>118.27784090909</v>
      </c>
      <c r="BK164">
        <v>241.08014914772599</v>
      </c>
      <c r="BL164">
        <v>89.563636363622194</v>
      </c>
      <c r="BM164">
        <v>138.77173295454401</v>
      </c>
      <c r="BN164">
        <v>114.691477272718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 t="s">
        <v>105</v>
      </c>
      <c r="DI164" t="s">
        <v>105</v>
      </c>
      <c r="DJ164" t="s">
        <v>105</v>
      </c>
    </row>
    <row r="165" spans="2:114" x14ac:dyDescent="0.15">
      <c r="B165">
        <f>'sgolay plots'!B165</f>
        <v>225.29964488636301</v>
      </c>
      <c r="C165">
        <f>-'sgolay plots'!C165</f>
        <v>-15.482670454542999</v>
      </c>
      <c r="D165">
        <f>'sgolay plots'!D165</f>
        <v>203.648579545454</v>
      </c>
      <c r="E165">
        <f>-'sgolay plots'!E165</f>
        <v>-56.386505681815798</v>
      </c>
      <c r="F165">
        <f>'sgolay plots'!F165</f>
        <v>230.117258522725</v>
      </c>
      <c r="G165">
        <f>-'sgolay plots'!G165</f>
        <v>-71.898721590903705</v>
      </c>
      <c r="H165">
        <f>'sgolay plots'!H165</f>
        <v>103.541690340908</v>
      </c>
      <c r="I165">
        <f>-'sgolay plots'!I165</f>
        <v>-19.114488636362701</v>
      </c>
      <c r="J165">
        <f>'sgolay plots'!J165</f>
        <v>95.070774147727207</v>
      </c>
      <c r="K165">
        <f>-'sgolay plots'!K165</f>
        <v>49.628267045456603</v>
      </c>
      <c r="L165">
        <f>'sgolay plots'!L165</f>
        <v>217.99470880681699</v>
      </c>
      <c r="M165">
        <f>-'sgolay plots'!M165</f>
        <v>-4.6613636363608801</v>
      </c>
      <c r="N165">
        <f>'sgolay plots'!N165</f>
        <v>157.56502130681699</v>
      </c>
      <c r="O165">
        <f>-'sgolay plots'!O165</f>
        <v>-26.588600852271199</v>
      </c>
      <c r="P165">
        <f>'sgolay plots'!P165</f>
        <v>198.66377840909101</v>
      </c>
      <c r="Q165">
        <f>-'sgolay plots'!Q165</f>
        <v>-35.649218749999399</v>
      </c>
      <c r="R165">
        <f>'sgolay plots'!R165</f>
        <v>167.524644886364</v>
      </c>
      <c r="S165">
        <f>-'sgolay plots'!S165</f>
        <v>14.325532670455701</v>
      </c>
      <c r="T165">
        <v>130.84517045454601</v>
      </c>
      <c r="U165">
        <f t="shared" si="6"/>
        <v>-78.788068181809706</v>
      </c>
      <c r="V165">
        <v>88.414453124998502</v>
      </c>
      <c r="W165">
        <f t="shared" si="7"/>
        <v>-118.27784090909</v>
      </c>
      <c r="X165">
        <v>241.08014914772599</v>
      </c>
      <c r="Y165">
        <f t="shared" si="8"/>
        <v>-89.563636363622194</v>
      </c>
      <c r="AW165">
        <v>351.46264204545201</v>
      </c>
      <c r="AX165">
        <v>44.114772727269198</v>
      </c>
      <c r="AY165">
        <v>143.84311079545199</v>
      </c>
      <c r="AZ165">
        <v>38.056818181812602</v>
      </c>
      <c r="BA165">
        <v>181.87656249999699</v>
      </c>
      <c r="BB165">
        <v>148.09801136362901</v>
      </c>
      <c r="BC165">
        <v>203.88849431818099</v>
      </c>
      <c r="BD165">
        <v>134.21164772726499</v>
      </c>
      <c r="BE165">
        <v>168.70138494318101</v>
      </c>
      <c r="BF165">
        <v>142.465624999993</v>
      </c>
      <c r="BG165">
        <v>191.12350852272499</v>
      </c>
      <c r="BH165">
        <v>107.956249999992</v>
      </c>
      <c r="BI165">
        <v>102.725355113635</v>
      </c>
      <c r="BJ165">
        <v>178.83465909089901</v>
      </c>
      <c r="BK165">
        <v>244.117471590907</v>
      </c>
      <c r="BL165">
        <v>126.779829545441</v>
      </c>
      <c r="BM165">
        <v>166.865731534091</v>
      </c>
      <c r="BN165">
        <v>135.62670454544801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 t="s">
        <v>105</v>
      </c>
      <c r="DI165" t="s">
        <v>105</v>
      </c>
      <c r="DJ165" t="s">
        <v>105</v>
      </c>
    </row>
    <row r="166" spans="2:114" x14ac:dyDescent="0.15">
      <c r="B166">
        <f>'sgolay plots'!B166</f>
        <v>164.37606534090699</v>
      </c>
      <c r="C166">
        <f>-'sgolay plots'!C166</f>
        <v>-25.3886363636339</v>
      </c>
      <c r="D166">
        <f>'sgolay plots'!D166</f>
        <v>197.92691761363599</v>
      </c>
      <c r="E166">
        <f>-'sgolay plots'!E166</f>
        <v>-49.186505681816897</v>
      </c>
      <c r="F166">
        <f>'sgolay plots'!F166</f>
        <v>240.36441761363599</v>
      </c>
      <c r="G166">
        <f>-'sgolay plots'!G166</f>
        <v>-78.843607954542705</v>
      </c>
      <c r="H166">
        <f>'sgolay plots'!H166</f>
        <v>170.65312499999999</v>
      </c>
      <c r="I166">
        <f>-'sgolay plots'!I166</f>
        <v>0.74893465909099199</v>
      </c>
      <c r="J166">
        <f>'sgolay plots'!J166</f>
        <v>103.997372159089</v>
      </c>
      <c r="K166">
        <f>-'sgolay plots'!K166</f>
        <v>57.000852272730299</v>
      </c>
      <c r="L166">
        <f>'sgolay plots'!L166</f>
        <v>195.92965198863499</v>
      </c>
      <c r="M166">
        <f>-'sgolay plots'!M166</f>
        <v>-8.8653409090875392</v>
      </c>
      <c r="N166">
        <f>'sgolay plots'!N166</f>
        <v>137.98529829545299</v>
      </c>
      <c r="O166">
        <f>-'sgolay plots'!O166</f>
        <v>-22.566228693181099</v>
      </c>
      <c r="P166">
        <f>'sgolay plots'!P166</f>
        <v>220.73916903409099</v>
      </c>
      <c r="Q166">
        <f>-'sgolay plots'!Q166</f>
        <v>-53.579225852272401</v>
      </c>
      <c r="R166">
        <f>'sgolay plots'!R166</f>
        <v>197.60880681818199</v>
      </c>
      <c r="S166">
        <f>-'sgolay plots'!S166</f>
        <v>-1.06342329545396</v>
      </c>
      <c r="T166">
        <v>191.12350852272499</v>
      </c>
      <c r="U166">
        <f t="shared" si="6"/>
        <v>-107.956249999992</v>
      </c>
      <c r="V166">
        <v>102.725355113635</v>
      </c>
      <c r="W166">
        <f t="shared" si="7"/>
        <v>-178.83465909089901</v>
      </c>
      <c r="X166">
        <v>244.117471590907</v>
      </c>
      <c r="Y166">
        <f t="shared" si="8"/>
        <v>-126.779829545441</v>
      </c>
      <c r="AW166">
        <v>373.52080965908999</v>
      </c>
      <c r="AX166">
        <v>29.2491477272706</v>
      </c>
      <c r="AY166">
        <v>157.65198863635999</v>
      </c>
      <c r="AZ166">
        <v>20.503124999988401</v>
      </c>
      <c r="BA166">
        <v>157.190127840907</v>
      </c>
      <c r="BB166">
        <v>149.57840909090399</v>
      </c>
      <c r="BC166">
        <v>123.684836647726</v>
      </c>
      <c r="BD166">
        <v>130.69744318181299</v>
      </c>
      <c r="BE166">
        <v>149.826811079544</v>
      </c>
      <c r="BF166">
        <v>128.42954545454299</v>
      </c>
      <c r="BG166">
        <v>193.36669034090701</v>
      </c>
      <c r="BH166">
        <v>123.460795454535</v>
      </c>
      <c r="BI166">
        <v>155.58004261363601</v>
      </c>
      <c r="BJ166">
        <v>194.45369318179999</v>
      </c>
      <c r="BK166">
        <v>248.85234374999999</v>
      </c>
      <c r="BL166">
        <v>113.552272727266</v>
      </c>
      <c r="BM166">
        <v>141.90688920454301</v>
      </c>
      <c r="BN166">
        <v>155.07443181817101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 t="s">
        <v>105</v>
      </c>
      <c r="DI166" t="s">
        <v>105</v>
      </c>
      <c r="DJ166" t="s">
        <v>105</v>
      </c>
    </row>
    <row r="167" spans="2:114" x14ac:dyDescent="0.15">
      <c r="B167">
        <f>'sgolay plots'!B167</f>
        <v>111.481036931817</v>
      </c>
      <c r="C167">
        <f>-'sgolay plots'!C167</f>
        <v>-30.607244318176502</v>
      </c>
      <c r="D167">
        <f>'sgolay plots'!D167</f>
        <v>252.51178977272801</v>
      </c>
      <c r="E167">
        <f>-'sgolay plots'!E167</f>
        <v>-47.783664772723597</v>
      </c>
      <c r="F167">
        <f>'sgolay plots'!F167</f>
        <v>249.11718749999901</v>
      </c>
      <c r="G167">
        <f>-'sgolay plots'!G167</f>
        <v>-44.432102272727199</v>
      </c>
      <c r="H167">
        <f>'sgolay plots'!H167</f>
        <v>182.14360795454601</v>
      </c>
      <c r="I167">
        <f>-'sgolay plots'!I167</f>
        <v>6.7209517045503198</v>
      </c>
      <c r="J167">
        <f>'sgolay plots'!J167</f>
        <v>82.464062499999301</v>
      </c>
      <c r="K167">
        <f>-'sgolay plots'!K167</f>
        <v>36.059943181820003</v>
      </c>
      <c r="L167">
        <f>'sgolay plots'!L167</f>
        <v>197.38409090908999</v>
      </c>
      <c r="M167">
        <f>-'sgolay plots'!M167</f>
        <v>-8.6620028409088299</v>
      </c>
      <c r="N167">
        <f>'sgolay plots'!N167</f>
        <v>129.09701704545299</v>
      </c>
      <c r="O167">
        <f>-'sgolay plots'!O167</f>
        <v>-15.120454545453899</v>
      </c>
      <c r="P167">
        <f>'sgolay plots'!P167</f>
        <v>178.16313920454499</v>
      </c>
      <c r="Q167">
        <f>-'sgolay plots'!Q167</f>
        <v>-46.4685014204533</v>
      </c>
      <c r="R167">
        <f>'sgolay plots'!R167</f>
        <v>180.85518465908899</v>
      </c>
      <c r="S167">
        <f>-'sgolay plots'!S167</f>
        <v>23.039879261365101</v>
      </c>
      <c r="T167">
        <v>193.36669034090701</v>
      </c>
      <c r="U167">
        <f t="shared" si="6"/>
        <v>-123.460795454535</v>
      </c>
      <c r="V167">
        <v>155.58004261363601</v>
      </c>
      <c r="W167">
        <f t="shared" si="7"/>
        <v>-194.45369318179999</v>
      </c>
      <c r="X167">
        <v>248.85234374999999</v>
      </c>
      <c r="Y167">
        <f t="shared" si="8"/>
        <v>-113.552272727266</v>
      </c>
      <c r="AW167">
        <v>319.73274147727199</v>
      </c>
      <c r="AX167">
        <v>27.1670454545383</v>
      </c>
      <c r="AY167">
        <v>221.924502840907</v>
      </c>
      <c r="AZ167">
        <v>39.055965909086801</v>
      </c>
      <c r="BA167">
        <v>153.98068181818101</v>
      </c>
      <c r="BB167">
        <v>145.17215909091101</v>
      </c>
      <c r="BC167">
        <v>171.856214488635</v>
      </c>
      <c r="BD167">
        <v>97.877840909081002</v>
      </c>
      <c r="BE167">
        <v>168.26242897727201</v>
      </c>
      <c r="BF167">
        <v>124.745454545453</v>
      </c>
      <c r="BG167">
        <v>242.80525568181699</v>
      </c>
      <c r="BH167">
        <v>137.97301136362901</v>
      </c>
      <c r="BI167">
        <v>176.83767755681899</v>
      </c>
      <c r="BJ167">
        <v>162.829829545444</v>
      </c>
      <c r="BK167">
        <v>257.49875710227298</v>
      </c>
      <c r="BL167">
        <v>92.472159090895701</v>
      </c>
      <c r="BM167">
        <v>184.622443181817</v>
      </c>
      <c r="BN167">
        <v>137.856818181812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 t="s">
        <v>105</v>
      </c>
      <c r="DI167" t="s">
        <v>105</v>
      </c>
      <c r="DJ167" t="s">
        <v>105</v>
      </c>
    </row>
    <row r="168" spans="2:114" x14ac:dyDescent="0.15">
      <c r="B168">
        <f>'sgolay plots'!B168</f>
        <v>251.06910511363401</v>
      </c>
      <c r="C168">
        <f>-'sgolay plots'!C168</f>
        <v>-14.360511363633099</v>
      </c>
      <c r="D168">
        <f>'sgolay plots'!D168</f>
        <v>241.209374999999</v>
      </c>
      <c r="E168">
        <f>-'sgolay plots'!E168</f>
        <v>-41.8187499999949</v>
      </c>
      <c r="F168">
        <f>'sgolay plots'!F168</f>
        <v>272.13409090908999</v>
      </c>
      <c r="G168">
        <f>-'sgolay plots'!G168</f>
        <v>-37.364346590904503</v>
      </c>
      <c r="H168">
        <f>'sgolay plots'!H168</f>
        <v>197.28256392045199</v>
      </c>
      <c r="I168">
        <f>-'sgolay plots'!I168</f>
        <v>10.838565340913201</v>
      </c>
      <c r="J168">
        <f>'sgolay plots'!J168</f>
        <v>78.497656249998698</v>
      </c>
      <c r="K168">
        <f>-'sgolay plots'!K168</f>
        <v>21.992826704546999</v>
      </c>
      <c r="L168">
        <f>'sgolay plots'!L168</f>
        <v>155.03142755681799</v>
      </c>
      <c r="M168">
        <f>-'sgolay plots'!M168</f>
        <v>-18.720028409089501</v>
      </c>
      <c r="N168">
        <f>'sgolay plots'!N168</f>
        <v>155.39147727272601</v>
      </c>
      <c r="O168">
        <f>-'sgolay plots'!O168</f>
        <v>-13.2838423295452</v>
      </c>
      <c r="P168">
        <f>'sgolay plots'!P168</f>
        <v>191.395525568181</v>
      </c>
      <c r="Q168">
        <f>-'sgolay plots'!Q168</f>
        <v>-58.707102272726402</v>
      </c>
      <c r="R168">
        <f>'sgolay plots'!R168</f>
        <v>202.539204545454</v>
      </c>
      <c r="S168">
        <f>-'sgolay plots'!S168</f>
        <v>19.497549715908502</v>
      </c>
      <c r="T168">
        <v>242.80525568181699</v>
      </c>
      <c r="U168">
        <f t="shared" si="6"/>
        <v>-137.97301136362901</v>
      </c>
      <c r="V168">
        <v>176.83767755681899</v>
      </c>
      <c r="W168">
        <f t="shared" si="7"/>
        <v>-162.829829545444</v>
      </c>
      <c r="X168">
        <v>257.49875710227298</v>
      </c>
      <c r="Y168">
        <f t="shared" si="8"/>
        <v>-92.472159090895701</v>
      </c>
      <c r="AW168">
        <v>283.96761363636102</v>
      </c>
      <c r="AX168">
        <v>8.5610795454522304</v>
      </c>
      <c r="AY168">
        <v>209.820951704544</v>
      </c>
      <c r="AZ168">
        <v>86.3866477272677</v>
      </c>
      <c r="BA168">
        <v>149.62279829545301</v>
      </c>
      <c r="BB168">
        <v>108.23920454545799</v>
      </c>
      <c r="BC168">
        <v>147.153693181817</v>
      </c>
      <c r="BD168">
        <v>149.332386363636</v>
      </c>
      <c r="BE168">
        <v>132.613032670454</v>
      </c>
      <c r="BF168">
        <v>130.073011363631</v>
      </c>
      <c r="BG168">
        <v>242.03387784091001</v>
      </c>
      <c r="BH168">
        <v>149.689772727263</v>
      </c>
      <c r="BI168">
        <v>114.321519886364</v>
      </c>
      <c r="BJ168">
        <v>168.610795454537</v>
      </c>
      <c r="BK168">
        <v>216.72919034090799</v>
      </c>
      <c r="BL168">
        <v>127.88352272727199</v>
      </c>
      <c r="BM168">
        <v>163.07521306818001</v>
      </c>
      <c r="BN168">
        <v>123.97215909090301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 t="s">
        <v>105</v>
      </c>
      <c r="DI168" t="s">
        <v>105</v>
      </c>
      <c r="DJ168" t="s">
        <v>105</v>
      </c>
    </row>
    <row r="169" spans="2:114" x14ac:dyDescent="0.15">
      <c r="B169">
        <f>'sgolay plots'!B169</f>
        <v>296.36818181817898</v>
      </c>
      <c r="C169">
        <f>-'sgolay plots'!C169</f>
        <v>18.444176136370501</v>
      </c>
      <c r="D169">
        <f>'sgolay plots'!D169</f>
        <v>316.87009943181903</v>
      </c>
      <c r="E169">
        <f>-'sgolay plots'!E169</f>
        <v>-32.539772727275697</v>
      </c>
      <c r="F169">
        <f>'sgolay plots'!F169</f>
        <v>296.431036931817</v>
      </c>
      <c r="G169">
        <f>-'sgolay plots'!G169</f>
        <v>-36.652130681810398</v>
      </c>
      <c r="H169">
        <f>'sgolay plots'!H169</f>
        <v>227.35727982954501</v>
      </c>
      <c r="I169">
        <f>-'sgolay plots'!I169</f>
        <v>0.93664772727606804</v>
      </c>
      <c r="J169">
        <f>'sgolay plots'!J169</f>
        <v>99.605504261364302</v>
      </c>
      <c r="K169">
        <f>-'sgolay plots'!K169</f>
        <v>-1.3122159090898999</v>
      </c>
      <c r="L169">
        <f>'sgolay plots'!L169</f>
        <v>110.415056818181</v>
      </c>
      <c r="M169">
        <f>-'sgolay plots'!M169</f>
        <v>-17.063920454542298</v>
      </c>
      <c r="N169">
        <f>'sgolay plots'!N169</f>
        <v>175.52521306817999</v>
      </c>
      <c r="O169">
        <f>-'sgolay plots'!O169</f>
        <v>-8.9117542613625993</v>
      </c>
      <c r="P169">
        <f>'sgolay plots'!P169</f>
        <v>236.558451704546</v>
      </c>
      <c r="Q169">
        <f>-'sgolay plots'!Q169</f>
        <v>-60.079794034090803</v>
      </c>
      <c r="R169">
        <f>'sgolay plots'!R169</f>
        <v>177.39005681818</v>
      </c>
      <c r="S169">
        <f>-'sgolay plots'!S169</f>
        <v>4.7410156250011797</v>
      </c>
      <c r="T169">
        <v>242.03387784091001</v>
      </c>
      <c r="U169">
        <f t="shared" si="6"/>
        <v>-149.689772727263</v>
      </c>
      <c r="V169">
        <v>114.321519886364</v>
      </c>
      <c r="W169">
        <f t="shared" si="7"/>
        <v>-168.610795454537</v>
      </c>
      <c r="X169">
        <v>216.72919034090799</v>
      </c>
      <c r="Y169">
        <f t="shared" si="8"/>
        <v>-127.88352272727199</v>
      </c>
      <c r="AW169">
        <v>270.841477272725</v>
      </c>
      <c r="AX169">
        <v>27.579261363622201</v>
      </c>
      <c r="AY169">
        <v>191.56441761363499</v>
      </c>
      <c r="AZ169">
        <v>100.546306818178</v>
      </c>
      <c r="BA169">
        <v>133.42471590909099</v>
      </c>
      <c r="BB169">
        <v>96.558806818167795</v>
      </c>
      <c r="BC169">
        <v>138.06466619318101</v>
      </c>
      <c r="BD169">
        <v>139.26278409090099</v>
      </c>
      <c r="BE169">
        <v>119.092436079545</v>
      </c>
      <c r="BF169">
        <v>116.869318181827</v>
      </c>
      <c r="BG169">
        <v>324.46338778409</v>
      </c>
      <c r="BH169">
        <v>172.74545454544199</v>
      </c>
      <c r="BI169">
        <v>97.044531249998698</v>
      </c>
      <c r="BJ169">
        <v>166.97869318180901</v>
      </c>
      <c r="BK169">
        <v>212.82663352272499</v>
      </c>
      <c r="BL169">
        <v>95.104545454542006</v>
      </c>
      <c r="BM169">
        <v>186.414453124999</v>
      </c>
      <c r="BN169">
        <v>105.46221590908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 t="s">
        <v>105</v>
      </c>
      <c r="DI169" t="s">
        <v>105</v>
      </c>
      <c r="DJ169" t="s">
        <v>105</v>
      </c>
    </row>
    <row r="170" spans="2:114" x14ac:dyDescent="0.15">
      <c r="B170">
        <f>'sgolay plots'!B170</f>
        <v>355.92982954545403</v>
      </c>
      <c r="C170">
        <f>-'sgolay plots'!C170</f>
        <v>-5.8380681812195703E-2</v>
      </c>
      <c r="D170">
        <f>'sgolay plots'!D170</f>
        <v>308.695738636361</v>
      </c>
      <c r="E170">
        <f>-'sgolay plots'!E170</f>
        <v>-14.738210227265901</v>
      </c>
      <c r="F170">
        <f>'sgolay plots'!F170</f>
        <v>265.91455965908801</v>
      </c>
      <c r="G170">
        <f>-'sgolay plots'!G170</f>
        <v>-3.3946022727250198</v>
      </c>
      <c r="H170">
        <f>'sgolay plots'!H170</f>
        <v>218.05220170454399</v>
      </c>
      <c r="I170">
        <f>-'sgolay plots'!I170</f>
        <v>10.984730113639699</v>
      </c>
      <c r="J170">
        <f>'sgolay plots'!J170</f>
        <v>74.192649147726101</v>
      </c>
      <c r="K170">
        <f>-'sgolay plots'!K170</f>
        <v>-0.424644886361421</v>
      </c>
      <c r="L170">
        <f>'sgolay plots'!L170</f>
        <v>105.31370738636301</v>
      </c>
      <c r="M170">
        <f>-'sgolay plots'!M170</f>
        <v>-19.343252840908502</v>
      </c>
      <c r="N170">
        <f>'sgolay plots'!N170</f>
        <v>159.41210937499801</v>
      </c>
      <c r="O170">
        <f>-'sgolay plots'!O170</f>
        <v>8.9367897727274794</v>
      </c>
      <c r="P170">
        <f>'sgolay plots'!P170</f>
        <v>201.490021306817</v>
      </c>
      <c r="Q170">
        <f>-'sgolay plots'!Q170</f>
        <v>-70.170312499998502</v>
      </c>
      <c r="R170">
        <f>'sgolay plots'!R170</f>
        <v>184.72059659090601</v>
      </c>
      <c r="S170">
        <f>-'sgolay plots'!S170</f>
        <v>6.7663352272729798</v>
      </c>
      <c r="T170">
        <v>324.46338778409</v>
      </c>
      <c r="U170">
        <f t="shared" si="6"/>
        <v>-172.74545454544199</v>
      </c>
      <c r="V170">
        <v>97.044531249998698</v>
      </c>
      <c r="W170">
        <f t="shared" si="7"/>
        <v>-166.97869318180901</v>
      </c>
      <c r="X170">
        <v>212.82663352272499</v>
      </c>
      <c r="Y170">
        <f t="shared" si="8"/>
        <v>-95.104545454542006</v>
      </c>
      <c r="AW170">
        <v>312.30198863636002</v>
      </c>
      <c r="AX170">
        <v>45.103977272723597</v>
      </c>
      <c r="AY170">
        <v>221.273863636361</v>
      </c>
      <c r="AZ170">
        <v>115.835511363628</v>
      </c>
      <c r="BA170">
        <v>220.63757102272399</v>
      </c>
      <c r="BB170">
        <v>90.600284090909597</v>
      </c>
      <c r="BC170">
        <v>201.95362215909</v>
      </c>
      <c r="BD170">
        <v>128.40568181818199</v>
      </c>
      <c r="BE170">
        <v>141.10958806818101</v>
      </c>
      <c r="BF170">
        <v>104.972727272718</v>
      </c>
      <c r="BG170">
        <v>376.932315340907</v>
      </c>
      <c r="BH170">
        <v>180.54318181816799</v>
      </c>
      <c r="BI170">
        <v>97.937535511362498</v>
      </c>
      <c r="BJ170">
        <v>119.004545454536</v>
      </c>
      <c r="BK170">
        <v>193.46516335227301</v>
      </c>
      <c r="BL170">
        <v>95.404545454541207</v>
      </c>
      <c r="BM170">
        <v>212.46313920454401</v>
      </c>
      <c r="BN170">
        <v>134.42187499998499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 t="s">
        <v>105</v>
      </c>
      <c r="DI170" t="s">
        <v>105</v>
      </c>
      <c r="DJ170" t="s">
        <v>105</v>
      </c>
    </row>
    <row r="171" spans="2:114" x14ac:dyDescent="0.15">
      <c r="B171">
        <f>'sgolay plots'!B171</f>
        <v>343.59815340908898</v>
      </c>
      <c r="C171">
        <f>-'sgolay plots'!C171</f>
        <v>21.503125000004701</v>
      </c>
      <c r="D171">
        <f>'sgolay plots'!D171</f>
        <v>243.96704545454401</v>
      </c>
      <c r="E171">
        <f>-'sgolay plots'!E171</f>
        <v>-19.889346590902299</v>
      </c>
      <c r="F171">
        <f>'sgolay plots'!F171</f>
        <v>236.66349431818301</v>
      </c>
      <c r="G171">
        <f>-'sgolay plots'!G171</f>
        <v>-46.513494318176498</v>
      </c>
      <c r="H171">
        <f>'sgolay plots'!H171</f>
        <v>213.06047585227</v>
      </c>
      <c r="I171">
        <f>-'sgolay plots'!I171</f>
        <v>-12.5165482954535</v>
      </c>
      <c r="J171">
        <f>'sgolay plots'!J171</f>
        <v>114.78007812499899</v>
      </c>
      <c r="K171">
        <f>-'sgolay plots'!K171</f>
        <v>-5.8130681818165604</v>
      </c>
      <c r="L171">
        <f>'sgolay plots'!L171</f>
        <v>119.671306818182</v>
      </c>
      <c r="M171">
        <f>-'sgolay plots'!M171</f>
        <v>-14.710085227272399</v>
      </c>
      <c r="N171">
        <f>'sgolay plots'!N171</f>
        <v>151.825426136364</v>
      </c>
      <c r="O171">
        <f>-'sgolay plots'!O171</f>
        <v>-24.599467329544499</v>
      </c>
      <c r="P171">
        <f>'sgolay plots'!P171</f>
        <v>258.08629261363399</v>
      </c>
      <c r="Q171">
        <f>-'sgolay plots'!Q171</f>
        <v>-73.195383522727795</v>
      </c>
      <c r="R171">
        <f>'sgolay plots'!R171</f>
        <v>173.831818181816</v>
      </c>
      <c r="S171">
        <f>-'sgolay plots'!S171</f>
        <v>2.8044034090908099</v>
      </c>
      <c r="T171">
        <v>376.932315340907</v>
      </c>
      <c r="U171">
        <f t="shared" si="6"/>
        <v>-180.54318181816799</v>
      </c>
      <c r="V171">
        <v>97.937535511362498</v>
      </c>
      <c r="W171">
        <f t="shared" si="7"/>
        <v>-119.004545454536</v>
      </c>
      <c r="X171">
        <v>193.46516335227301</v>
      </c>
      <c r="Y171">
        <f t="shared" si="8"/>
        <v>-95.404545454541207</v>
      </c>
      <c r="AW171">
        <v>284.51392045454202</v>
      </c>
      <c r="AX171">
        <v>71.634374999994193</v>
      </c>
      <c r="AY171">
        <v>285.575710227272</v>
      </c>
      <c r="AZ171">
        <v>142.10767045454901</v>
      </c>
      <c r="BA171">
        <v>283.79325284090902</v>
      </c>
      <c r="BB171">
        <v>124.283806818177</v>
      </c>
      <c r="BC171">
        <v>172.38029119318099</v>
      </c>
      <c r="BD171">
        <v>128.78778409090199</v>
      </c>
      <c r="BE171">
        <v>175.89541903409</v>
      </c>
      <c r="BF171">
        <v>123.415056818176</v>
      </c>
      <c r="BG171">
        <v>413.14992897727001</v>
      </c>
      <c r="BH171">
        <v>156.39886363635699</v>
      </c>
      <c r="BI171">
        <v>109.941086647726</v>
      </c>
      <c r="BJ171">
        <v>126.91590909090201</v>
      </c>
      <c r="BK171">
        <v>269.51491477272498</v>
      </c>
      <c r="BL171">
        <v>87.454829545440603</v>
      </c>
      <c r="BM171">
        <v>234.51115056818199</v>
      </c>
      <c r="BN171">
        <v>120.445170454532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 t="s">
        <v>105</v>
      </c>
      <c r="DI171" t="s">
        <v>105</v>
      </c>
      <c r="DJ171" t="s">
        <v>105</v>
      </c>
    </row>
    <row r="172" spans="2:114" x14ac:dyDescent="0.15">
      <c r="B172">
        <f>'sgolay plots'!B172</f>
        <v>318.25134943181502</v>
      </c>
      <c r="C172">
        <f>-'sgolay plots'!C172</f>
        <v>15.5065340909114</v>
      </c>
      <c r="D172">
        <f>'sgolay plots'!D172</f>
        <v>250.10994318181599</v>
      </c>
      <c r="E172">
        <f>-'sgolay plots'!E172</f>
        <v>-12.618607954540501</v>
      </c>
      <c r="F172">
        <f>'sgolay plots'!F172</f>
        <v>265.77017045454397</v>
      </c>
      <c r="G172">
        <f>-'sgolay plots'!G172</f>
        <v>-60.658238636362498</v>
      </c>
      <c r="H172">
        <f>'sgolay plots'!H172</f>
        <v>201.53700284091099</v>
      </c>
      <c r="I172">
        <f>-'sgolay plots'!I172</f>
        <v>-14.0278409090888</v>
      </c>
      <c r="J172">
        <f>'sgolay plots'!J172</f>
        <v>80.821271306816897</v>
      </c>
      <c r="K172">
        <f>-'sgolay plots'!K172</f>
        <v>-12.343252840907599</v>
      </c>
      <c r="L172">
        <f>'sgolay plots'!L172</f>
        <v>84.7032670454537</v>
      </c>
      <c r="M172">
        <f>-'sgolay plots'!M172</f>
        <v>-32.982457386362498</v>
      </c>
      <c r="N172">
        <f>'sgolay plots'!N172</f>
        <v>165.741264204544</v>
      </c>
      <c r="O172">
        <f>-'sgolay plots'!O172</f>
        <v>-14.1298295454526</v>
      </c>
      <c r="P172">
        <f>'sgolay plots'!P172</f>
        <v>198.757848011363</v>
      </c>
      <c r="Q172">
        <f>-'sgolay plots'!Q172</f>
        <v>-52.471910511362701</v>
      </c>
      <c r="R172">
        <f>'sgolay plots'!R172</f>
        <v>181.45369318181801</v>
      </c>
      <c r="S172">
        <f>-'sgolay plots'!S172</f>
        <v>-22.416548295453602</v>
      </c>
      <c r="T172">
        <v>413.14992897727001</v>
      </c>
      <c r="U172">
        <f t="shared" si="6"/>
        <v>-156.39886363635699</v>
      </c>
      <c r="V172">
        <v>109.941086647726</v>
      </c>
      <c r="W172">
        <f t="shared" si="7"/>
        <v>-126.91590909090201</v>
      </c>
      <c r="X172">
        <v>269.51491477272498</v>
      </c>
      <c r="Y172">
        <f t="shared" si="8"/>
        <v>-87.454829545440603</v>
      </c>
      <c r="AW172">
        <v>340.85227272727002</v>
      </c>
      <c r="AX172">
        <v>74.868749999994193</v>
      </c>
      <c r="AY172">
        <v>280.63792613636002</v>
      </c>
      <c r="AZ172">
        <v>120.74829545454099</v>
      </c>
      <c r="BA172">
        <v>338.68955965908901</v>
      </c>
      <c r="BB172">
        <v>115.59659090908499</v>
      </c>
      <c r="BC172">
        <v>218.171022727272</v>
      </c>
      <c r="BD172">
        <v>162.242045454546</v>
      </c>
      <c r="BE172">
        <v>193.170916193181</v>
      </c>
      <c r="BF172">
        <v>135.36846590908999</v>
      </c>
      <c r="BG172">
        <v>428.379296874999</v>
      </c>
      <c r="BH172">
        <v>170.872443181812</v>
      </c>
      <c r="BI172">
        <v>99.193039772727403</v>
      </c>
      <c r="BJ172">
        <v>107.075568181815</v>
      </c>
      <c r="BK172">
        <v>278.42876420454598</v>
      </c>
      <c r="BL172">
        <v>59.6400568181853</v>
      </c>
      <c r="BM172">
        <v>239.66700994318199</v>
      </c>
      <c r="BN172">
        <v>103.56619318181799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 t="s">
        <v>105</v>
      </c>
      <c r="DI172" t="s">
        <v>105</v>
      </c>
      <c r="DJ172" t="s">
        <v>105</v>
      </c>
    </row>
    <row r="173" spans="2:114" x14ac:dyDescent="0.15">
      <c r="B173">
        <f>'sgolay plots'!B173</f>
        <v>368.85482954545</v>
      </c>
      <c r="C173">
        <f>-'sgolay plots'!C173</f>
        <v>-5.49005681818198</v>
      </c>
      <c r="D173">
        <f>'sgolay plots'!D173</f>
        <v>180.40525568181801</v>
      </c>
      <c r="E173">
        <f>-'sgolay plots'!E173</f>
        <v>-16.098153409089701</v>
      </c>
      <c r="F173">
        <f>'sgolay plots'!F173</f>
        <v>244.51995738636299</v>
      </c>
      <c r="G173">
        <f>-'sgolay plots'!G173</f>
        <v>-65.556818181816197</v>
      </c>
      <c r="H173">
        <f>'sgolay plots'!H173</f>
        <v>182.606711647726</v>
      </c>
      <c r="I173">
        <f>-'sgolay plots'!I173</f>
        <v>-12.111647727269901</v>
      </c>
      <c r="J173">
        <f>'sgolay plots'!J173</f>
        <v>80.201065340907903</v>
      </c>
      <c r="K173">
        <f>-'sgolay plots'!K173</f>
        <v>-30.904403409086601</v>
      </c>
      <c r="L173">
        <f>'sgolay plots'!L173</f>
        <v>97.824857954544299</v>
      </c>
      <c r="M173">
        <f>-'sgolay plots'!M173</f>
        <v>-53.469886363633996</v>
      </c>
      <c r="N173">
        <f>'sgolay plots'!N173</f>
        <v>112.926278409091</v>
      </c>
      <c r="O173">
        <f>-'sgolay plots'!O173</f>
        <v>-17.068927556817901</v>
      </c>
      <c r="P173">
        <f>'sgolay plots'!P173</f>
        <v>111.811363636362</v>
      </c>
      <c r="Q173">
        <f>-'sgolay plots'!Q173</f>
        <v>-46.215021306817597</v>
      </c>
      <c r="R173">
        <f>'sgolay plots'!R173</f>
        <v>177.84992897727199</v>
      </c>
      <c r="S173">
        <f>-'sgolay plots'!S173</f>
        <v>-27.287855113635501</v>
      </c>
      <c r="T173">
        <v>428.379296874999</v>
      </c>
      <c r="U173">
        <f t="shared" si="6"/>
        <v>-170.872443181812</v>
      </c>
      <c r="V173">
        <v>99.193039772727403</v>
      </c>
      <c r="W173">
        <f t="shared" si="7"/>
        <v>-107.075568181815</v>
      </c>
      <c r="X173">
        <v>278.42876420454598</v>
      </c>
      <c r="Y173">
        <f t="shared" si="8"/>
        <v>-59.6400568181853</v>
      </c>
      <c r="AW173">
        <v>326.19921874999801</v>
      </c>
      <c r="AX173">
        <v>93.6289772727214</v>
      </c>
      <c r="AY173">
        <v>251.32862215909199</v>
      </c>
      <c r="AZ173">
        <v>111.862499999996</v>
      </c>
      <c r="BA173">
        <v>313.60901988636198</v>
      </c>
      <c r="BB173">
        <v>105.12159090909</v>
      </c>
      <c r="BC173">
        <v>231.93870738636201</v>
      </c>
      <c r="BD173">
        <v>149.79687499999301</v>
      </c>
      <c r="BE173">
        <v>205.75507812499899</v>
      </c>
      <c r="BF173">
        <v>150.09005681817101</v>
      </c>
      <c r="BG173">
        <v>436.99623579545198</v>
      </c>
      <c r="BH173">
        <v>183.58380681817999</v>
      </c>
      <c r="BI173">
        <v>118.185973011361</v>
      </c>
      <c r="BJ173">
        <v>98.026988636360301</v>
      </c>
      <c r="BK173">
        <v>263.70081676136198</v>
      </c>
      <c r="BL173">
        <v>55.208522727261901</v>
      </c>
      <c r="BM173">
        <v>270.40301846590802</v>
      </c>
      <c r="BN173">
        <v>88.011363636360301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 t="s">
        <v>105</v>
      </c>
      <c r="DI173" t="s">
        <v>105</v>
      </c>
      <c r="DJ173" t="s">
        <v>105</v>
      </c>
    </row>
    <row r="174" spans="2:114" x14ac:dyDescent="0.15">
      <c r="B174">
        <f>'sgolay plots'!B174</f>
        <v>384.75731534090801</v>
      </c>
      <c r="C174">
        <f>-'sgolay plots'!C174</f>
        <v>-23.810369318182001</v>
      </c>
      <c r="D174">
        <f>'sgolay plots'!D174</f>
        <v>133.842045454545</v>
      </c>
      <c r="E174">
        <f>-'sgolay plots'!E174</f>
        <v>13.3151988636382</v>
      </c>
      <c r="F174">
        <f>'sgolay plots'!F174</f>
        <v>220.06420454545199</v>
      </c>
      <c r="G174">
        <f>-'sgolay plots'!G174</f>
        <v>-43.460227272720701</v>
      </c>
      <c r="H174">
        <f>'sgolay plots'!H174</f>
        <v>215.51999289772701</v>
      </c>
      <c r="I174">
        <f>-'sgolay plots'!I174</f>
        <v>-13.1702414772708</v>
      </c>
      <c r="J174">
        <f>'sgolay plots'!J174</f>
        <v>65.887855113634899</v>
      </c>
      <c r="K174">
        <f>-'sgolay plots'!K174</f>
        <v>-33.675213068181598</v>
      </c>
      <c r="L174">
        <f>'sgolay plots'!L174</f>
        <v>93.845205965907596</v>
      </c>
      <c r="M174">
        <f>-'sgolay plots'!M174</f>
        <v>-51.184588068181299</v>
      </c>
      <c r="N174">
        <f>'sgolay plots'!N174</f>
        <v>67.911150568182194</v>
      </c>
      <c r="O174">
        <f>-'sgolay plots'!O174</f>
        <v>-11.5308948863621</v>
      </c>
      <c r="P174">
        <f>'sgolay plots'!P174</f>
        <v>128.462073863635</v>
      </c>
      <c r="Q174">
        <f>-'sgolay plots'!Q174</f>
        <v>-32.832919034090501</v>
      </c>
      <c r="R174">
        <f>'sgolay plots'!R174</f>
        <v>137.446946022726</v>
      </c>
      <c r="S174">
        <f>-'sgolay plots'!S174</f>
        <v>-21.9841264204533</v>
      </c>
      <c r="T174">
        <v>436.99623579545198</v>
      </c>
      <c r="U174">
        <f t="shared" si="6"/>
        <v>-183.58380681817999</v>
      </c>
      <c r="V174">
        <v>118.185973011361</v>
      </c>
      <c r="W174">
        <f t="shared" si="7"/>
        <v>-98.026988636360301</v>
      </c>
      <c r="X174">
        <v>263.70081676136198</v>
      </c>
      <c r="Y174">
        <f t="shared" si="8"/>
        <v>-55.208522727261901</v>
      </c>
      <c r="AW174">
        <v>301.42450284090802</v>
      </c>
      <c r="AX174">
        <v>86.384090909086794</v>
      </c>
      <c r="AY174">
        <v>235.47123579545101</v>
      </c>
      <c r="AZ174">
        <v>117.80710227272699</v>
      </c>
      <c r="BA174">
        <v>278.66924715908902</v>
      </c>
      <c r="BB174">
        <v>121.52585227271599</v>
      </c>
      <c r="BC174">
        <v>216.57027698863399</v>
      </c>
      <c r="BD174">
        <v>136.68892045454399</v>
      </c>
      <c r="BE174">
        <v>191.27233664772601</v>
      </c>
      <c r="BF174">
        <v>134.16761363634899</v>
      </c>
      <c r="BG174">
        <v>455.82116477272598</v>
      </c>
      <c r="BH174">
        <v>196.082670454533</v>
      </c>
      <c r="BI174">
        <v>203.730575284091</v>
      </c>
      <c r="BJ174">
        <v>106.293465909086</v>
      </c>
      <c r="BK174">
        <v>261.98284801136202</v>
      </c>
      <c r="BL174">
        <v>46.348295454528902</v>
      </c>
      <c r="BM174">
        <v>223.33924005681499</v>
      </c>
      <c r="BN174">
        <v>83.655681818177996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 t="s">
        <v>105</v>
      </c>
      <c r="DI174" t="s">
        <v>105</v>
      </c>
      <c r="DJ174" t="s">
        <v>105</v>
      </c>
    </row>
    <row r="175" spans="2:114" x14ac:dyDescent="0.15">
      <c r="B175">
        <f>'sgolay plots'!B175</f>
        <v>363.23167613636099</v>
      </c>
      <c r="C175">
        <f>-'sgolay plots'!C175</f>
        <v>-25.449857954541599</v>
      </c>
      <c r="D175">
        <f>'sgolay plots'!D175</f>
        <v>132.49999999999901</v>
      </c>
      <c r="E175">
        <f>-'sgolay plots'!E175</f>
        <v>-3.6568181818147401</v>
      </c>
      <c r="F175">
        <f>'sgolay plots'!F175</f>
        <v>243.048295454542</v>
      </c>
      <c r="G175">
        <f>-'sgolay plots'!G175</f>
        <v>-41.493607954544103</v>
      </c>
      <c r="H175">
        <f>'sgolay plots'!H175</f>
        <v>193.172478693182</v>
      </c>
      <c r="I175">
        <f>-'sgolay plots'!I175</f>
        <v>-7.1045454545419497</v>
      </c>
      <c r="J175">
        <f>'sgolay plots'!J175</f>
        <v>149.19811789772601</v>
      </c>
      <c r="K175">
        <f>-'sgolay plots'!K175</f>
        <v>-41.506178977271702</v>
      </c>
      <c r="L175">
        <f>'sgolay plots'!L175</f>
        <v>127.221377840908</v>
      </c>
      <c r="M175">
        <f>-'sgolay plots'!M175</f>
        <v>-43.831392045454798</v>
      </c>
      <c r="N175">
        <f>'sgolay plots'!N175</f>
        <v>99.333558238636201</v>
      </c>
      <c r="O175">
        <f>-'sgolay plots'!O175</f>
        <v>-28.7227627840903</v>
      </c>
      <c r="P175">
        <f>'sgolay plots'!P175</f>
        <v>113.31512784090999</v>
      </c>
      <c r="Q175">
        <f>-'sgolay plots'!Q175</f>
        <v>-5.4359730113628801</v>
      </c>
      <c r="R175">
        <f>'sgolay plots'!R175</f>
        <v>135.01416903409</v>
      </c>
      <c r="S175">
        <f>-'sgolay plots'!S175</f>
        <v>-27.2475852272723</v>
      </c>
      <c r="T175">
        <v>455.82116477272598</v>
      </c>
      <c r="U175">
        <f t="shared" si="6"/>
        <v>-196.082670454533</v>
      </c>
      <c r="V175">
        <v>203.730575284091</v>
      </c>
      <c r="W175">
        <f t="shared" si="7"/>
        <v>-106.293465909086</v>
      </c>
      <c r="X175">
        <v>261.98284801136202</v>
      </c>
      <c r="Y175">
        <f t="shared" si="8"/>
        <v>-46.348295454528902</v>
      </c>
      <c r="AW175">
        <v>194.011008522726</v>
      </c>
      <c r="AX175">
        <v>46.125284090900102</v>
      </c>
      <c r="AY175">
        <v>157.27798295454301</v>
      </c>
      <c r="AZ175">
        <v>125.94034090908499</v>
      </c>
      <c r="BA175">
        <v>202.64524147727099</v>
      </c>
      <c r="BB175">
        <v>136.40397727271201</v>
      </c>
      <c r="BC175">
        <v>170.168607954544</v>
      </c>
      <c r="BD175">
        <v>123.63749999998301</v>
      </c>
      <c r="BE175">
        <v>219.34261363636199</v>
      </c>
      <c r="BF175">
        <v>136.89659090908401</v>
      </c>
      <c r="BG175">
        <v>414.58036221590902</v>
      </c>
      <c r="BH175">
        <v>210.40482954545999</v>
      </c>
      <c r="BI175">
        <v>201.503799715909</v>
      </c>
      <c r="BJ175">
        <v>104.044318181797</v>
      </c>
      <c r="BK175">
        <v>229.96956676136301</v>
      </c>
      <c r="BL175">
        <v>65.364204545454399</v>
      </c>
      <c r="BM175">
        <v>171.92759232954299</v>
      </c>
      <c r="BN175">
        <v>84.464488636363996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 t="s">
        <v>105</v>
      </c>
      <c r="DI175" t="s">
        <v>105</v>
      </c>
      <c r="DJ175" t="s">
        <v>105</v>
      </c>
    </row>
    <row r="176" spans="2:114" x14ac:dyDescent="0.15">
      <c r="B176">
        <f>'sgolay plots'!B176</f>
        <v>307.23955965908999</v>
      </c>
      <c r="C176">
        <f>-'sgolay plots'!C176</f>
        <v>-47.6214488636342</v>
      </c>
      <c r="D176">
        <f>'sgolay plots'!D176</f>
        <v>143.93451704545399</v>
      </c>
      <c r="E176">
        <f>-'sgolay plots'!E176</f>
        <v>-27.8386363636364</v>
      </c>
      <c r="F176">
        <f>'sgolay plots'!F176</f>
        <v>181.54822443181601</v>
      </c>
      <c r="G176">
        <f>-'sgolay plots'!G176</f>
        <v>-46.8903409090926</v>
      </c>
      <c r="H176">
        <f>'sgolay plots'!H176</f>
        <v>190.129936079544</v>
      </c>
      <c r="I176">
        <f>-'sgolay plots'!I176</f>
        <v>-26.2269176136342</v>
      </c>
      <c r="J176">
        <f>'sgolay plots'!J176</f>
        <v>129.750177556816</v>
      </c>
      <c r="K176">
        <f>-'sgolay plots'!K176</f>
        <v>-29.195809659089701</v>
      </c>
      <c r="L176">
        <f>'sgolay plots'!L176</f>
        <v>144.60166903408901</v>
      </c>
      <c r="M176">
        <f>-'sgolay plots'!M176</f>
        <v>-51.715340909087899</v>
      </c>
      <c r="N176">
        <f>'sgolay plots'!N176</f>
        <v>143.084836647727</v>
      </c>
      <c r="O176">
        <f>-'sgolay plots'!O176</f>
        <v>-19.9378906249995</v>
      </c>
      <c r="P176">
        <f>'sgolay plots'!P176</f>
        <v>114.990482954543</v>
      </c>
      <c r="Q176">
        <f>-'sgolay plots'!Q176</f>
        <v>3.6530184659109199</v>
      </c>
      <c r="R176">
        <f>'sgolay plots'!R176</f>
        <v>142.79456676136101</v>
      </c>
      <c r="S176">
        <f>-'sgolay plots'!S176</f>
        <v>-4.2480468749990896</v>
      </c>
      <c r="T176">
        <v>414.58036221590902</v>
      </c>
      <c r="U176">
        <f t="shared" si="6"/>
        <v>-210.40482954545999</v>
      </c>
      <c r="V176">
        <v>201.503799715909</v>
      </c>
      <c r="W176">
        <f t="shared" si="7"/>
        <v>-104.044318181797</v>
      </c>
      <c r="X176">
        <v>229.96956676136301</v>
      </c>
      <c r="Y176">
        <f t="shared" si="8"/>
        <v>-65.364204545454399</v>
      </c>
      <c r="AW176">
        <v>217.60340909090999</v>
      </c>
      <c r="AX176">
        <v>73.568181818176498</v>
      </c>
      <c r="AY176">
        <v>177.89680397727</v>
      </c>
      <c r="AZ176">
        <v>91.271590909087493</v>
      </c>
      <c r="BA176">
        <v>224.64815340909001</v>
      </c>
      <c r="BB176">
        <v>128.19772727273099</v>
      </c>
      <c r="BC176">
        <v>153.07808948863601</v>
      </c>
      <c r="BD176">
        <v>118.330397727263</v>
      </c>
      <c r="BE176">
        <v>218.461718749998</v>
      </c>
      <c r="BF176">
        <v>166.221022727263</v>
      </c>
      <c r="BG176">
        <v>421.16015624999699</v>
      </c>
      <c r="BH176">
        <v>218.208522727266</v>
      </c>
      <c r="BI176">
        <v>185.30621448863499</v>
      </c>
      <c r="BJ176">
        <v>132.35767045454099</v>
      </c>
      <c r="BK176">
        <v>200.86640624999799</v>
      </c>
      <c r="BL176">
        <v>97.235511363629499</v>
      </c>
      <c r="BM176">
        <v>154.16118607954601</v>
      </c>
      <c r="BN176">
        <v>89.909659090903006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 t="s">
        <v>105</v>
      </c>
      <c r="DI176" t="s">
        <v>105</v>
      </c>
      <c r="DJ176" t="s">
        <v>105</v>
      </c>
    </row>
    <row r="177" spans="2:114" x14ac:dyDescent="0.15">
      <c r="B177">
        <f>'sgolay plots'!B177</f>
        <v>209.908451704545</v>
      </c>
      <c r="C177">
        <f>-'sgolay plots'!C177</f>
        <v>-66.051846590902599</v>
      </c>
      <c r="D177">
        <f>'sgolay plots'!D177</f>
        <v>110.238636363634</v>
      </c>
      <c r="E177">
        <f>-'sgolay plots'!E177</f>
        <v>-34.565909090902998</v>
      </c>
      <c r="F177">
        <f>'sgolay plots'!F177</f>
        <v>148.673082386364</v>
      </c>
      <c r="G177">
        <f>-'sgolay plots'!G177</f>
        <v>-46.823863636360301</v>
      </c>
      <c r="H177">
        <f>'sgolay plots'!H177</f>
        <v>240.072194602271</v>
      </c>
      <c r="I177">
        <f>-'sgolay plots'!I177</f>
        <v>-14.1418323863609</v>
      </c>
      <c r="J177">
        <f>'sgolay plots'!J177</f>
        <v>141.823615056817</v>
      </c>
      <c r="K177">
        <f>-'sgolay plots'!K177</f>
        <v>-15.6832386363621</v>
      </c>
      <c r="L177">
        <f>'sgolay plots'!L177</f>
        <v>146.33025568181799</v>
      </c>
      <c r="M177">
        <f>-'sgolay plots'!M177</f>
        <v>-30.755042613634</v>
      </c>
      <c r="N177">
        <f>'sgolay plots'!N177</f>
        <v>130.363068181816</v>
      </c>
      <c r="O177">
        <f>-'sgolay plots'!O177</f>
        <v>-18.8476562499986</v>
      </c>
      <c r="P177">
        <f>'sgolay plots'!P177</f>
        <v>110.22869318181699</v>
      </c>
      <c r="Q177">
        <f>-'sgolay plots'!Q177</f>
        <v>13.061292613637301</v>
      </c>
      <c r="R177">
        <f>'sgolay plots'!R177</f>
        <v>138.421555397725</v>
      </c>
      <c r="S177">
        <f>-'sgolay plots'!S177</f>
        <v>-25.466157670453001</v>
      </c>
      <c r="T177">
        <v>421.16015624999699</v>
      </c>
      <c r="U177">
        <f t="shared" si="6"/>
        <v>-218.208522727266</v>
      </c>
      <c r="V177">
        <v>185.30621448863499</v>
      </c>
      <c r="W177">
        <f t="shared" si="7"/>
        <v>-132.35767045454099</v>
      </c>
      <c r="X177">
        <v>200.86640624999799</v>
      </c>
      <c r="Y177">
        <f t="shared" si="8"/>
        <v>-97.235511363629499</v>
      </c>
      <c r="AW177">
        <v>244.088068181815</v>
      </c>
      <c r="AX177">
        <v>19.130965909083901</v>
      </c>
      <c r="AY177">
        <v>193.084161931816</v>
      </c>
      <c r="AZ177">
        <v>66.167329545453001</v>
      </c>
      <c r="BA177">
        <v>249.34580965908799</v>
      </c>
      <c r="BB177">
        <v>121.651136363635</v>
      </c>
      <c r="BC177">
        <v>106.418004261363</v>
      </c>
      <c r="BD177">
        <v>111.82159090908</v>
      </c>
      <c r="BE177">
        <v>193.93281249999799</v>
      </c>
      <c r="BF177">
        <v>152.023579545454</v>
      </c>
      <c r="BG177">
        <v>445.52141335226997</v>
      </c>
      <c r="BH177">
        <v>219.785227272718</v>
      </c>
      <c r="BI177">
        <v>226.096093749999</v>
      </c>
      <c r="BJ177">
        <v>154.70880681817999</v>
      </c>
      <c r="BK177">
        <v>172.79960937499999</v>
      </c>
      <c r="BL177">
        <v>77.342329545448607</v>
      </c>
      <c r="BM177">
        <v>183.078160511362</v>
      </c>
      <c r="BN177">
        <v>92.302840909087493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 t="s">
        <v>105</v>
      </c>
      <c r="DI177" t="s">
        <v>105</v>
      </c>
      <c r="DJ177" t="s">
        <v>105</v>
      </c>
    </row>
    <row r="178" spans="2:114" x14ac:dyDescent="0.15">
      <c r="B178">
        <f>'sgolay plots'!B178</f>
        <v>84.139985795453001</v>
      </c>
      <c r="C178">
        <f>-'sgolay plots'!C178</f>
        <v>-99.246874999997104</v>
      </c>
      <c r="D178">
        <f>'sgolay plots'!D178</f>
        <v>102.239843750001</v>
      </c>
      <c r="E178">
        <f>-'sgolay plots'!E178</f>
        <v>-19.922585227273899</v>
      </c>
      <c r="F178">
        <f>'sgolay plots'!F178</f>
        <v>150.04545454545399</v>
      </c>
      <c r="G178">
        <f>-'sgolay plots'!G178</f>
        <v>-22.286505681815498</v>
      </c>
      <c r="H178">
        <f>'sgolay plots'!H178</f>
        <v>126.630433238634</v>
      </c>
      <c r="I178">
        <f>-'sgolay plots'!I178</f>
        <v>-20.782883522724699</v>
      </c>
      <c r="J178">
        <f>'sgolay plots'!J178</f>
        <v>106.245880681817</v>
      </c>
      <c r="K178">
        <f>-'sgolay plots'!K178</f>
        <v>-9.6931818181801699</v>
      </c>
      <c r="L178">
        <f>'sgolay plots'!L178</f>
        <v>166.994176136363</v>
      </c>
      <c r="M178">
        <f>-'sgolay plots'!M178</f>
        <v>-27.711505681815702</v>
      </c>
      <c r="N178">
        <f>'sgolay plots'!N178</f>
        <v>100.747017045454</v>
      </c>
      <c r="O178">
        <f>-'sgolay plots'!O178</f>
        <v>-8.0222656249989104</v>
      </c>
      <c r="P178">
        <f>'sgolay plots'!P178</f>
        <v>105.287926136363</v>
      </c>
      <c r="Q178">
        <f>-'sgolay plots'!Q178</f>
        <v>19.8110085227277</v>
      </c>
      <c r="R178">
        <f>'sgolay plots'!R178</f>
        <v>113.150603693181</v>
      </c>
      <c r="S178">
        <f>-'sgolay plots'!S178</f>
        <v>9.3475852272736102</v>
      </c>
      <c r="T178">
        <v>445.52141335226997</v>
      </c>
      <c r="U178">
        <f t="shared" si="6"/>
        <v>-219.785227272718</v>
      </c>
      <c r="V178">
        <v>226.096093749999</v>
      </c>
      <c r="W178">
        <f t="shared" si="7"/>
        <v>-154.70880681817999</v>
      </c>
      <c r="X178">
        <v>172.79960937499999</v>
      </c>
      <c r="Y178">
        <f t="shared" si="8"/>
        <v>-77.342329545448607</v>
      </c>
      <c r="AW178">
        <v>217.39232954545599</v>
      </c>
      <c r="AX178">
        <v>29.8076704545383</v>
      </c>
      <c r="AY178">
        <v>195.368039772728</v>
      </c>
      <c r="AZ178">
        <v>69.553693181813301</v>
      </c>
      <c r="BA178">
        <v>241.518252840907</v>
      </c>
      <c r="BB178">
        <v>99.501420454540494</v>
      </c>
      <c r="BC178">
        <v>151.029332386362</v>
      </c>
      <c r="BD178">
        <v>83.940909090903006</v>
      </c>
      <c r="BE178">
        <v>225.57038352272701</v>
      </c>
      <c r="BF178">
        <v>149.28238636362599</v>
      </c>
      <c r="BG178">
        <v>478.335866477271</v>
      </c>
      <c r="BH178">
        <v>224.226420454546</v>
      </c>
      <c r="BI178">
        <v>264.22713068181901</v>
      </c>
      <c r="BJ178">
        <v>150.091477272719</v>
      </c>
      <c r="BK178">
        <v>176.06566051136301</v>
      </c>
      <c r="BL178">
        <v>70.028977272722798</v>
      </c>
      <c r="BM178">
        <v>237.61466619318099</v>
      </c>
      <c r="BN178">
        <v>124.17926136363199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 t="s">
        <v>105</v>
      </c>
      <c r="DI178" t="s">
        <v>105</v>
      </c>
      <c r="DJ178" t="s">
        <v>105</v>
      </c>
    </row>
    <row r="179" spans="2:114" x14ac:dyDescent="0.15">
      <c r="B179">
        <f>'sgolay plots'!B179</f>
        <v>115.53558238636199</v>
      </c>
      <c r="C179">
        <f>-'sgolay plots'!C179</f>
        <v>-111.934090909088</v>
      </c>
      <c r="D179">
        <f>'sgolay plots'!D179</f>
        <v>75.197585227272597</v>
      </c>
      <c r="E179">
        <f>-'sgolay plots'!E179</f>
        <v>2.0653409090918999</v>
      </c>
      <c r="F179">
        <f>'sgolay plots'!F179</f>
        <v>171.77926136363601</v>
      </c>
      <c r="G179">
        <f>-'sgolay plots'!G179</f>
        <v>32.3339488636339</v>
      </c>
      <c r="H179">
        <f>'sgolay plots'!H179</f>
        <v>103.293892045454</v>
      </c>
      <c r="I179">
        <f>-'sgolay plots'!I179</f>
        <v>-9.7639204545457705</v>
      </c>
      <c r="J179">
        <f>'sgolay plots'!J179</f>
        <v>84.138849431817107</v>
      </c>
      <c r="K179">
        <f>-'sgolay plots'!K179</f>
        <v>-3.2552556818163798</v>
      </c>
      <c r="L179">
        <f>'sgolay plots'!L179</f>
        <v>131.48931107954201</v>
      </c>
      <c r="M179">
        <f>-'sgolay plots'!M179</f>
        <v>-18.2941761363636</v>
      </c>
      <c r="N179">
        <f>'sgolay plots'!N179</f>
        <v>123.765909090907</v>
      </c>
      <c r="O179">
        <f>-'sgolay plots'!O179</f>
        <v>-0.63089488636251201</v>
      </c>
      <c r="P179">
        <f>'sgolay plots'!P179</f>
        <v>144.87521306817999</v>
      </c>
      <c r="Q179">
        <f>-'sgolay plots'!Q179</f>
        <v>28.625142045455998</v>
      </c>
      <c r="R179">
        <f>'sgolay plots'!R179</f>
        <v>133.27024147727099</v>
      </c>
      <c r="S179">
        <f>-'sgolay plots'!S179</f>
        <v>27.541406250000801</v>
      </c>
      <c r="T179">
        <v>478.335866477271</v>
      </c>
      <c r="U179">
        <f t="shared" si="6"/>
        <v>-224.226420454546</v>
      </c>
      <c r="V179">
        <v>264.22713068181901</v>
      </c>
      <c r="W179">
        <f t="shared" si="7"/>
        <v>-150.091477272719</v>
      </c>
      <c r="X179">
        <v>176.06566051136301</v>
      </c>
      <c r="Y179">
        <f t="shared" si="8"/>
        <v>-70.028977272722798</v>
      </c>
      <c r="AW179">
        <v>169.75284090909</v>
      </c>
      <c r="AX179">
        <v>26.649999999997799</v>
      </c>
      <c r="AY179">
        <v>220.34701704545299</v>
      </c>
      <c r="AZ179">
        <v>90.963636363630897</v>
      </c>
      <c r="BA179">
        <v>200.683522727271</v>
      </c>
      <c r="BB179">
        <v>88.981249999997104</v>
      </c>
      <c r="BC179">
        <v>122.459481534091</v>
      </c>
      <c r="BD179">
        <v>119.19943181816799</v>
      </c>
      <c r="BE179">
        <v>193.73980823863499</v>
      </c>
      <c r="BF179">
        <v>159.148295454535</v>
      </c>
      <c r="BG179">
        <v>464.694708806817</v>
      </c>
      <c r="BH179">
        <v>208.360511363629</v>
      </c>
      <c r="BI179">
        <v>239.263920454545</v>
      </c>
      <c r="BJ179">
        <v>149.29659090908501</v>
      </c>
      <c r="BK179">
        <v>164.77049005681701</v>
      </c>
      <c r="BL179">
        <v>79.684374999986204</v>
      </c>
      <c r="BM179">
        <v>173.47666903408901</v>
      </c>
      <c r="BN179">
        <v>126.03210227271801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 t="s">
        <v>105</v>
      </c>
      <c r="DI179" t="s">
        <v>105</v>
      </c>
      <c r="DJ179" t="s">
        <v>105</v>
      </c>
    </row>
    <row r="180" spans="2:114" x14ac:dyDescent="0.15">
      <c r="B180">
        <f>'sgolay plots'!B180</f>
        <v>172.653977272726</v>
      </c>
      <c r="C180">
        <f>-'sgolay plots'!C180</f>
        <v>-106.37116477272301</v>
      </c>
      <c r="D180">
        <f>'sgolay plots'!D180</f>
        <v>164.369318181816</v>
      </c>
      <c r="E180">
        <f>-'sgolay plots'!E180</f>
        <v>-19.788494318179801</v>
      </c>
      <c r="F180">
        <f>'sgolay plots'!F180</f>
        <v>183.648508522725</v>
      </c>
      <c r="G180">
        <f>-'sgolay plots'!G180</f>
        <v>21.0142045454559</v>
      </c>
      <c r="H180">
        <f>'sgolay plots'!H180</f>
        <v>118.31914062499899</v>
      </c>
      <c r="I180">
        <f>-'sgolay plots'!I180</f>
        <v>4.9122869318198399</v>
      </c>
      <c r="J180">
        <f>'sgolay plots'!J180</f>
        <v>103.493075284089</v>
      </c>
      <c r="K180">
        <f>-'sgolay plots'!K180</f>
        <v>-10.6502130681802</v>
      </c>
      <c r="L180">
        <f>'sgolay plots'!L180</f>
        <v>141.44502840909001</v>
      </c>
      <c r="M180">
        <f>-'sgolay plots'!M180</f>
        <v>-0.11186079545223</v>
      </c>
      <c r="N180">
        <f>'sgolay plots'!N180</f>
        <v>140.458380681817</v>
      </c>
      <c r="O180">
        <f>-'sgolay plots'!O180</f>
        <v>31.810866477272601</v>
      </c>
      <c r="P180">
        <f>'sgolay plots'!P180</f>
        <v>162.39122869318101</v>
      </c>
      <c r="Q180">
        <f>-'sgolay plots'!Q180</f>
        <v>30.247514204546899</v>
      </c>
      <c r="R180">
        <f>'sgolay plots'!R180</f>
        <v>176.89936079545399</v>
      </c>
      <c r="S180">
        <f>-'sgolay plots'!S180</f>
        <v>34.109943181818799</v>
      </c>
      <c r="T180">
        <v>464.694708806817</v>
      </c>
      <c r="U180">
        <f t="shared" si="6"/>
        <v>-208.360511363629</v>
      </c>
      <c r="V180">
        <v>239.263920454545</v>
      </c>
      <c r="W180">
        <f t="shared" si="7"/>
        <v>-149.29659090908501</v>
      </c>
      <c r="X180">
        <v>164.77049005681701</v>
      </c>
      <c r="Y180">
        <f t="shared" si="8"/>
        <v>-79.684374999986204</v>
      </c>
      <c r="AW180">
        <v>158.77585227272399</v>
      </c>
      <c r="AX180">
        <v>34.274715909090403</v>
      </c>
      <c r="AY180">
        <v>265.77315340909098</v>
      </c>
      <c r="AZ180">
        <v>93.766477272714795</v>
      </c>
      <c r="BA180">
        <v>208.98899147726999</v>
      </c>
      <c r="BB180">
        <v>65.671022727256101</v>
      </c>
      <c r="BC180">
        <v>98.638245738635305</v>
      </c>
      <c r="BD180">
        <v>112.678409090906</v>
      </c>
      <c r="BE180">
        <v>157.66502130681599</v>
      </c>
      <c r="BF180">
        <v>149.11051136363301</v>
      </c>
      <c r="BG180">
        <v>497.56530539772598</v>
      </c>
      <c r="BH180">
        <v>207.52215909090199</v>
      </c>
      <c r="BI180">
        <v>216.08462357954301</v>
      </c>
      <c r="BJ180">
        <v>145.70056818180501</v>
      </c>
      <c r="BK180">
        <v>200.90063920454401</v>
      </c>
      <c r="BL180">
        <v>86.736363636362498</v>
      </c>
      <c r="BM180">
        <v>215.74897017045399</v>
      </c>
      <c r="BN180">
        <v>117.117897727268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 t="s">
        <v>105</v>
      </c>
      <c r="DI180" t="s">
        <v>105</v>
      </c>
      <c r="DJ180" t="s">
        <v>105</v>
      </c>
    </row>
    <row r="181" spans="2:114" x14ac:dyDescent="0.15">
      <c r="B181">
        <f>'sgolay plots'!B181</f>
        <v>230.00561079545301</v>
      </c>
      <c r="C181">
        <f>-'sgolay plots'!C181</f>
        <v>-159.36690340908899</v>
      </c>
      <c r="D181">
        <f>'sgolay plots'!D181</f>
        <v>143.749573863634</v>
      </c>
      <c r="E181">
        <f>-'sgolay plots'!E181</f>
        <v>-13.550994318176899</v>
      </c>
      <c r="F181">
        <f>'sgolay plots'!F181</f>
        <v>89.594815340908099</v>
      </c>
      <c r="G181">
        <f>-'sgolay plots'!G181</f>
        <v>9.5683238636411296</v>
      </c>
      <c r="H181">
        <f>'sgolay plots'!H181</f>
        <v>131.75763494317999</v>
      </c>
      <c r="I181">
        <f>-'sgolay plots'!I181</f>
        <v>16.832031250001801</v>
      </c>
      <c r="J181">
        <f>'sgolay plots'!J181</f>
        <v>73.732066761362205</v>
      </c>
      <c r="K181">
        <f>-'sgolay plots'!K181</f>
        <v>4.0044744318192897</v>
      </c>
      <c r="L181">
        <f>'sgolay plots'!L181</f>
        <v>133.47297585227199</v>
      </c>
      <c r="M181">
        <f>-'sgolay plots'!M181</f>
        <v>7.6865767045474103</v>
      </c>
      <c r="N181">
        <f>'sgolay plots'!N181</f>
        <v>104.331640624999</v>
      </c>
      <c r="O181">
        <f>-'sgolay plots'!O181</f>
        <v>23.354651988637698</v>
      </c>
      <c r="P181">
        <f>'sgolay plots'!P181</f>
        <v>143.174573863635</v>
      </c>
      <c r="Q181">
        <f>-'sgolay plots'!Q181</f>
        <v>17.031036931817699</v>
      </c>
      <c r="R181">
        <f>'sgolay plots'!R181</f>
        <v>189.55433238636201</v>
      </c>
      <c r="S181">
        <f>-'sgolay plots'!S181</f>
        <v>28.6888139204566</v>
      </c>
      <c r="T181">
        <v>497.56530539772598</v>
      </c>
      <c r="U181">
        <f t="shared" si="6"/>
        <v>-207.52215909090199</v>
      </c>
      <c r="V181">
        <v>216.08462357954301</v>
      </c>
      <c r="W181">
        <f t="shared" si="7"/>
        <v>-145.70056818180501</v>
      </c>
      <c r="X181">
        <v>200.90063920454401</v>
      </c>
      <c r="Y181">
        <f t="shared" si="8"/>
        <v>-86.736363636362498</v>
      </c>
      <c r="AW181">
        <v>165.57926136363599</v>
      </c>
      <c r="AX181">
        <v>51.2244318181802</v>
      </c>
      <c r="AY181">
        <v>210.370241477272</v>
      </c>
      <c r="AZ181">
        <v>108.44772727272399</v>
      </c>
      <c r="BA181">
        <v>205.54517045454401</v>
      </c>
      <c r="BB181">
        <v>-3.4119318181910798</v>
      </c>
      <c r="BC181">
        <v>147.340980113635</v>
      </c>
      <c r="BD181">
        <v>94.380113636361799</v>
      </c>
      <c r="BE181">
        <v>138.35102982954399</v>
      </c>
      <c r="BF181">
        <v>119.974147727266</v>
      </c>
      <c r="BG181">
        <v>506.73607954545201</v>
      </c>
      <c r="BH181">
        <v>211.508806818176</v>
      </c>
      <c r="BI181">
        <v>170.01484374999899</v>
      </c>
      <c r="BJ181">
        <v>115.600568181813</v>
      </c>
      <c r="BK181">
        <v>204.63096590908799</v>
      </c>
      <c r="BL181">
        <v>83.692329545447095</v>
      </c>
      <c r="BM181">
        <v>202.52329545454501</v>
      </c>
      <c r="BN181">
        <v>139.077840909082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 t="s">
        <v>105</v>
      </c>
      <c r="DI181" t="s">
        <v>105</v>
      </c>
      <c r="DJ181" t="s">
        <v>105</v>
      </c>
    </row>
    <row r="182" spans="2:114" x14ac:dyDescent="0.15">
      <c r="B182">
        <f>'sgolay plots'!B182</f>
        <v>140.04651988636201</v>
      </c>
      <c r="C182">
        <f>-'sgolay plots'!C182</f>
        <v>-147.494318181816</v>
      </c>
      <c r="D182">
        <f>'sgolay plots'!D182</f>
        <v>188.56505681818101</v>
      </c>
      <c r="E182">
        <f>-'sgolay plots'!E182</f>
        <v>-2.1353693181808899</v>
      </c>
      <c r="F182">
        <f>'sgolay plots'!F182</f>
        <v>60.131747159090999</v>
      </c>
      <c r="G182">
        <f>-'sgolay plots'!G182</f>
        <v>-15.7626420454471</v>
      </c>
      <c r="H182">
        <f>'sgolay plots'!H182</f>
        <v>96.478196022727403</v>
      </c>
      <c r="I182">
        <f>-'sgolay plots'!I182</f>
        <v>11.680681818184</v>
      </c>
      <c r="J182">
        <f>'sgolay plots'!J182</f>
        <v>78.366086647725794</v>
      </c>
      <c r="K182">
        <f>-'sgolay plots'!K182</f>
        <v>28.5033380681834</v>
      </c>
      <c r="L182">
        <f>'sgolay plots'!L182</f>
        <v>171.18607954545399</v>
      </c>
      <c r="M182">
        <f>-'sgolay plots'!M182</f>
        <v>37.907812500001498</v>
      </c>
      <c r="N182">
        <f>'sgolay plots'!N182</f>
        <v>107.007919034088</v>
      </c>
      <c r="O182">
        <f>-'sgolay plots'!O182</f>
        <v>18.571590909092301</v>
      </c>
      <c r="P182">
        <f>'sgolay plots'!P182</f>
        <v>193.741015624998</v>
      </c>
      <c r="Q182">
        <f>-'sgolay plots'!Q182</f>
        <v>11.361931818183599</v>
      </c>
      <c r="R182">
        <f>'sgolay plots'!R182</f>
        <v>177.633451704544</v>
      </c>
      <c r="S182">
        <f>-'sgolay plots'!S182</f>
        <v>20.108593750001098</v>
      </c>
      <c r="T182">
        <v>506.73607954545201</v>
      </c>
      <c r="U182">
        <f t="shared" si="6"/>
        <v>-211.508806818176</v>
      </c>
      <c r="V182">
        <v>170.01484374999899</v>
      </c>
      <c r="W182">
        <f t="shared" si="7"/>
        <v>-115.600568181813</v>
      </c>
      <c r="X182">
        <v>204.63096590908799</v>
      </c>
      <c r="Y182">
        <f t="shared" si="8"/>
        <v>-83.692329545447095</v>
      </c>
      <c r="AW182">
        <v>197.99105113636099</v>
      </c>
      <c r="AX182">
        <v>51.588352272723597</v>
      </c>
      <c r="AY182">
        <v>227.007457386364</v>
      </c>
      <c r="AZ182">
        <v>123.26193181817101</v>
      </c>
      <c r="BA182">
        <v>201.248792613635</v>
      </c>
      <c r="BB182">
        <v>1.0571022727235699</v>
      </c>
      <c r="BC182">
        <v>162.31551846590801</v>
      </c>
      <c r="BD182">
        <v>86.537499999991297</v>
      </c>
      <c r="BE182">
        <v>93.893785511361799</v>
      </c>
      <c r="BF182">
        <v>131.590624999997</v>
      </c>
      <c r="BG182">
        <v>500.81463068181603</v>
      </c>
      <c r="BH182">
        <v>180.336931818176</v>
      </c>
      <c r="BI182">
        <v>131.93519176136201</v>
      </c>
      <c r="BJ182">
        <v>137.346874999996</v>
      </c>
      <c r="BK182">
        <v>153.16352982954299</v>
      </c>
      <c r="BL182">
        <v>124.20568181817001</v>
      </c>
      <c r="BM182">
        <v>196.05777698863599</v>
      </c>
      <c r="BN182">
        <v>137.513920454534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 t="s">
        <v>105</v>
      </c>
      <c r="DI182" t="s">
        <v>105</v>
      </c>
      <c r="DJ182" t="s">
        <v>105</v>
      </c>
    </row>
    <row r="183" spans="2:114" x14ac:dyDescent="0.15">
      <c r="B183">
        <f>'sgolay plots'!B183</f>
        <v>141.063636363634</v>
      </c>
      <c r="C183">
        <f>-'sgolay plots'!C183</f>
        <v>-129.583380681812</v>
      </c>
      <c r="D183">
        <f>'sgolay plots'!D183</f>
        <v>171.74573863636101</v>
      </c>
      <c r="E183">
        <f>-'sgolay plots'!E183</f>
        <v>-10.3899147727225</v>
      </c>
      <c r="F183">
        <f>'sgolay plots'!F183</f>
        <v>116.752130681818</v>
      </c>
      <c r="G183">
        <f>-'sgolay plots'!G183</f>
        <v>-39.878835227264098</v>
      </c>
      <c r="H183">
        <f>'sgolay plots'!H183</f>
        <v>124.093714488637</v>
      </c>
      <c r="I183">
        <f>-'sgolay plots'!I183</f>
        <v>32.738849431819297</v>
      </c>
      <c r="J183">
        <f>'sgolay plots'!J183</f>
        <v>17.084481534089701</v>
      </c>
      <c r="K183">
        <f>-'sgolay plots'!K183</f>
        <v>43.365767045457702</v>
      </c>
      <c r="L183">
        <f>'sgolay plots'!L183</f>
        <v>149.33089488636301</v>
      </c>
      <c r="M183">
        <f>-'sgolay plots'!M183</f>
        <v>39.808167613638901</v>
      </c>
      <c r="N183">
        <f>'sgolay plots'!N183</f>
        <v>148.390625</v>
      </c>
      <c r="O183">
        <f>-'sgolay plots'!O183</f>
        <v>22.147372159092399</v>
      </c>
      <c r="P183">
        <f>'sgolay plots'!P183</f>
        <v>173.08526278408999</v>
      </c>
      <c r="Q183">
        <f>-'sgolay plots'!Q183</f>
        <v>5.2176136363646002</v>
      </c>
      <c r="R183">
        <f>'sgolay plots'!R183</f>
        <v>186.77826704545399</v>
      </c>
      <c r="S183">
        <f>-'sgolay plots'!S183</f>
        <v>6.3919744318186504</v>
      </c>
      <c r="T183">
        <v>500.81463068181603</v>
      </c>
      <c r="U183">
        <f t="shared" si="6"/>
        <v>-180.336931818176</v>
      </c>
      <c r="V183">
        <v>131.93519176136201</v>
      </c>
      <c r="W183">
        <f t="shared" si="7"/>
        <v>-137.346874999996</v>
      </c>
      <c r="X183">
        <v>153.16352982954299</v>
      </c>
      <c r="Y183">
        <f t="shared" si="8"/>
        <v>-124.20568181817001</v>
      </c>
      <c r="AW183">
        <v>289.32542613636099</v>
      </c>
      <c r="AX183">
        <v>59.515056818178003</v>
      </c>
      <c r="AY183">
        <v>338.269105113634</v>
      </c>
      <c r="AZ183">
        <v>118.83153409090301</v>
      </c>
      <c r="BA183">
        <v>250.01647727272501</v>
      </c>
      <c r="BB183">
        <v>36.362215909081002</v>
      </c>
      <c r="BC183">
        <v>222.58224431818101</v>
      </c>
      <c r="BD183">
        <v>123.083806818177</v>
      </c>
      <c r="BE183">
        <v>121.308203124999</v>
      </c>
      <c r="BF183">
        <v>150.21505681817101</v>
      </c>
      <c r="BG183">
        <v>587.26914062499804</v>
      </c>
      <c r="BH183">
        <v>170.52073863636201</v>
      </c>
      <c r="BI183">
        <v>98.344957386363205</v>
      </c>
      <c r="BJ183">
        <v>140.523295454535</v>
      </c>
      <c r="BK183">
        <v>231.98053977272801</v>
      </c>
      <c r="BL183">
        <v>123.609659090896</v>
      </c>
      <c r="BM183">
        <v>194.54073153409101</v>
      </c>
      <c r="BN183">
        <v>151.82755681817801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 t="s">
        <v>105</v>
      </c>
      <c r="DI183" t="s">
        <v>105</v>
      </c>
      <c r="DJ183" t="s">
        <v>105</v>
      </c>
    </row>
    <row r="184" spans="2:114" x14ac:dyDescent="0.15">
      <c r="B184">
        <f>'sgolay plots'!B184</f>
        <v>135.857102272726</v>
      </c>
      <c r="C184">
        <f>-'sgolay plots'!C184</f>
        <v>-119.40056818181399</v>
      </c>
      <c r="D184">
        <f>'sgolay plots'!D184</f>
        <v>197.75404829545499</v>
      </c>
      <c r="E184">
        <f>-'sgolay plots'!E184</f>
        <v>8.0217329545521405</v>
      </c>
      <c r="F184">
        <f>'sgolay plots'!F184</f>
        <v>173.908593749999</v>
      </c>
      <c r="G184">
        <f>-'sgolay plots'!G184</f>
        <v>-25.141903409083199</v>
      </c>
      <c r="H184">
        <f>'sgolay plots'!H184</f>
        <v>115.288920454543</v>
      </c>
      <c r="I184">
        <f>-'sgolay plots'!I184</f>
        <v>48.222727272728697</v>
      </c>
      <c r="J184">
        <f>'sgolay plots'!J184</f>
        <v>-17.754687500000699</v>
      </c>
      <c r="K184">
        <f>-'sgolay plots'!K184</f>
        <v>44.703338068185097</v>
      </c>
      <c r="L184">
        <f>'sgolay plots'!L184</f>
        <v>118.91679687499899</v>
      </c>
      <c r="M184">
        <f>-'sgolay plots'!M184</f>
        <v>14.6599431818213</v>
      </c>
      <c r="N184">
        <f>'sgolay plots'!N184</f>
        <v>136.00862926136199</v>
      </c>
      <c r="O184">
        <f>-'sgolay plots'!O184</f>
        <v>22.4010653409096</v>
      </c>
      <c r="P184">
        <f>'sgolay plots'!P184</f>
        <v>126.06800426136201</v>
      </c>
      <c r="Q184">
        <f>-'sgolay plots'!Q184</f>
        <v>-13.471448863634601</v>
      </c>
      <c r="R184">
        <f>'sgolay plots'!R184</f>
        <v>217.512890624997</v>
      </c>
      <c r="S184">
        <f>-'sgolay plots'!S184</f>
        <v>5.89541903409099</v>
      </c>
      <c r="T184">
        <v>587.26914062499804</v>
      </c>
      <c r="U184">
        <f t="shared" si="6"/>
        <v>-170.52073863636201</v>
      </c>
      <c r="V184">
        <v>98.344957386363205</v>
      </c>
      <c r="W184">
        <f t="shared" si="7"/>
        <v>-140.523295454535</v>
      </c>
      <c r="X184">
        <v>231.98053977272801</v>
      </c>
      <c r="Y184">
        <f t="shared" si="8"/>
        <v>-123.609659090896</v>
      </c>
      <c r="AW184">
        <v>247.313778409089</v>
      </c>
      <c r="AX184">
        <v>99.239772727261894</v>
      </c>
      <c r="AY184">
        <v>263.18906249999901</v>
      </c>
      <c r="AZ184">
        <v>99.013068181811803</v>
      </c>
      <c r="BA184">
        <v>199.45333806817899</v>
      </c>
      <c r="BB184">
        <v>59.117045454539003</v>
      </c>
      <c r="BC184">
        <v>196.574147727271</v>
      </c>
      <c r="BD184">
        <v>120.072727272713</v>
      </c>
      <c r="BE184">
        <v>139.34463778409</v>
      </c>
      <c r="BF184">
        <v>154.165056818176</v>
      </c>
      <c r="BG184">
        <v>573.38877840908901</v>
      </c>
      <c r="BH184">
        <v>158.420170454534</v>
      </c>
      <c r="BI184">
        <v>37.798011363635901</v>
      </c>
      <c r="BJ184">
        <v>148.63153409089901</v>
      </c>
      <c r="BK184">
        <v>169.791867897727</v>
      </c>
      <c r="BL184">
        <v>140.16079545453599</v>
      </c>
      <c r="BM184">
        <v>141.253657670454</v>
      </c>
      <c r="BN184">
        <v>105.133522727261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 t="s">
        <v>105</v>
      </c>
      <c r="DI184" t="s">
        <v>105</v>
      </c>
      <c r="DJ184" t="s">
        <v>105</v>
      </c>
    </row>
    <row r="185" spans="2:114" x14ac:dyDescent="0.15">
      <c r="B185">
        <f>'sgolay plots'!B185</f>
        <v>191.06534090909</v>
      </c>
      <c r="C185">
        <f>-'sgolay plots'!C185</f>
        <v>-91.932954545445696</v>
      </c>
      <c r="D185">
        <f>'sgolay plots'!D185</f>
        <v>207.70333806818201</v>
      </c>
      <c r="E185">
        <f>-'sgolay plots'!E185</f>
        <v>9.9186079545452195</v>
      </c>
      <c r="F185">
        <f>'sgolay plots'!F185</f>
        <v>183.09126420454501</v>
      </c>
      <c r="G185">
        <f>-'sgolay plots'!G185</f>
        <v>-14.8592329545427</v>
      </c>
      <c r="H185">
        <f>'sgolay plots'!H185</f>
        <v>137.958558238634</v>
      </c>
      <c r="I185">
        <f>-'sgolay plots'!I185</f>
        <v>50.164630681820199</v>
      </c>
      <c r="J185">
        <f>'sgolay plots'!J185</f>
        <v>-50.033664772728102</v>
      </c>
      <c r="K185">
        <f>-'sgolay plots'!K185</f>
        <v>24.4627840909125</v>
      </c>
      <c r="L185">
        <f>'sgolay plots'!L185</f>
        <v>83.741441761363603</v>
      </c>
      <c r="M185">
        <f>-'sgolay plots'!M185</f>
        <v>14.0661931818195</v>
      </c>
      <c r="N185">
        <f>'sgolay plots'!N185</f>
        <v>134.668110795453</v>
      </c>
      <c r="O185">
        <f>-'sgolay plots'!O185</f>
        <v>18.006285511363799</v>
      </c>
      <c r="P185">
        <f>'sgolay plots'!P185</f>
        <v>129.57975852272699</v>
      </c>
      <c r="Q185">
        <f>-'sgolay plots'!Q185</f>
        <v>-18.144779829544898</v>
      </c>
      <c r="R185">
        <f>'sgolay plots'!R185</f>
        <v>176.734659090907</v>
      </c>
      <c r="S185">
        <f>-'sgolay plots'!S185</f>
        <v>-0.48654119318234701</v>
      </c>
      <c r="T185">
        <v>573.38877840908901</v>
      </c>
      <c r="U185">
        <f t="shared" si="6"/>
        <v>-158.420170454534</v>
      </c>
      <c r="V185">
        <v>37.798011363635901</v>
      </c>
      <c r="W185">
        <f t="shared" si="7"/>
        <v>-148.63153409089901</v>
      </c>
      <c r="X185">
        <v>169.791867897727</v>
      </c>
      <c r="Y185">
        <f t="shared" si="8"/>
        <v>-140.16079545453599</v>
      </c>
      <c r="AW185">
        <v>253.04517045454301</v>
      </c>
      <c r="AX185">
        <v>92.592329545448607</v>
      </c>
      <c r="AY185">
        <v>177.01981534090899</v>
      </c>
      <c r="AZ185">
        <v>117.95653409090301</v>
      </c>
      <c r="BA185">
        <v>192.862357954543</v>
      </c>
      <c r="BB185">
        <v>112.943181818177</v>
      </c>
      <c r="BC185">
        <v>191.50152698863499</v>
      </c>
      <c r="BD185">
        <v>125.571875000001</v>
      </c>
      <c r="BE185">
        <v>123.441015624999</v>
      </c>
      <c r="BF185">
        <v>169.89289772726599</v>
      </c>
      <c r="BG185">
        <v>541.74374999999895</v>
      </c>
      <c r="BH185">
        <v>165.50198863635899</v>
      </c>
      <c r="BI185">
        <v>131.09975142045499</v>
      </c>
      <c r="BJ185">
        <v>169.35113636363201</v>
      </c>
      <c r="BK185">
        <v>218.46271306818099</v>
      </c>
      <c r="BL185">
        <v>154.547443181815</v>
      </c>
      <c r="BM185">
        <v>131.49041193181699</v>
      </c>
      <c r="BN185">
        <v>113.30142045453999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 t="s">
        <v>105</v>
      </c>
      <c r="DI185" t="s">
        <v>105</v>
      </c>
      <c r="DJ185" t="s">
        <v>105</v>
      </c>
    </row>
    <row r="186" spans="2:114" x14ac:dyDescent="0.15">
      <c r="B186">
        <f>'sgolay plots'!B186</f>
        <v>168.58941761363599</v>
      </c>
      <c r="C186">
        <f>-'sgolay plots'!C186</f>
        <v>-36.954829545451503</v>
      </c>
      <c r="D186">
        <f>'sgolay plots'!D186</f>
        <v>157.169602272726</v>
      </c>
      <c r="E186">
        <f>-'sgolay plots'!E186</f>
        <v>10.066477272734099</v>
      </c>
      <c r="F186">
        <f>'sgolay plots'!F186</f>
        <v>160.65298295454301</v>
      </c>
      <c r="G186">
        <f>-'sgolay plots'!G186</f>
        <v>1.30923295454704</v>
      </c>
      <c r="H186">
        <f>'sgolay plots'!H186</f>
        <v>114.079083806816</v>
      </c>
      <c r="I186">
        <f>-'sgolay plots'!I186</f>
        <v>51.827485795456603</v>
      </c>
      <c r="J186">
        <f>'sgolay plots'!J186</f>
        <v>-15.2237571022733</v>
      </c>
      <c r="K186">
        <f>-'sgolay plots'!K186</f>
        <v>21.357386363637499</v>
      </c>
      <c r="L186">
        <f>'sgolay plots'!L186</f>
        <v>31.545134943181399</v>
      </c>
      <c r="M186">
        <f>-'sgolay plots'!M186</f>
        <v>3.6246448863657901</v>
      </c>
      <c r="N186">
        <f>'sgolay plots'!N186</f>
        <v>134.320490056816</v>
      </c>
      <c r="O186">
        <f>-'sgolay plots'!O186</f>
        <v>10.0513849431832</v>
      </c>
      <c r="P186">
        <f>'sgolay plots'!P186</f>
        <v>126.075816761361</v>
      </c>
      <c r="Q186">
        <f>-'sgolay plots'!Q186</f>
        <v>-3.4126065340906302</v>
      </c>
      <c r="R186">
        <f>'sgolay plots'!R186</f>
        <v>145.00252130681801</v>
      </c>
      <c r="S186">
        <f>-'sgolay plots'!S186</f>
        <v>0.99747869318343896</v>
      </c>
      <c r="T186">
        <v>541.74374999999895</v>
      </c>
      <c r="U186">
        <f t="shared" si="6"/>
        <v>-165.50198863635899</v>
      </c>
      <c r="V186">
        <v>131.09975142045499</v>
      </c>
      <c r="W186">
        <f t="shared" si="7"/>
        <v>-169.35113636363201</v>
      </c>
      <c r="X186">
        <v>218.46271306818099</v>
      </c>
      <c r="Y186">
        <f t="shared" si="8"/>
        <v>-154.547443181815</v>
      </c>
      <c r="AW186">
        <v>222.12116477272701</v>
      </c>
      <c r="AX186">
        <v>58.594602272722099</v>
      </c>
      <c r="AY186">
        <v>179.29438920454399</v>
      </c>
      <c r="AZ186">
        <v>133.65369318181899</v>
      </c>
      <c r="BA186">
        <v>176.67059659090799</v>
      </c>
      <c r="BB186">
        <v>108.845170454544</v>
      </c>
      <c r="BC186">
        <v>177.990269886363</v>
      </c>
      <c r="BD186">
        <v>107.683238636353</v>
      </c>
      <c r="BE186">
        <v>143.89350142045399</v>
      </c>
      <c r="BF186">
        <v>175.224999999999</v>
      </c>
      <c r="BG186">
        <v>516.02109374999804</v>
      </c>
      <c r="BH186">
        <v>170.667613636353</v>
      </c>
      <c r="BI186">
        <v>151.57258522727099</v>
      </c>
      <c r="BJ186">
        <v>165.75909090908701</v>
      </c>
      <c r="BK186">
        <v>218.884552556817</v>
      </c>
      <c r="BL186">
        <v>183.51278409090801</v>
      </c>
      <c r="BM186">
        <v>122.318927556817</v>
      </c>
      <c r="BN186">
        <v>106.173011363626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 t="s">
        <v>105</v>
      </c>
      <c r="DI186" t="s">
        <v>105</v>
      </c>
      <c r="DJ186" t="s">
        <v>105</v>
      </c>
    </row>
    <row r="187" spans="2:114" x14ac:dyDescent="0.15">
      <c r="B187">
        <f>'sgolay plots'!B187</f>
        <v>226.654687499999</v>
      </c>
      <c r="C187">
        <f>-'sgolay plots'!C187</f>
        <v>-28.699005681815802</v>
      </c>
      <c r="D187">
        <f>'sgolay plots'!D187</f>
        <v>204.572372159091</v>
      </c>
      <c r="E187">
        <f>-'sgolay plots'!E187</f>
        <v>-19.8512784090872</v>
      </c>
      <c r="F187">
        <f>'sgolay plots'!F187</f>
        <v>109.703906250001</v>
      </c>
      <c r="G187">
        <f>-'sgolay plots'!G187</f>
        <v>-41.737499999999301</v>
      </c>
      <c r="H187">
        <f>'sgolay plots'!H187</f>
        <v>182.224644886363</v>
      </c>
      <c r="I187">
        <f>-'sgolay plots'!I187</f>
        <v>10.291335227272601</v>
      </c>
      <c r="J187">
        <f>'sgolay plots'!J187</f>
        <v>-14.2142755681816</v>
      </c>
      <c r="K187">
        <f>-'sgolay plots'!K187</f>
        <v>39.4450994318195</v>
      </c>
      <c r="L187">
        <f>'sgolay plots'!L187</f>
        <v>120.403196022725</v>
      </c>
      <c r="M187">
        <f>-'sgolay plots'!M187</f>
        <v>-32.132741477269498</v>
      </c>
      <c r="N187">
        <f>'sgolay plots'!N187</f>
        <v>158.808487215909</v>
      </c>
      <c r="O187">
        <f>-'sgolay plots'!O187</f>
        <v>-0.230007102272793</v>
      </c>
      <c r="P187">
        <f>'sgolay plots'!P187</f>
        <v>153.63082386363399</v>
      </c>
      <c r="Q187">
        <f>-'sgolay plots'!Q187</f>
        <v>-13.203977272727601</v>
      </c>
      <c r="R187">
        <f>'sgolay plots'!R187</f>
        <v>171.21640624999799</v>
      </c>
      <c r="S187">
        <f>-'sgolay plots'!S187</f>
        <v>14.8591974431833</v>
      </c>
      <c r="T187">
        <v>516.02109374999804</v>
      </c>
      <c r="U187">
        <f t="shared" si="6"/>
        <v>-170.667613636353</v>
      </c>
      <c r="V187">
        <v>151.57258522727099</v>
      </c>
      <c r="W187">
        <f t="shared" si="7"/>
        <v>-165.75909090908701</v>
      </c>
      <c r="X187">
        <v>218.884552556817</v>
      </c>
      <c r="Y187">
        <f t="shared" si="8"/>
        <v>-183.51278409090801</v>
      </c>
      <c r="AW187">
        <v>263.09715909090698</v>
      </c>
      <c r="AX187">
        <v>74.644318181817695</v>
      </c>
      <c r="AY187">
        <v>199.94999999999899</v>
      </c>
      <c r="AZ187">
        <v>105.524147727265</v>
      </c>
      <c r="BA187">
        <v>166.40901988636301</v>
      </c>
      <c r="BB187">
        <v>125.563636363622</v>
      </c>
      <c r="BC187">
        <v>191.40323153409</v>
      </c>
      <c r="BD187">
        <v>102.989488636351</v>
      </c>
      <c r="BE187">
        <v>162.27986505681801</v>
      </c>
      <c r="BF187">
        <v>175.67755681817999</v>
      </c>
      <c r="BG187">
        <v>477.02080965908902</v>
      </c>
      <c r="BH187">
        <v>188.55965909090099</v>
      </c>
      <c r="BI187">
        <v>172.363174715908</v>
      </c>
      <c r="BJ187">
        <v>162.15823863635899</v>
      </c>
      <c r="BK187">
        <v>207.837428977271</v>
      </c>
      <c r="BL187">
        <v>191.50028409090001</v>
      </c>
      <c r="BM187">
        <v>101.69495738636201</v>
      </c>
      <c r="BN187">
        <v>109.284374999996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 t="s">
        <v>105</v>
      </c>
      <c r="DI187" t="s">
        <v>105</v>
      </c>
      <c r="DJ187" t="s">
        <v>105</v>
      </c>
    </row>
    <row r="188" spans="2:114" x14ac:dyDescent="0.15">
      <c r="B188">
        <f>'sgolay plots'!B188</f>
        <v>150.22357954545299</v>
      </c>
      <c r="C188">
        <f>-'sgolay plots'!C188</f>
        <v>-17.919176136361799</v>
      </c>
      <c r="D188">
        <f>'sgolay plots'!D188</f>
        <v>242.58409090908901</v>
      </c>
      <c r="E188">
        <f>-'sgolay plots'!E188</f>
        <v>-68.485653409086794</v>
      </c>
      <c r="F188">
        <f>'sgolay plots'!F188</f>
        <v>88.580610795452202</v>
      </c>
      <c r="G188">
        <f>-'sgolay plots'!G188</f>
        <v>-52.724289772715601</v>
      </c>
      <c r="H188">
        <f>'sgolay plots'!H188</f>
        <v>217.75475852272501</v>
      </c>
      <c r="I188">
        <f>-'sgolay plots'!I188</f>
        <v>-11.607244318178299</v>
      </c>
      <c r="J188">
        <f>'sgolay plots'!J188</f>
        <v>-58.706569602273703</v>
      </c>
      <c r="K188">
        <f>-'sgolay plots'!K188</f>
        <v>37.151775568181598</v>
      </c>
      <c r="L188">
        <f>'sgolay plots'!L188</f>
        <v>158.00287642045399</v>
      </c>
      <c r="M188">
        <f>-'sgolay plots'!M188</f>
        <v>-33.111718750000399</v>
      </c>
      <c r="N188">
        <f>'sgolay plots'!N188</f>
        <v>178.10028409090901</v>
      </c>
      <c r="O188">
        <f>-'sgolay plots'!O188</f>
        <v>-25.367116477271299</v>
      </c>
      <c r="P188">
        <f>'sgolay plots'!P188</f>
        <v>180.48068181818101</v>
      </c>
      <c r="Q188">
        <f>-'sgolay plots'!Q188</f>
        <v>-39.592151988635997</v>
      </c>
      <c r="R188">
        <f>'sgolay plots'!R188</f>
        <v>174.699112215908</v>
      </c>
      <c r="S188">
        <f>-'sgolay plots'!S188</f>
        <v>1.99708806818262</v>
      </c>
      <c r="T188">
        <v>477.02080965908902</v>
      </c>
      <c r="U188">
        <f t="shared" si="6"/>
        <v>-188.55965909090099</v>
      </c>
      <c r="V188">
        <v>172.363174715908</v>
      </c>
      <c r="W188">
        <f t="shared" si="7"/>
        <v>-162.15823863635899</v>
      </c>
      <c r="X188">
        <v>207.837428977271</v>
      </c>
      <c r="Y188">
        <f t="shared" si="8"/>
        <v>-191.50028409090001</v>
      </c>
      <c r="AW188">
        <v>283.73622159090701</v>
      </c>
      <c r="AX188">
        <v>38.574147727264098</v>
      </c>
      <c r="AY188">
        <v>252.801562499997</v>
      </c>
      <c r="AZ188">
        <v>71.985511363636803</v>
      </c>
      <c r="BA188">
        <v>206.73323863636301</v>
      </c>
      <c r="BB188">
        <v>137.59943181817701</v>
      </c>
      <c r="BC188">
        <v>188.80209517045401</v>
      </c>
      <c r="BD188">
        <v>85.827272727270596</v>
      </c>
      <c r="BE188">
        <v>169.980007102272</v>
      </c>
      <c r="BF188">
        <v>154.13210227271699</v>
      </c>
      <c r="BG188">
        <v>445.75973011363698</v>
      </c>
      <c r="BH188">
        <v>215.090624999993</v>
      </c>
      <c r="BI188">
        <v>181.73093039772601</v>
      </c>
      <c r="BJ188">
        <v>151.56477272726599</v>
      </c>
      <c r="BK188">
        <v>158.14254261363499</v>
      </c>
      <c r="BL188">
        <v>216.47357954545399</v>
      </c>
      <c r="BM188">
        <v>126.91828835227101</v>
      </c>
      <c r="BN188">
        <v>74.420170454544902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 t="s">
        <v>105</v>
      </c>
      <c r="DI188" t="s">
        <v>105</v>
      </c>
      <c r="DJ188" t="s">
        <v>105</v>
      </c>
    </row>
    <row r="189" spans="2:114" x14ac:dyDescent="0.15">
      <c r="B189">
        <f>'sgolay plots'!B189</f>
        <v>249.37365056817899</v>
      </c>
      <c r="C189">
        <f>-'sgolay plots'!C189</f>
        <v>1.5866477272757</v>
      </c>
      <c r="D189">
        <f>'sgolay plots'!D189</f>
        <v>214.099289772726</v>
      </c>
      <c r="E189">
        <f>-'sgolay plots'!E189</f>
        <v>-75.483238636359602</v>
      </c>
      <c r="F189">
        <f>'sgolay plots'!F189</f>
        <v>97.080823863634606</v>
      </c>
      <c r="G189">
        <f>-'sgolay plots'!G189</f>
        <v>-64.771306818176498</v>
      </c>
      <c r="H189">
        <f>'sgolay plots'!H189</f>
        <v>150.79353693181699</v>
      </c>
      <c r="I189">
        <f>-'sgolay plots'!I189</f>
        <v>-40.143110795454099</v>
      </c>
      <c r="J189">
        <f>'sgolay plots'!J189</f>
        <v>-81.952379261365394</v>
      </c>
      <c r="K189">
        <f>-'sgolay plots'!K189</f>
        <v>28.696164772728501</v>
      </c>
      <c r="L189">
        <f>'sgolay plots'!L189</f>
        <v>161.22940340909</v>
      </c>
      <c r="M189">
        <f>-'sgolay plots'!M189</f>
        <v>-56.3049005681805</v>
      </c>
      <c r="N189">
        <f>'sgolay plots'!N189</f>
        <v>136.24541903408999</v>
      </c>
      <c r="O189">
        <f>-'sgolay plots'!O189</f>
        <v>-22.824147727272202</v>
      </c>
      <c r="P189">
        <f>'sgolay plots'!P189</f>
        <v>175.571058238636</v>
      </c>
      <c r="Q189">
        <f>-'sgolay plots'!Q189</f>
        <v>-39.092684659089599</v>
      </c>
      <c r="R189">
        <f>'sgolay plots'!R189</f>
        <v>143.55429687499901</v>
      </c>
      <c r="S189">
        <f>-'sgolay plots'!S189</f>
        <v>-14.359161931817701</v>
      </c>
      <c r="T189">
        <v>445.75973011363698</v>
      </c>
      <c r="U189">
        <f t="shared" si="6"/>
        <v>-215.090624999993</v>
      </c>
      <c r="V189">
        <v>181.73093039772601</v>
      </c>
      <c r="W189">
        <f t="shared" si="7"/>
        <v>-151.56477272726599</v>
      </c>
      <c r="X189">
        <v>158.14254261363499</v>
      </c>
      <c r="Y189">
        <f t="shared" si="8"/>
        <v>-216.47357954545399</v>
      </c>
      <c r="AW189">
        <v>376.28657670454197</v>
      </c>
      <c r="AX189">
        <v>28.278409090900801</v>
      </c>
      <c r="AY189">
        <v>199.29921874999701</v>
      </c>
      <c r="AZ189">
        <v>70.2110795454428</v>
      </c>
      <c r="BA189">
        <v>205.05120738636299</v>
      </c>
      <c r="BB189">
        <v>138.087215909083</v>
      </c>
      <c r="BC189">
        <v>204.26267755681801</v>
      </c>
      <c r="BD189">
        <v>71.793749999989799</v>
      </c>
      <c r="BE189">
        <v>220.46885653409001</v>
      </c>
      <c r="BF189">
        <v>147.63437499998699</v>
      </c>
      <c r="BG189">
        <v>440.96207386363602</v>
      </c>
      <c r="BH189">
        <v>217.15710227272899</v>
      </c>
      <c r="BI189">
        <v>226.83984374999801</v>
      </c>
      <c r="BJ189">
        <v>150.720738636352</v>
      </c>
      <c r="BK189">
        <v>164.73678977272499</v>
      </c>
      <c r="BL189">
        <v>224.50255681817001</v>
      </c>
      <c r="BM189">
        <v>143.40656960227301</v>
      </c>
      <c r="BN189">
        <v>89.417045454538297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 t="s">
        <v>105</v>
      </c>
      <c r="DI189" t="s">
        <v>105</v>
      </c>
      <c r="DJ189" t="s">
        <v>105</v>
      </c>
    </row>
    <row r="190" spans="2:114" x14ac:dyDescent="0.15">
      <c r="B190">
        <f>'sgolay plots'!B190</f>
        <v>267.63423295454601</v>
      </c>
      <c r="C190">
        <f>-'sgolay plots'!C190</f>
        <v>30.347017045454798</v>
      </c>
      <c r="D190">
        <f>'sgolay plots'!D190</f>
        <v>187.40390624999799</v>
      </c>
      <c r="E190">
        <f>-'sgolay plots'!E190</f>
        <v>-56.169176136358097</v>
      </c>
      <c r="F190">
        <f>'sgolay plots'!F190</f>
        <v>125.78146306817899</v>
      </c>
      <c r="G190">
        <f>-'sgolay plots'!G190</f>
        <v>-61.452130681813301</v>
      </c>
      <c r="H190">
        <f>'sgolay plots'!H190</f>
        <v>105.207102272725</v>
      </c>
      <c r="I190">
        <f>-'sgolay plots'!I190</f>
        <v>-51.977485795452601</v>
      </c>
      <c r="J190">
        <f>'sgolay plots'!J190</f>
        <v>-103.014630681819</v>
      </c>
      <c r="K190">
        <f>-'sgolay plots'!K190</f>
        <v>26.7941761363636</v>
      </c>
      <c r="L190">
        <f>'sgolay plots'!L190</f>
        <v>149.36285511363499</v>
      </c>
      <c r="M190">
        <f>-'sgolay plots'!M190</f>
        <v>-72.6720170454537</v>
      </c>
      <c r="N190">
        <f>'sgolay plots'!N190</f>
        <v>136.637961647726</v>
      </c>
      <c r="O190">
        <f>-'sgolay plots'!O190</f>
        <v>-27.872478693180302</v>
      </c>
      <c r="P190">
        <f>'sgolay plots'!P190</f>
        <v>177.39509943181699</v>
      </c>
      <c r="Q190">
        <f>-'sgolay plots'!Q190</f>
        <v>-18.753906249999101</v>
      </c>
      <c r="R190">
        <f>'sgolay plots'!R190</f>
        <v>120.888458806817</v>
      </c>
      <c r="S190">
        <f>-'sgolay plots'!S190</f>
        <v>-7.15106534090864</v>
      </c>
      <c r="T190">
        <v>440.96207386363602</v>
      </c>
      <c r="U190">
        <f t="shared" si="6"/>
        <v>-217.15710227272899</v>
      </c>
      <c r="V190">
        <v>226.83984374999801</v>
      </c>
      <c r="W190">
        <f t="shared" si="7"/>
        <v>-150.720738636352</v>
      </c>
      <c r="X190">
        <v>164.73678977272499</v>
      </c>
      <c r="Y190">
        <f t="shared" si="8"/>
        <v>-224.50255681817001</v>
      </c>
      <c r="AW190">
        <v>409.97762784090997</v>
      </c>
      <c r="AX190">
        <v>19.8377840909016</v>
      </c>
      <c r="AY190">
        <v>189.607599431815</v>
      </c>
      <c r="AZ190">
        <v>56.336079545446403</v>
      </c>
      <c r="BA190">
        <v>208.96725852272701</v>
      </c>
      <c r="BB190">
        <v>140.994034090909</v>
      </c>
      <c r="BC190">
        <v>160.71874999999901</v>
      </c>
      <c r="BD190">
        <v>69.262499999989799</v>
      </c>
      <c r="BE190">
        <v>178.14158380681801</v>
      </c>
      <c r="BF190">
        <v>127.75965909090201</v>
      </c>
      <c r="BG190">
        <v>390.936079545452</v>
      </c>
      <c r="BH190">
        <v>255.469602272722</v>
      </c>
      <c r="BI190">
        <v>233.19691051136201</v>
      </c>
      <c r="BJ190">
        <v>133.46136363634699</v>
      </c>
      <c r="BK190">
        <v>185.469637784089</v>
      </c>
      <c r="BL190">
        <v>247.372159090894</v>
      </c>
      <c r="BM190">
        <v>105.06470170454701</v>
      </c>
      <c r="BN190">
        <v>86.759659090901593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 t="s">
        <v>105</v>
      </c>
      <c r="DI190" t="s">
        <v>105</v>
      </c>
      <c r="DJ190" t="s">
        <v>105</v>
      </c>
    </row>
    <row r="191" spans="2:114" x14ac:dyDescent="0.15">
      <c r="B191">
        <f>'sgolay plots'!B191</f>
        <v>285.684019886361</v>
      </c>
      <c r="C191">
        <f>-'sgolay plots'!C191</f>
        <v>8.1752840909121005</v>
      </c>
      <c r="D191">
        <f>'sgolay plots'!D191</f>
        <v>235.51157670454501</v>
      </c>
      <c r="E191">
        <f>-'sgolay plots'!E191</f>
        <v>-83.645738636354494</v>
      </c>
      <c r="F191">
        <f>'sgolay plots'!F191</f>
        <v>170.00901988636099</v>
      </c>
      <c r="G191">
        <f>-'sgolay plots'!G191</f>
        <v>-77.952698863635305</v>
      </c>
      <c r="H191">
        <f>'sgolay plots'!H191</f>
        <v>118.545845170454</v>
      </c>
      <c r="I191">
        <f>-'sgolay plots'!I191</f>
        <v>-77.985866477271898</v>
      </c>
      <c r="J191">
        <f>'sgolay plots'!J191</f>
        <v>-62.115340909093</v>
      </c>
      <c r="K191">
        <f>-'sgolay plots'!K191</f>
        <v>15.0296164772744</v>
      </c>
      <c r="L191">
        <f>'sgolay plots'!L191</f>
        <v>172.955823863636</v>
      </c>
      <c r="M191">
        <f>-'sgolay plots'!M191</f>
        <v>-88.060227272723793</v>
      </c>
      <c r="N191">
        <f>'sgolay plots'!N191</f>
        <v>158.73401988636499</v>
      </c>
      <c r="O191">
        <f>-'sgolay plots'!O191</f>
        <v>-18.1322443181807</v>
      </c>
      <c r="P191">
        <f>'sgolay plots'!P191</f>
        <v>177.513458806816</v>
      </c>
      <c r="Q191">
        <f>-'sgolay plots'!Q191</f>
        <v>-35.562038352272801</v>
      </c>
      <c r="R191">
        <f>'sgolay plots'!R191</f>
        <v>176.25710227272501</v>
      </c>
      <c r="S191">
        <f>-'sgolay plots'!S191</f>
        <v>-21.7604403409082</v>
      </c>
      <c r="T191">
        <v>390.936079545452</v>
      </c>
      <c r="U191">
        <f t="shared" si="6"/>
        <v>-255.469602272722</v>
      </c>
      <c r="V191">
        <v>233.19691051136201</v>
      </c>
      <c r="W191">
        <f t="shared" si="7"/>
        <v>-133.46136363634699</v>
      </c>
      <c r="X191">
        <v>185.469637784089</v>
      </c>
      <c r="Y191">
        <f t="shared" si="8"/>
        <v>-247.372159090894</v>
      </c>
      <c r="AW191">
        <v>377.52393465908898</v>
      </c>
      <c r="AX191">
        <v>5.0687499999985501</v>
      </c>
      <c r="AY191">
        <v>199.301633522727</v>
      </c>
      <c r="AZ191">
        <v>65.316477272724995</v>
      </c>
      <c r="BA191">
        <v>276.13522727272601</v>
      </c>
      <c r="BB191">
        <v>117.17187499999601</v>
      </c>
      <c r="BC191">
        <v>137.02386363636199</v>
      </c>
      <c r="BD191">
        <v>55.1696022727265</v>
      </c>
      <c r="BE191">
        <v>202.49666193181699</v>
      </c>
      <c r="BF191">
        <v>120.775000000001</v>
      </c>
      <c r="BG191">
        <v>397.02191051136202</v>
      </c>
      <c r="BH191">
        <v>259.071590909083</v>
      </c>
      <c r="BI191">
        <v>203.25273437499899</v>
      </c>
      <c r="BJ191">
        <v>112.762215909086</v>
      </c>
      <c r="BK191">
        <v>189.93497869318099</v>
      </c>
      <c r="BL191">
        <v>259.476420454535</v>
      </c>
      <c r="BM191">
        <v>131.96882102272599</v>
      </c>
      <c r="BN191">
        <v>93.694318181820606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 t="s">
        <v>105</v>
      </c>
      <c r="DI191" t="s">
        <v>105</v>
      </c>
      <c r="DJ191" t="s">
        <v>105</v>
      </c>
    </row>
    <row r="192" spans="2:114" x14ac:dyDescent="0.15">
      <c r="B192">
        <f>'sgolay plots'!B192</f>
        <v>303.83586647727202</v>
      </c>
      <c r="C192">
        <f>-'sgolay plots'!C192</f>
        <v>-12.991761363637099</v>
      </c>
      <c r="D192">
        <f>'sgolay plots'!D192</f>
        <v>191.31200284090599</v>
      </c>
      <c r="E192">
        <f>-'sgolay plots'!E192</f>
        <v>-86.802698863633907</v>
      </c>
      <c r="F192">
        <f>'sgolay plots'!F192</f>
        <v>202.57904829545299</v>
      </c>
      <c r="G192">
        <f>-'sgolay plots'!G192</f>
        <v>-97.636789772724995</v>
      </c>
      <c r="H192">
        <f>'sgolay plots'!H192</f>
        <v>126.534374999997</v>
      </c>
      <c r="I192">
        <f>-'sgolay plots'!I192</f>
        <v>-102.155326704544</v>
      </c>
      <c r="J192">
        <f>'sgolay plots'!J192</f>
        <v>-81.035120738637502</v>
      </c>
      <c r="K192">
        <f>-'sgolay plots'!K192</f>
        <v>23.6136363636388</v>
      </c>
      <c r="L192">
        <f>'sgolay plots'!L192</f>
        <v>117.192436079545</v>
      </c>
      <c r="M192">
        <f>-'sgolay plots'!M192</f>
        <v>-92.217897727270596</v>
      </c>
      <c r="N192">
        <f>'sgolay plots'!N192</f>
        <v>133.67904829545299</v>
      </c>
      <c r="O192">
        <f>-'sgolay plots'!O192</f>
        <v>-39.1386008522732</v>
      </c>
      <c r="P192">
        <f>'sgolay plots'!P192</f>
        <v>188.219744318181</v>
      </c>
      <c r="Q192">
        <f>-'sgolay plots'!Q192</f>
        <v>-22.970525568181099</v>
      </c>
      <c r="R192">
        <f>'sgolay plots'!R192</f>
        <v>184.104225852273</v>
      </c>
      <c r="S192">
        <f>-'sgolay plots'!S192</f>
        <v>-46.969495738635501</v>
      </c>
      <c r="T192">
        <v>397.02191051136202</v>
      </c>
      <c r="U192">
        <f t="shared" si="6"/>
        <v>-259.071590909083</v>
      </c>
      <c r="V192">
        <v>203.25273437499899</v>
      </c>
      <c r="W192">
        <f t="shared" si="7"/>
        <v>-112.762215909086</v>
      </c>
      <c r="X192">
        <v>189.93497869318099</v>
      </c>
      <c r="Y192">
        <f t="shared" si="8"/>
        <v>-259.476420454535</v>
      </c>
      <c r="AW192">
        <v>334.66335227272299</v>
      </c>
      <c r="AX192">
        <v>11.703409090903699</v>
      </c>
      <c r="AY192">
        <v>145.895170454545</v>
      </c>
      <c r="AZ192">
        <v>51.736363636351598</v>
      </c>
      <c r="BA192">
        <v>256.38522727272601</v>
      </c>
      <c r="BB192">
        <v>55.624715909088998</v>
      </c>
      <c r="BC192">
        <v>183.64797585227299</v>
      </c>
      <c r="BD192">
        <v>27.462500000001501</v>
      </c>
      <c r="BE192">
        <v>186.49925426136301</v>
      </c>
      <c r="BF192">
        <v>87.630397727265503</v>
      </c>
      <c r="BG192">
        <v>391.191051136363</v>
      </c>
      <c r="BH192">
        <v>265.064204545444</v>
      </c>
      <c r="BI192">
        <v>167.028124999998</v>
      </c>
      <c r="BJ192">
        <v>105.43096590909001</v>
      </c>
      <c r="BK192">
        <v>199.53224431817901</v>
      </c>
      <c r="BL192">
        <v>254.758238636361</v>
      </c>
      <c r="BM192">
        <v>125.152308238636</v>
      </c>
      <c r="BN192">
        <v>89.502840909081002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 t="s">
        <v>105</v>
      </c>
      <c r="DI192" t="s">
        <v>105</v>
      </c>
      <c r="DJ192" t="s">
        <v>105</v>
      </c>
    </row>
    <row r="193" spans="2:114" x14ac:dyDescent="0.15">
      <c r="B193">
        <f>'sgolay plots'!B193</f>
        <v>269.77663352272498</v>
      </c>
      <c r="C193">
        <f>-'sgolay plots'!C193</f>
        <v>-8.0038352272695192</v>
      </c>
      <c r="D193">
        <f>'sgolay plots'!D193</f>
        <v>221.290411931817</v>
      </c>
      <c r="E193">
        <f>-'sgolay plots'!E193</f>
        <v>-76.980113636362205</v>
      </c>
      <c r="F193">
        <f>'sgolay plots'!F193</f>
        <v>201.547159090907</v>
      </c>
      <c r="G193">
        <f>-'sgolay plots'!G193</f>
        <v>-107.273579545446</v>
      </c>
      <c r="H193">
        <f>'sgolay plots'!H193</f>
        <v>126.985475852272</v>
      </c>
      <c r="I193">
        <f>-'sgolay plots'!I193</f>
        <v>-109.717471590909</v>
      </c>
      <c r="J193">
        <f>'sgolay plots'!J193</f>
        <v>-65.562251420456107</v>
      </c>
      <c r="K193">
        <f>-'sgolay plots'!K193</f>
        <v>44.734517045457302</v>
      </c>
      <c r="L193">
        <f>'sgolay plots'!L193</f>
        <v>195.02571022727199</v>
      </c>
      <c r="M193">
        <f>-'sgolay plots'!M193</f>
        <v>-71.535227272724995</v>
      </c>
      <c r="N193">
        <f>'sgolay plots'!N193</f>
        <v>113.523046874999</v>
      </c>
      <c r="O193">
        <f>-'sgolay plots'!O193</f>
        <v>-31.971910511361799</v>
      </c>
      <c r="P193">
        <f>'sgolay plots'!P193</f>
        <v>185.25191761363499</v>
      </c>
      <c r="Q193">
        <f>-'sgolay plots'!Q193</f>
        <v>-10.1589133522721</v>
      </c>
      <c r="R193">
        <f>'sgolay plots'!R193</f>
        <v>196.046555397726</v>
      </c>
      <c r="S193">
        <f>-'sgolay plots'!S193</f>
        <v>-34.787713068180899</v>
      </c>
      <c r="T193">
        <v>391.191051136363</v>
      </c>
      <c r="U193">
        <f t="shared" si="6"/>
        <v>-265.064204545444</v>
      </c>
      <c r="V193">
        <v>167.028124999998</v>
      </c>
      <c r="W193">
        <f t="shared" si="7"/>
        <v>-105.43096590909001</v>
      </c>
      <c r="X193">
        <v>199.53224431817901</v>
      </c>
      <c r="Y193">
        <f t="shared" si="8"/>
        <v>-254.758238636361</v>
      </c>
      <c r="AW193">
        <v>351.12421874999899</v>
      </c>
      <c r="AX193">
        <v>35.944886363631703</v>
      </c>
      <c r="AY193">
        <v>106.735369318181</v>
      </c>
      <c r="AZ193">
        <v>69.6642045454537</v>
      </c>
      <c r="BA193">
        <v>234.10092329545401</v>
      </c>
      <c r="BB193">
        <v>14.5366477272692</v>
      </c>
      <c r="BC193">
        <v>146.76569602272701</v>
      </c>
      <c r="BD193">
        <v>17.221874999995599</v>
      </c>
      <c r="BE193">
        <v>108.28075284090799</v>
      </c>
      <c r="BF193">
        <v>92.517613636362498</v>
      </c>
      <c r="BG193">
        <v>363.95078124999998</v>
      </c>
      <c r="BH193">
        <v>303.42642045452902</v>
      </c>
      <c r="BI193">
        <v>162.59204545454401</v>
      </c>
      <c r="BJ193">
        <v>126.17613636362501</v>
      </c>
      <c r="BK193">
        <v>109.27148437499901</v>
      </c>
      <c r="BL193">
        <v>289.27840909089701</v>
      </c>
      <c r="BM193">
        <v>142.30163352272601</v>
      </c>
      <c r="BN193">
        <v>92.342329545452202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 t="s">
        <v>105</v>
      </c>
      <c r="DI193" t="s">
        <v>105</v>
      </c>
      <c r="DJ193" t="s">
        <v>105</v>
      </c>
    </row>
    <row r="194" spans="2:114" x14ac:dyDescent="0.15">
      <c r="B194">
        <f>'sgolay plots'!B194</f>
        <v>312.48416193181799</v>
      </c>
      <c r="C194">
        <f>-'sgolay plots'!C194</f>
        <v>21.4941761363662</v>
      </c>
      <c r="D194">
        <f>'sgolay plots'!D194</f>
        <v>199.38096590908799</v>
      </c>
      <c r="E194">
        <f>-'sgolay plots'!E194</f>
        <v>-73.030965909089005</v>
      </c>
      <c r="F194">
        <f>'sgolay plots'!F194</f>
        <v>226.15575284090801</v>
      </c>
      <c r="G194">
        <f>-'sgolay plots'!G194</f>
        <v>-125.64062499999299</v>
      </c>
      <c r="H194">
        <f>'sgolay plots'!H194</f>
        <v>151.67659801136099</v>
      </c>
      <c r="I194">
        <f>-'sgolay plots'!I194</f>
        <v>-100.945667613634</v>
      </c>
      <c r="J194">
        <f>'sgolay plots'!J194</f>
        <v>-118.02098721591101</v>
      </c>
      <c r="K194">
        <f>-'sgolay plots'!K194</f>
        <v>55.408735795455897</v>
      </c>
      <c r="L194">
        <f>'sgolay plots'!L194</f>
        <v>180.23370028408999</v>
      </c>
      <c r="M194">
        <f>-'sgolay plots'!M194</f>
        <v>-52.278835227272801</v>
      </c>
      <c r="N194">
        <f>'sgolay plots'!N194</f>
        <v>148.94556107954401</v>
      </c>
      <c r="O194">
        <f>-'sgolay plots'!O194</f>
        <v>-22.427592329544499</v>
      </c>
      <c r="P194">
        <f>'sgolay plots'!P194</f>
        <v>187.16157670454299</v>
      </c>
      <c r="Q194">
        <f>-'sgolay plots'!Q194</f>
        <v>-19.933877840907801</v>
      </c>
      <c r="R194">
        <f>'sgolay plots'!R194</f>
        <v>141.59534801136201</v>
      </c>
      <c r="S194">
        <f>-'sgolay plots'!S194</f>
        <v>-37.606321022726199</v>
      </c>
      <c r="T194">
        <v>363.95078124999998</v>
      </c>
      <c r="U194">
        <f t="shared" si="6"/>
        <v>-303.42642045452902</v>
      </c>
      <c r="V194">
        <v>162.59204545454401</v>
      </c>
      <c r="W194">
        <f t="shared" si="7"/>
        <v>-126.17613636362501</v>
      </c>
      <c r="X194">
        <v>109.27148437499901</v>
      </c>
      <c r="Y194">
        <f t="shared" si="8"/>
        <v>-289.27840909089701</v>
      </c>
      <c r="AW194">
        <v>329.629971590906</v>
      </c>
      <c r="AX194">
        <v>60.577272727259697</v>
      </c>
      <c r="AY194">
        <v>225.486860795452</v>
      </c>
      <c r="AZ194">
        <v>50.981534090897199</v>
      </c>
      <c r="BA194">
        <v>234.34651988636301</v>
      </c>
      <c r="BB194">
        <v>11.0173295454551</v>
      </c>
      <c r="BC194">
        <v>174.524573863634</v>
      </c>
      <c r="BD194">
        <v>30.0713068181831</v>
      </c>
      <c r="BE194">
        <v>144.79261363636101</v>
      </c>
      <c r="BF194">
        <v>113.35937499999601</v>
      </c>
      <c r="BG194">
        <v>457.08501420454598</v>
      </c>
      <c r="BH194">
        <v>330.35852272727101</v>
      </c>
      <c r="BI194">
        <v>158.250994318181</v>
      </c>
      <c r="BJ194">
        <v>150.85681818181499</v>
      </c>
      <c r="BK194">
        <v>143.650035511363</v>
      </c>
      <c r="BL194">
        <v>285.41136363636502</v>
      </c>
      <c r="BM194">
        <v>155.420667613635</v>
      </c>
      <c r="BN194">
        <v>116.73522727271801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 t="s">
        <v>105</v>
      </c>
      <c r="DI194" t="s">
        <v>105</v>
      </c>
      <c r="DJ194" t="s">
        <v>105</v>
      </c>
    </row>
    <row r="195" spans="2:114" x14ac:dyDescent="0.15">
      <c r="B195">
        <f>'sgolay plots'!B195</f>
        <v>255.052769886362</v>
      </c>
      <c r="C195">
        <f>-'sgolay plots'!C195</f>
        <v>33.175994318187797</v>
      </c>
      <c r="D195">
        <f>'sgolay plots'!D195</f>
        <v>127.445880681817</v>
      </c>
      <c r="E195">
        <f>-'sgolay plots'!E195</f>
        <v>-49.041193181816197</v>
      </c>
      <c r="F195">
        <f>'sgolay plots'!F195</f>
        <v>325.52784090909</v>
      </c>
      <c r="G195">
        <f>-'sgolay plots'!G195</f>
        <v>-134.737357954538</v>
      </c>
      <c r="H195">
        <f>'sgolay plots'!H195</f>
        <v>118.275284090909</v>
      </c>
      <c r="I195">
        <f>-'sgolay plots'!I195</f>
        <v>-80.198579545451096</v>
      </c>
      <c r="J195">
        <f>'sgolay plots'!J195</f>
        <v>-161.92556818181899</v>
      </c>
      <c r="K195">
        <f>-'sgolay plots'!K195</f>
        <v>56.932315340909597</v>
      </c>
      <c r="L195">
        <f>'sgolay plots'!L195</f>
        <v>157.598615056819</v>
      </c>
      <c r="M195">
        <f>-'sgolay plots'!M195</f>
        <v>-68.406889204543404</v>
      </c>
      <c r="N195">
        <f>'sgolay plots'!N195</f>
        <v>151.54971590909</v>
      </c>
      <c r="O195">
        <f>-'sgolay plots'!O195</f>
        <v>-27.672656249997999</v>
      </c>
      <c r="P195">
        <f>'sgolay plots'!P195</f>
        <v>180.97936789772601</v>
      </c>
      <c r="Q195">
        <f>-'sgolay plots'!Q195</f>
        <v>-29.264879261363198</v>
      </c>
      <c r="R195">
        <f>'sgolay plots'!R195</f>
        <v>130.24531249999899</v>
      </c>
      <c r="S195">
        <f>-'sgolay plots'!S195</f>
        <v>-33.651917613636201</v>
      </c>
      <c r="T195">
        <v>457.08501420454598</v>
      </c>
      <c r="U195">
        <f t="shared" si="6"/>
        <v>-330.35852272727101</v>
      </c>
      <c r="V195">
        <v>158.250994318181</v>
      </c>
      <c r="W195">
        <f t="shared" si="7"/>
        <v>-150.85681818181499</v>
      </c>
      <c r="X195">
        <v>143.650035511363</v>
      </c>
      <c r="Y195">
        <f t="shared" si="8"/>
        <v>-285.41136363636502</v>
      </c>
      <c r="AW195">
        <v>222.54964488636199</v>
      </c>
      <c r="AX195">
        <v>80.198295454542006</v>
      </c>
      <c r="AY195">
        <v>214.97798295454501</v>
      </c>
      <c r="AZ195">
        <v>7.2627840909080996</v>
      </c>
      <c r="BA195">
        <v>201.39268465908901</v>
      </c>
      <c r="BB195">
        <v>-0.68551136364112597</v>
      </c>
      <c r="BC195">
        <v>172.192258522728</v>
      </c>
      <c r="BD195">
        <v>45.560511363622901</v>
      </c>
      <c r="BE195">
        <v>137.93657670454499</v>
      </c>
      <c r="BF195">
        <v>122.702556818174</v>
      </c>
      <c r="BG195">
        <v>480.125390624999</v>
      </c>
      <c r="BH195">
        <v>336.11051136363699</v>
      </c>
      <c r="BI195">
        <v>101.450568181817</v>
      </c>
      <c r="BJ195">
        <v>147.57017045454299</v>
      </c>
      <c r="BK195">
        <v>93.259765624998593</v>
      </c>
      <c r="BL195">
        <v>277.55965909090799</v>
      </c>
      <c r="BM195">
        <v>137.81779119318</v>
      </c>
      <c r="BN195">
        <v>102.54318181817899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 t="s">
        <v>105</v>
      </c>
      <c r="DI195" t="s">
        <v>105</v>
      </c>
      <c r="DJ195" t="s">
        <v>105</v>
      </c>
    </row>
    <row r="196" spans="2:114" x14ac:dyDescent="0.15">
      <c r="B196">
        <f>'sgolay plots'!B196</f>
        <v>234.040411931817</v>
      </c>
      <c r="C196">
        <f>-'sgolay plots'!C196</f>
        <v>17.449005681817699</v>
      </c>
      <c r="D196">
        <f>'sgolay plots'!D196</f>
        <v>153.68536931817999</v>
      </c>
      <c r="E196">
        <f>-'sgolay plots'!E196</f>
        <v>-36.0075284090926</v>
      </c>
      <c r="F196">
        <f>'sgolay plots'!F196</f>
        <v>372.20944602272499</v>
      </c>
      <c r="G196">
        <f>-'sgolay plots'!G196</f>
        <v>-137.59673295454201</v>
      </c>
      <c r="H196">
        <f>'sgolay plots'!H196</f>
        <v>150.47663352272701</v>
      </c>
      <c r="I196">
        <f>-'sgolay plots'!I196</f>
        <v>-59.785014204545398</v>
      </c>
      <c r="J196">
        <f>'sgolay plots'!J196</f>
        <v>-143.02315340909101</v>
      </c>
      <c r="K196">
        <f>-'sgolay plots'!K196</f>
        <v>63.310085227271898</v>
      </c>
      <c r="L196">
        <f>'sgolay plots'!L196</f>
        <v>136.30901988636299</v>
      </c>
      <c r="M196">
        <f>-'sgolay plots'!M196</f>
        <v>-58.081321022727003</v>
      </c>
      <c r="N196">
        <f>'sgolay plots'!N196</f>
        <v>170.89936079545299</v>
      </c>
      <c r="O196">
        <f>-'sgolay plots'!O196</f>
        <v>-19.655752840908502</v>
      </c>
      <c r="P196">
        <f>'sgolay plots'!P196</f>
        <v>115.095312499998</v>
      </c>
      <c r="Q196">
        <f>-'sgolay plots'!Q196</f>
        <v>-10.847762784090699</v>
      </c>
      <c r="R196">
        <f>'sgolay plots'!R196</f>
        <v>140.62297585227</v>
      </c>
      <c r="S196">
        <f>-'sgolay plots'!S196</f>
        <v>-31.814169034089002</v>
      </c>
      <c r="T196">
        <v>480.125390624999</v>
      </c>
      <c r="U196">
        <f t="shared" si="6"/>
        <v>-336.11051136363699</v>
      </c>
      <c r="V196">
        <v>101.450568181817</v>
      </c>
      <c r="W196">
        <f t="shared" si="7"/>
        <v>-147.57017045454299</v>
      </c>
      <c r="X196">
        <v>93.259765624998593</v>
      </c>
      <c r="Y196">
        <f t="shared" si="8"/>
        <v>-277.55965909090799</v>
      </c>
      <c r="AW196">
        <v>188.65553977272401</v>
      </c>
      <c r="AX196">
        <v>74.033522727273507</v>
      </c>
      <c r="AY196">
        <v>186.29623579545199</v>
      </c>
      <c r="AZ196">
        <v>21.360511363629499</v>
      </c>
      <c r="BA196">
        <v>189.91441761363399</v>
      </c>
      <c r="BB196">
        <v>45.729261363634599</v>
      </c>
      <c r="BC196">
        <v>160.73575994318099</v>
      </c>
      <c r="BD196">
        <v>63.844886363633101</v>
      </c>
      <c r="BE196">
        <v>76.247052556817806</v>
      </c>
      <c r="BF196">
        <v>125.15170454544599</v>
      </c>
      <c r="BG196">
        <v>449.41772017045298</v>
      </c>
      <c r="BH196">
        <v>368.47784090908698</v>
      </c>
      <c r="BI196">
        <v>126.705788352273</v>
      </c>
      <c r="BJ196">
        <v>141.863352272718</v>
      </c>
      <c r="BK196">
        <v>122.892365056817</v>
      </c>
      <c r="BL196">
        <v>273.60994318181503</v>
      </c>
      <c r="BM196">
        <v>147.78096590909001</v>
      </c>
      <c r="BN196">
        <v>116.41420454545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 t="s">
        <v>105</v>
      </c>
      <c r="DI196" t="s">
        <v>105</v>
      </c>
      <c r="DJ196" t="s">
        <v>105</v>
      </c>
    </row>
    <row r="197" spans="2:114" x14ac:dyDescent="0.15">
      <c r="B197">
        <f>'sgolay plots'!B197</f>
        <v>120.45276988636201</v>
      </c>
      <c r="C197">
        <f>-'sgolay plots'!C197</f>
        <v>37.246590909091502</v>
      </c>
      <c r="D197">
        <f>'sgolay plots'!D197</f>
        <v>50.413778409090803</v>
      </c>
      <c r="E197">
        <f>-'sgolay plots'!E197</f>
        <v>-12.0085227272721</v>
      </c>
      <c r="F197">
        <f>'sgolay plots'!F197</f>
        <v>342.23011363636198</v>
      </c>
      <c r="G197">
        <f>-'sgolay plots'!G197</f>
        <v>-134.205397727274</v>
      </c>
      <c r="H197">
        <f>'sgolay plots'!H197</f>
        <v>133.64424715909001</v>
      </c>
      <c r="I197">
        <f>-'sgolay plots'!I197</f>
        <v>-40.055610795453497</v>
      </c>
      <c r="J197">
        <f>'sgolay plots'!J197</f>
        <v>-168.53494318181899</v>
      </c>
      <c r="K197">
        <f>-'sgolay plots'!K197</f>
        <v>87.718110795456596</v>
      </c>
      <c r="L197">
        <f>'sgolay plots'!L197</f>
        <v>100.74176136363501</v>
      </c>
      <c r="M197">
        <f>-'sgolay plots'!M197</f>
        <v>-46.644176136361203</v>
      </c>
      <c r="N197">
        <f>'sgolay plots'!N197</f>
        <v>166.60227272727201</v>
      </c>
      <c r="O197">
        <f>-'sgolay plots'!O197</f>
        <v>-0.88426846590846298</v>
      </c>
      <c r="P197">
        <f>'sgolay plots'!P197</f>
        <v>44.655326704543803</v>
      </c>
      <c r="Q197">
        <f>-'sgolay plots'!Q197</f>
        <v>-15.766548295453999</v>
      </c>
      <c r="R197">
        <f>'sgolay plots'!R197</f>
        <v>42.0352272727268</v>
      </c>
      <c r="S197">
        <f>-'sgolay plots'!S197</f>
        <v>-27.390873579543999</v>
      </c>
      <c r="T197">
        <v>449.41772017045298</v>
      </c>
      <c r="U197">
        <f t="shared" si="6"/>
        <v>-368.47784090908698</v>
      </c>
      <c r="V197">
        <v>126.705788352273</v>
      </c>
      <c r="W197">
        <f t="shared" si="7"/>
        <v>-141.863352272718</v>
      </c>
      <c r="X197">
        <v>122.892365056817</v>
      </c>
      <c r="Y197">
        <f t="shared" si="8"/>
        <v>-273.60994318181503</v>
      </c>
      <c r="AW197">
        <v>154.49779829545199</v>
      </c>
      <c r="AX197">
        <v>100.67102272726299</v>
      </c>
      <c r="AY197">
        <v>267.21953124999902</v>
      </c>
      <c r="AZ197">
        <v>72.944886363628001</v>
      </c>
      <c r="BA197">
        <v>193.817400568181</v>
      </c>
      <c r="BB197">
        <v>41.226136363631703</v>
      </c>
      <c r="BC197">
        <v>228.30372869318001</v>
      </c>
      <c r="BD197">
        <v>75.571306818179394</v>
      </c>
      <c r="BE197">
        <v>100.639346590909</v>
      </c>
      <c r="BF197">
        <v>160.238636363636</v>
      </c>
      <c r="BG197">
        <v>470.92546164772699</v>
      </c>
      <c r="BH197">
        <v>397.72585227272799</v>
      </c>
      <c r="BI197">
        <v>135.48849431818101</v>
      </c>
      <c r="BJ197">
        <v>162.18409090908199</v>
      </c>
      <c r="BK197">
        <v>176.436257102273</v>
      </c>
      <c r="BL197">
        <v>272.07443181817098</v>
      </c>
      <c r="BM197">
        <v>201.41001420454501</v>
      </c>
      <c r="BN197">
        <v>107.98153409090099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 t="s">
        <v>105</v>
      </c>
      <c r="DI197" t="s">
        <v>105</v>
      </c>
      <c r="DJ197" t="s">
        <v>105</v>
      </c>
    </row>
    <row r="198" spans="2:114" x14ac:dyDescent="0.15">
      <c r="B198">
        <f>'sgolay plots'!B198</f>
        <v>160.56200284090801</v>
      </c>
      <c r="C198">
        <f>-'sgolay plots'!C198</f>
        <v>23.356534090911701</v>
      </c>
      <c r="D198">
        <f>'sgolay plots'!D198</f>
        <v>94.857173295453293</v>
      </c>
      <c r="E198">
        <f>-'sgolay plots'!E198</f>
        <v>-6.4161931818125604</v>
      </c>
      <c r="F198">
        <f>'sgolay plots'!F198</f>
        <v>291.32627840908998</v>
      </c>
      <c r="G198">
        <f>-'sgolay plots'!G198</f>
        <v>-176.92755681817701</v>
      </c>
      <c r="H198">
        <f>'sgolay plots'!H198</f>
        <v>170.272727272726</v>
      </c>
      <c r="I198">
        <f>-'sgolay plots'!I198</f>
        <v>-34.287428977272597</v>
      </c>
      <c r="J198">
        <f>'sgolay plots'!J198</f>
        <v>-141.07375710227299</v>
      </c>
      <c r="K198">
        <f>-'sgolay plots'!K198</f>
        <v>115.18210227272699</v>
      </c>
      <c r="L198">
        <f>'sgolay plots'!L198</f>
        <v>152.96100852272701</v>
      </c>
      <c r="M198">
        <f>-'sgolay plots'!M198</f>
        <v>-43.804048295452098</v>
      </c>
      <c r="N198">
        <f>'sgolay plots'!N198</f>
        <v>110.83128551136301</v>
      </c>
      <c r="O198">
        <f>-'sgolay plots'!O198</f>
        <v>-11.131178977272601</v>
      </c>
      <c r="P198">
        <f>'sgolay plots'!P198</f>
        <v>98.752627840906797</v>
      </c>
      <c r="Q198">
        <f>-'sgolay plots'!Q198</f>
        <v>-15.7051846590903</v>
      </c>
      <c r="R198">
        <f>'sgolay plots'!R198</f>
        <v>21.478089488633501</v>
      </c>
      <c r="S198">
        <f>-'sgolay plots'!S198</f>
        <v>-5.4772372159081897</v>
      </c>
      <c r="T198">
        <v>470.92546164772699</v>
      </c>
      <c r="U198">
        <f t="shared" ref="U198:U222" si="9">-BH197</f>
        <v>-397.72585227272799</v>
      </c>
      <c r="V198">
        <v>135.48849431818101</v>
      </c>
      <c r="W198">
        <f t="shared" ref="W198:W222" si="10">-BJ197</f>
        <v>-162.18409090908199</v>
      </c>
      <c r="X198">
        <v>176.436257102273</v>
      </c>
      <c r="Y198">
        <f t="shared" ref="Y198:Y222" si="11">-BL197</f>
        <v>-272.07443181817098</v>
      </c>
      <c r="AW198">
        <v>121.999715909088</v>
      </c>
      <c r="AX198">
        <v>129.226136363628</v>
      </c>
      <c r="AY198">
        <v>252.307954545455</v>
      </c>
      <c r="AZ198">
        <v>80.652556818160505</v>
      </c>
      <c r="BA198">
        <v>200.62315340908901</v>
      </c>
      <c r="BB198">
        <v>45.207954545443499</v>
      </c>
      <c r="BC198">
        <v>267.92219460227102</v>
      </c>
      <c r="BD198">
        <v>90.521590909087493</v>
      </c>
      <c r="BE198">
        <v>146.965127840908</v>
      </c>
      <c r="BF198">
        <v>137.47698863635401</v>
      </c>
      <c r="BG198">
        <v>443.22151988636199</v>
      </c>
      <c r="BH198">
        <v>392.47528409090597</v>
      </c>
      <c r="BI198">
        <v>138.24946732954399</v>
      </c>
      <c r="BJ198">
        <v>162.201988636349</v>
      </c>
      <c r="BK198">
        <v>209.58355823863499</v>
      </c>
      <c r="BL198">
        <v>227.55994318181499</v>
      </c>
      <c r="BM198">
        <v>215.36420454545299</v>
      </c>
      <c r="BN198">
        <v>144.001988636363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 t="s">
        <v>105</v>
      </c>
      <c r="DI198" t="s">
        <v>105</v>
      </c>
      <c r="DJ198" t="s">
        <v>105</v>
      </c>
    </row>
    <row r="199" spans="2:114" x14ac:dyDescent="0.15">
      <c r="B199">
        <f>'sgolay plots'!B199</f>
        <v>108.305539772727</v>
      </c>
      <c r="C199">
        <f>-'sgolay plots'!C199</f>
        <v>-10.0365056818118</v>
      </c>
      <c r="D199">
        <f>'sgolay plots'!D199</f>
        <v>127.92911931818099</v>
      </c>
      <c r="E199">
        <f>-'sgolay plots'!E199</f>
        <v>-20.640340909083498</v>
      </c>
      <c r="F199">
        <f>'sgolay plots'!F199</f>
        <v>253.70305397727199</v>
      </c>
      <c r="G199">
        <f>-'sgolay plots'!G199</f>
        <v>-174.90482954545601</v>
      </c>
      <c r="H199">
        <f>'sgolay plots'!H199</f>
        <v>161.77400568181699</v>
      </c>
      <c r="I199">
        <f>-'sgolay plots'!I199</f>
        <v>-33.444034090906797</v>
      </c>
      <c r="J199">
        <f>'sgolay plots'!J199</f>
        <v>-205.52201704545399</v>
      </c>
      <c r="K199">
        <f>-'sgolay plots'!K199</f>
        <v>128.886008522731</v>
      </c>
      <c r="L199">
        <f>'sgolay plots'!L199</f>
        <v>176.70184659090799</v>
      </c>
      <c r="M199">
        <f>-'sgolay plots'!M199</f>
        <v>-18.275639204543999</v>
      </c>
      <c r="N199">
        <f>'sgolay plots'!N199</f>
        <v>126.80852272727</v>
      </c>
      <c r="O199">
        <f>-'sgolay plots'!O199</f>
        <v>-15.3421164772731</v>
      </c>
      <c r="P199">
        <f>'sgolay plots'!P199</f>
        <v>113.204971590909</v>
      </c>
      <c r="Q199">
        <f>-'sgolay plots'!Q199</f>
        <v>-20.877485795452699</v>
      </c>
      <c r="R199">
        <f>'sgolay plots'!R199</f>
        <v>71.713778409091006</v>
      </c>
      <c r="S199">
        <f>-'sgolay plots'!S199</f>
        <v>26.9036576704552</v>
      </c>
      <c r="T199">
        <v>443.22151988636199</v>
      </c>
      <c r="U199">
        <f t="shared" si="9"/>
        <v>-392.47528409090597</v>
      </c>
      <c r="V199">
        <v>138.24946732954399</v>
      </c>
      <c r="W199">
        <f t="shared" si="10"/>
        <v>-162.201988636349</v>
      </c>
      <c r="X199">
        <v>209.58355823863499</v>
      </c>
      <c r="Y199">
        <f t="shared" si="11"/>
        <v>-227.55994318181499</v>
      </c>
      <c r="AW199">
        <v>88.724005681815498</v>
      </c>
      <c r="AX199">
        <v>144.854545454538</v>
      </c>
      <c r="AY199">
        <v>276.85248579545203</v>
      </c>
      <c r="AZ199">
        <v>90.355113636360301</v>
      </c>
      <c r="BA199">
        <v>208.27990056818101</v>
      </c>
      <c r="BB199">
        <v>53.422727272714802</v>
      </c>
      <c r="BC199">
        <v>217.45486505681799</v>
      </c>
      <c r="BD199">
        <v>81.729261363627302</v>
      </c>
      <c r="BE199">
        <v>157.28671874999901</v>
      </c>
      <c r="BF199">
        <v>128.99517045454201</v>
      </c>
      <c r="BG199">
        <v>424.80049715908899</v>
      </c>
      <c r="BH199">
        <v>378.48778409089601</v>
      </c>
      <c r="BI199">
        <v>166.902095170454</v>
      </c>
      <c r="BJ199">
        <v>150.97556818180999</v>
      </c>
      <c r="BK199">
        <v>165.324609374999</v>
      </c>
      <c r="BL199">
        <v>184.40085227273099</v>
      </c>
      <c r="BM199">
        <v>202.49637784090899</v>
      </c>
      <c r="BN199">
        <v>133.708522727266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 t="s">
        <v>105</v>
      </c>
      <c r="DI199" t="s">
        <v>105</v>
      </c>
      <c r="DJ199" t="s">
        <v>105</v>
      </c>
    </row>
    <row r="200" spans="2:114" x14ac:dyDescent="0.15">
      <c r="B200">
        <f>'sgolay plots'!B200</f>
        <v>200.42357954545301</v>
      </c>
      <c r="C200">
        <f>-'sgolay plots'!C200</f>
        <v>3.8826704545444999</v>
      </c>
      <c r="D200">
        <f>'sgolay plots'!D200</f>
        <v>120.568039772727</v>
      </c>
      <c r="E200">
        <f>-'sgolay plots'!E200</f>
        <v>-51.385085227271702</v>
      </c>
      <c r="F200">
        <f>'sgolay plots'!F200</f>
        <v>266.77997159091001</v>
      </c>
      <c r="G200">
        <f>-'sgolay plots'!G200</f>
        <v>-168.485085227268</v>
      </c>
      <c r="H200">
        <f>'sgolay plots'!H200</f>
        <v>193.97482244318101</v>
      </c>
      <c r="I200">
        <f>-'sgolay plots'!I200</f>
        <v>-25.639488636362302</v>
      </c>
      <c r="J200">
        <f>'sgolay plots'!J200</f>
        <v>-253.67613636363799</v>
      </c>
      <c r="K200">
        <f>-'sgolay plots'!K200</f>
        <v>145.81420454545599</v>
      </c>
      <c r="L200">
        <f>'sgolay plots'!L200</f>
        <v>141.86960227272499</v>
      </c>
      <c r="M200">
        <f>-'sgolay plots'!M200</f>
        <v>8.6949573863657896</v>
      </c>
      <c r="N200">
        <f>'sgolay plots'!N200</f>
        <v>61.645170454545202</v>
      </c>
      <c r="O200">
        <f>-'sgolay plots'!O200</f>
        <v>0.42812500000127302</v>
      </c>
      <c r="P200">
        <f>'sgolay plots'!P200</f>
        <v>117.933735795454</v>
      </c>
      <c r="Q200">
        <f>-'sgolay plots'!Q200</f>
        <v>-24.6223011363622</v>
      </c>
      <c r="R200">
        <f>'sgolay plots'!R200</f>
        <v>58.053657670453497</v>
      </c>
      <c r="S200">
        <f>-'sgolay plots'!S200</f>
        <v>-13.5283380681813</v>
      </c>
      <c r="T200">
        <v>424.80049715908899</v>
      </c>
      <c r="U200">
        <f t="shared" si="9"/>
        <v>-378.48778409089601</v>
      </c>
      <c r="V200">
        <v>166.902095170454</v>
      </c>
      <c r="W200">
        <f t="shared" si="10"/>
        <v>-150.97556818180999</v>
      </c>
      <c r="X200">
        <v>165.324609374999</v>
      </c>
      <c r="Y200">
        <f t="shared" si="11"/>
        <v>-184.40085227273099</v>
      </c>
      <c r="AW200">
        <v>177.065198863636</v>
      </c>
      <c r="AX200">
        <v>131.051704545451</v>
      </c>
      <c r="AY200">
        <v>325.33203124999898</v>
      </c>
      <c r="AZ200">
        <v>87.530113636366906</v>
      </c>
      <c r="BA200">
        <v>179.207883522727</v>
      </c>
      <c r="BB200">
        <v>59.243749999997803</v>
      </c>
      <c r="BC200">
        <v>174.47823153409001</v>
      </c>
      <c r="BD200">
        <v>65.928409090909597</v>
      </c>
      <c r="BE200">
        <v>169.364914772726</v>
      </c>
      <c r="BF200">
        <v>146.81619318180699</v>
      </c>
      <c r="BG200">
        <v>387.27343749999801</v>
      </c>
      <c r="BH200">
        <v>352.61931818180199</v>
      </c>
      <c r="BI200">
        <v>188.277414772725</v>
      </c>
      <c r="BJ200">
        <v>141.60880681817801</v>
      </c>
      <c r="BK200">
        <v>144.33409090909001</v>
      </c>
      <c r="BL200">
        <v>141.964488636346</v>
      </c>
      <c r="BM200">
        <v>191.36995738636099</v>
      </c>
      <c r="BN200">
        <v>110.097159090914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 t="s">
        <v>105</v>
      </c>
      <c r="DI200" t="s">
        <v>105</v>
      </c>
      <c r="DJ200" t="s">
        <v>105</v>
      </c>
    </row>
    <row r="201" spans="2:114" x14ac:dyDescent="0.15">
      <c r="B201">
        <f>'sgolay plots'!B201</f>
        <v>164.306392045454</v>
      </c>
      <c r="C201">
        <f>-'sgolay plots'!C201</f>
        <v>16.593465909096299</v>
      </c>
      <c r="D201">
        <f>'sgolay plots'!D201</f>
        <v>124.731605113635</v>
      </c>
      <c r="E201">
        <f>-'sgolay plots'!E201</f>
        <v>-61.717613636355999</v>
      </c>
      <c r="F201">
        <f>'sgolay plots'!F201</f>
        <v>178.56399147727299</v>
      </c>
      <c r="G201">
        <f>-'sgolay plots'!G201</f>
        <v>-170.18835227272899</v>
      </c>
      <c r="H201">
        <f>'sgolay plots'!H201</f>
        <v>167.22748579545399</v>
      </c>
      <c r="I201">
        <f>-'sgolay plots'!I201</f>
        <v>-20.840198863635099</v>
      </c>
      <c r="J201">
        <f>'sgolay plots'!J201</f>
        <v>-306.191370738638</v>
      </c>
      <c r="K201">
        <f>-'sgolay plots'!K201</f>
        <v>172.69438920454701</v>
      </c>
      <c r="L201">
        <f>'sgolay plots'!L201</f>
        <v>129.17890625000001</v>
      </c>
      <c r="M201">
        <f>-'sgolay plots'!M201</f>
        <v>5.0166903409099204</v>
      </c>
      <c r="N201">
        <f>'sgolay plots'!N201</f>
        <v>42.676455965907699</v>
      </c>
      <c r="O201">
        <f>-'sgolay plots'!O201</f>
        <v>9.5067471590914501</v>
      </c>
      <c r="P201">
        <f>'sgolay plots'!P201</f>
        <v>83.839524147726493</v>
      </c>
      <c r="Q201">
        <f>-'sgolay plots'!Q201</f>
        <v>10.141832386365</v>
      </c>
      <c r="R201">
        <f>'sgolay plots'!R201</f>
        <v>116.381285511363</v>
      </c>
      <c r="S201">
        <f>-'sgolay plots'!S201</f>
        <v>-12.232457386362499</v>
      </c>
      <c r="T201">
        <v>387.27343749999801</v>
      </c>
      <c r="U201">
        <f t="shared" si="9"/>
        <v>-352.61931818180199</v>
      </c>
      <c r="V201">
        <v>188.277414772725</v>
      </c>
      <c r="W201">
        <f t="shared" si="10"/>
        <v>-141.60880681817801</v>
      </c>
      <c r="X201">
        <v>144.33409090909001</v>
      </c>
      <c r="Y201">
        <f t="shared" si="11"/>
        <v>-141.964488636346</v>
      </c>
      <c r="AW201">
        <v>129.74985795454299</v>
      </c>
      <c r="AX201">
        <v>103.03210227271499</v>
      </c>
      <c r="AY201">
        <v>225.98906249999999</v>
      </c>
      <c r="AZ201">
        <v>82.454829545451503</v>
      </c>
      <c r="BA201">
        <v>152.652130681817</v>
      </c>
      <c r="BB201">
        <v>72.224715909087493</v>
      </c>
      <c r="BC201">
        <v>160.67578124999901</v>
      </c>
      <c r="BD201">
        <v>44.288068181813301</v>
      </c>
      <c r="BE201">
        <v>130.866086647728</v>
      </c>
      <c r="BF201">
        <v>147.46505681816799</v>
      </c>
      <c r="BG201">
        <v>338.95955255681702</v>
      </c>
      <c r="BH201">
        <v>358.69602272727201</v>
      </c>
      <c r="BI201">
        <v>169.547514204544</v>
      </c>
      <c r="BJ201">
        <v>144.571022727268</v>
      </c>
      <c r="BK201">
        <v>175.77848011363599</v>
      </c>
      <c r="BL201">
        <v>139.32414772726801</v>
      </c>
      <c r="BM201">
        <v>186.29112215908901</v>
      </c>
      <c r="BN201">
        <v>85.227556818183103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 t="s">
        <v>105</v>
      </c>
      <c r="DI201" t="s">
        <v>105</v>
      </c>
      <c r="DJ201" t="s">
        <v>105</v>
      </c>
    </row>
    <row r="202" spans="2:114" x14ac:dyDescent="0.15">
      <c r="B202">
        <f>'sgolay plots'!B202</f>
        <v>153.11605113636199</v>
      </c>
      <c r="C202">
        <f>-'sgolay plots'!C202</f>
        <v>-22.827698863633501</v>
      </c>
      <c r="D202">
        <f>'sgolay plots'!D202</f>
        <v>154.92159090909001</v>
      </c>
      <c r="E202">
        <f>-'sgolay plots'!E202</f>
        <v>-74.863778409086095</v>
      </c>
      <c r="F202">
        <f>'sgolay plots'!F202</f>
        <v>131.58231534090899</v>
      </c>
      <c r="G202">
        <f>-'sgolay plots'!G202</f>
        <v>-192.66789772726801</v>
      </c>
      <c r="H202">
        <f>'sgolay plots'!H202</f>
        <v>174.63043323863499</v>
      </c>
      <c r="I202">
        <f>-'sgolay plots'!I202</f>
        <v>-36.408806818178199</v>
      </c>
      <c r="J202">
        <f>'sgolay plots'!J202</f>
        <v>-285.44598721590899</v>
      </c>
      <c r="K202">
        <f>-'sgolay plots'!K202</f>
        <v>177.14943181818199</v>
      </c>
      <c r="L202">
        <f>'sgolay plots'!L202</f>
        <v>122.19112215908901</v>
      </c>
      <c r="M202">
        <f>-'sgolay plots'!M202</f>
        <v>-2.8968039772716998</v>
      </c>
      <c r="N202">
        <f>'sgolay plots'!N202</f>
        <v>80.973508522726704</v>
      </c>
      <c r="O202">
        <f>-'sgolay plots'!O202</f>
        <v>5.60681818182002</v>
      </c>
      <c r="P202">
        <f>'sgolay plots'!P202</f>
        <v>140.38078835227</v>
      </c>
      <c r="Q202">
        <f>-'sgolay plots'!Q202</f>
        <v>3.53068181818298</v>
      </c>
      <c r="R202">
        <f>'sgolay plots'!R202</f>
        <v>151.02833806817901</v>
      </c>
      <c r="S202">
        <f>-'sgolay plots'!S202</f>
        <v>-16.290447443181598</v>
      </c>
      <c r="T202">
        <v>338.95955255681702</v>
      </c>
      <c r="U202">
        <f t="shared" si="9"/>
        <v>-358.69602272727201</v>
      </c>
      <c r="V202">
        <v>169.547514204544</v>
      </c>
      <c r="W202">
        <f t="shared" si="10"/>
        <v>-144.571022727268</v>
      </c>
      <c r="X202">
        <v>175.77848011363599</v>
      </c>
      <c r="Y202">
        <f t="shared" si="11"/>
        <v>-139.32414772726801</v>
      </c>
      <c r="AW202">
        <v>111.902982954545</v>
      </c>
      <c r="AX202">
        <v>104.103124999987</v>
      </c>
      <c r="AY202">
        <v>209.45866477272401</v>
      </c>
      <c r="AZ202">
        <v>100.14119318180001</v>
      </c>
      <c r="BA202">
        <v>142.61420454545399</v>
      </c>
      <c r="BB202">
        <v>40.282386363629499</v>
      </c>
      <c r="BC202">
        <v>151.33480113636099</v>
      </c>
      <c r="BD202">
        <v>26.103125000001501</v>
      </c>
      <c r="BE202">
        <v>153.155291193181</v>
      </c>
      <c r="BF202">
        <v>126.94943181817899</v>
      </c>
      <c r="BG202">
        <v>316.029048295454</v>
      </c>
      <c r="BH202">
        <v>292.52755681817501</v>
      </c>
      <c r="BI202">
        <v>158.59577414772701</v>
      </c>
      <c r="BJ202">
        <v>146.897443181813</v>
      </c>
      <c r="BK202">
        <v>178.559339488636</v>
      </c>
      <c r="BL202">
        <v>110.861363636363</v>
      </c>
      <c r="BM202">
        <v>232.02144886363499</v>
      </c>
      <c r="BN202">
        <v>81.250568181807495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 t="s">
        <v>105</v>
      </c>
      <c r="DI202" t="s">
        <v>105</v>
      </c>
      <c r="DJ202" t="s">
        <v>105</v>
      </c>
    </row>
    <row r="203" spans="2:114" x14ac:dyDescent="0.15">
      <c r="B203">
        <f>'sgolay plots'!B203</f>
        <v>158.801491477273</v>
      </c>
      <c r="C203">
        <f>-'sgolay plots'!C203</f>
        <v>-63.695596590905602</v>
      </c>
      <c r="D203">
        <f>'sgolay plots'!D203</f>
        <v>154.92819602272601</v>
      </c>
      <c r="E203">
        <f>-'sgolay plots'!E203</f>
        <v>-63.188352272722099</v>
      </c>
      <c r="F203">
        <f>'sgolay plots'!F203</f>
        <v>90.660937500001594</v>
      </c>
      <c r="G203">
        <f>-'sgolay plots'!G203</f>
        <v>-199.63664772726801</v>
      </c>
      <c r="H203">
        <f>'sgolay plots'!H203</f>
        <v>179.246732954545</v>
      </c>
      <c r="I203">
        <f>-'sgolay plots'!I203</f>
        <v>-40.300568181817702</v>
      </c>
      <c r="J203">
        <f>'sgolay plots'!J203</f>
        <v>-358.308558238638</v>
      </c>
      <c r="K203">
        <f>-'sgolay plots'!K203</f>
        <v>167.85745738636501</v>
      </c>
      <c r="L203">
        <f>'sgolay plots'!L203</f>
        <v>75.556427556817695</v>
      </c>
      <c r="M203">
        <f>-'sgolay plots'!M203</f>
        <v>2.9754261363659702</v>
      </c>
      <c r="N203">
        <f>'sgolay plots'!N203</f>
        <v>68.994779829543404</v>
      </c>
      <c r="O203">
        <f>-'sgolay plots'!O203</f>
        <v>3.51455965909236</v>
      </c>
      <c r="P203">
        <f>'sgolay plots'!P203</f>
        <v>166.418110795454</v>
      </c>
      <c r="Q203">
        <f>-'sgolay plots'!Q203</f>
        <v>-2.8588423295445899</v>
      </c>
      <c r="R203">
        <f>'sgolay plots'!R203</f>
        <v>149.03572443181699</v>
      </c>
      <c r="S203">
        <f>-'sgolay plots'!S203</f>
        <v>-36.990767045454099</v>
      </c>
      <c r="T203">
        <v>316.029048295454</v>
      </c>
      <c r="U203">
        <f t="shared" si="9"/>
        <v>-292.52755681817501</v>
      </c>
      <c r="V203">
        <v>158.59577414772701</v>
      </c>
      <c r="W203">
        <f t="shared" si="10"/>
        <v>-146.897443181813</v>
      </c>
      <c r="X203">
        <v>178.559339488636</v>
      </c>
      <c r="Y203">
        <f t="shared" si="11"/>
        <v>-110.861363636363</v>
      </c>
      <c r="AW203">
        <v>142.51228693181599</v>
      </c>
      <c r="AX203">
        <v>49.213920454541999</v>
      </c>
      <c r="AY203">
        <v>141.40355113636201</v>
      </c>
      <c r="AZ203">
        <v>71.7732954545354</v>
      </c>
      <c r="BA203">
        <v>129.51136363636201</v>
      </c>
      <c r="BB203">
        <v>29.8809659090875</v>
      </c>
      <c r="BC203">
        <v>174.582173295454</v>
      </c>
      <c r="BD203">
        <v>-13.625284090911</v>
      </c>
      <c r="BE203">
        <v>136.594602272727</v>
      </c>
      <c r="BF203">
        <v>116.360227272722</v>
      </c>
      <c r="BG203">
        <v>307.41754261363502</v>
      </c>
      <c r="BH203">
        <v>218.93124999999799</v>
      </c>
      <c r="BI203">
        <v>125.661150568181</v>
      </c>
      <c r="BJ203">
        <v>153.31221590908899</v>
      </c>
      <c r="BK203">
        <v>187.269318181817</v>
      </c>
      <c r="BL203">
        <v>81.169886363630198</v>
      </c>
      <c r="BM203">
        <v>221.666051136363</v>
      </c>
      <c r="BN203">
        <v>62.460795454531798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 t="s">
        <v>105</v>
      </c>
      <c r="DI203" t="s">
        <v>105</v>
      </c>
      <c r="DJ203" t="s">
        <v>105</v>
      </c>
    </row>
    <row r="204" spans="2:114" x14ac:dyDescent="0.15">
      <c r="B204">
        <f>'sgolay plots'!B204</f>
        <v>211.68501420454299</v>
      </c>
      <c r="C204">
        <f>-'sgolay plots'!C204</f>
        <v>-43.158380681810698</v>
      </c>
      <c r="D204">
        <f>'sgolay plots'!D204</f>
        <v>209.10404829545399</v>
      </c>
      <c r="E204">
        <f>-'sgolay plots'!E204</f>
        <v>-53.055823863633101</v>
      </c>
      <c r="F204">
        <f>'sgolay plots'!F204</f>
        <v>49.791264204542998</v>
      </c>
      <c r="G204">
        <f>-'sgolay plots'!G204</f>
        <v>-175.92571022726801</v>
      </c>
      <c r="H204">
        <f>'sgolay plots'!H204</f>
        <v>200.38604403408999</v>
      </c>
      <c r="I204">
        <f>-'sgolay plots'!I204</f>
        <v>-35.665127840907203</v>
      </c>
      <c r="J204">
        <f>'sgolay plots'!J204</f>
        <v>-386.64243607954597</v>
      </c>
      <c r="K204">
        <f>-'sgolay plots'!K204</f>
        <v>175.24609375</v>
      </c>
      <c r="L204">
        <f>'sgolay plots'!L204</f>
        <v>51.941690340909197</v>
      </c>
      <c r="M204">
        <f>-'sgolay plots'!M204</f>
        <v>6.2029829545490403</v>
      </c>
      <c r="N204">
        <f>'sgolay plots'!N204</f>
        <v>40.252130681818002</v>
      </c>
      <c r="O204">
        <f>-'sgolay plots'!O204</f>
        <v>2.6230113636379402</v>
      </c>
      <c r="P204">
        <f>'sgolay plots'!P204</f>
        <v>214.14691051136199</v>
      </c>
      <c r="Q204">
        <f>-'sgolay plots'!Q204</f>
        <v>10.0888494318187</v>
      </c>
      <c r="R204">
        <f>'sgolay plots'!R204</f>
        <v>217.629900568181</v>
      </c>
      <c r="S204">
        <f>-'sgolay plots'!S204</f>
        <v>-23.811008522726802</v>
      </c>
      <c r="T204">
        <v>307.41754261363502</v>
      </c>
      <c r="U204">
        <f t="shared" si="9"/>
        <v>-218.93124999999799</v>
      </c>
      <c r="V204">
        <v>125.661150568181</v>
      </c>
      <c r="W204">
        <f t="shared" si="10"/>
        <v>-153.31221590908899</v>
      </c>
      <c r="X204">
        <v>187.269318181817</v>
      </c>
      <c r="Y204">
        <f t="shared" si="11"/>
        <v>-81.169886363630198</v>
      </c>
      <c r="AW204">
        <v>158.700213068181</v>
      </c>
      <c r="AX204">
        <v>68.642897727269897</v>
      </c>
      <c r="AY204">
        <v>85.836647727271199</v>
      </c>
      <c r="AZ204">
        <v>76.145454545450804</v>
      </c>
      <c r="BA204">
        <v>146.55348011363401</v>
      </c>
      <c r="BB204">
        <v>21.639488636352301</v>
      </c>
      <c r="BC204">
        <v>139.099644886363</v>
      </c>
      <c r="BD204">
        <v>-51.811363636363197</v>
      </c>
      <c r="BE204">
        <v>133.48870738636199</v>
      </c>
      <c r="BF204">
        <v>102.459943181806</v>
      </c>
      <c r="BG204">
        <v>317.314488636362</v>
      </c>
      <c r="BH204">
        <v>183.477556818176</v>
      </c>
      <c r="BI204">
        <v>151.14062499999901</v>
      </c>
      <c r="BJ204">
        <v>131.211079545443</v>
      </c>
      <c r="BK204">
        <v>152.60678267045401</v>
      </c>
      <c r="BL204">
        <v>91.991761363620796</v>
      </c>
      <c r="BM204">
        <v>218.60681818181601</v>
      </c>
      <c r="BN204">
        <v>61.391477272725801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 t="s">
        <v>105</v>
      </c>
      <c r="DI204" t="s">
        <v>105</v>
      </c>
      <c r="DJ204" t="s">
        <v>105</v>
      </c>
    </row>
    <row r="205" spans="2:114" x14ac:dyDescent="0.15">
      <c r="B205">
        <f>'sgolay plots'!B205</f>
        <v>242.125284090907</v>
      </c>
      <c r="C205">
        <f>-'sgolay plots'!C205</f>
        <v>-36.679119318176198</v>
      </c>
      <c r="D205">
        <f>'sgolay plots'!D205</f>
        <v>250.93480113635999</v>
      </c>
      <c r="E205">
        <f>-'sgolay plots'!E205</f>
        <v>-59.2092329545412</v>
      </c>
      <c r="F205">
        <f>'sgolay plots'!F205</f>
        <v>84.5744318181805</v>
      </c>
      <c r="G205">
        <f>-'sgolay plots'!G205</f>
        <v>-136.34161931817701</v>
      </c>
      <c r="H205">
        <f>'sgolay plots'!H205</f>
        <v>199.947301136362</v>
      </c>
      <c r="I205">
        <f>-'sgolay plots'!I205</f>
        <v>-50.904332386359798</v>
      </c>
      <c r="J205">
        <f>'sgolay plots'!J205</f>
        <v>-399.22489346591101</v>
      </c>
      <c r="K205">
        <f>-'sgolay plots'!K205</f>
        <v>171.59012784091101</v>
      </c>
      <c r="L205">
        <f>'sgolay plots'!L205</f>
        <v>3.0749644886345799</v>
      </c>
      <c r="M205">
        <f>-'sgolay plots'!M205</f>
        <v>11.4159801136393</v>
      </c>
      <c r="N205">
        <f>'sgolay plots'!N205</f>
        <v>82.422762784090096</v>
      </c>
      <c r="O205">
        <f>-'sgolay plots'!O205</f>
        <v>10.9917968750005</v>
      </c>
      <c r="P205">
        <f>'sgolay plots'!P205</f>
        <v>204.83245738636299</v>
      </c>
      <c r="Q205">
        <f>-'sgolay plots'!Q205</f>
        <v>5.0101917613647</v>
      </c>
      <c r="R205">
        <f>'sgolay plots'!R205</f>
        <v>216.69438920454601</v>
      </c>
      <c r="S205">
        <f>-'sgolay plots'!S205</f>
        <v>-16.7508167613632</v>
      </c>
      <c r="T205">
        <v>317.314488636362</v>
      </c>
      <c r="U205">
        <f t="shared" si="9"/>
        <v>-183.477556818176</v>
      </c>
      <c r="V205">
        <v>151.14062499999901</v>
      </c>
      <c r="W205">
        <f t="shared" si="10"/>
        <v>-131.211079545443</v>
      </c>
      <c r="X205">
        <v>152.60678267045401</v>
      </c>
      <c r="Y205">
        <f t="shared" si="11"/>
        <v>-91.991761363620796</v>
      </c>
      <c r="AW205">
        <v>219.12357954545499</v>
      </c>
      <c r="AX205">
        <v>71.461363636368304</v>
      </c>
      <c r="AY205">
        <v>62.806889204543999</v>
      </c>
      <c r="AZ205">
        <v>33.764488636359602</v>
      </c>
      <c r="BA205">
        <v>147.01044034090799</v>
      </c>
      <c r="BB205">
        <v>16.9079545454479</v>
      </c>
      <c r="BC205">
        <v>123.93654119318001</v>
      </c>
      <c r="BD205">
        <v>-78.692045454557999</v>
      </c>
      <c r="BE205">
        <v>175.17109374999799</v>
      </c>
      <c r="BF205">
        <v>85.774147727272094</v>
      </c>
      <c r="BG205">
        <v>340.90941051136298</v>
      </c>
      <c r="BH205">
        <v>131.34289772727101</v>
      </c>
      <c r="BI205">
        <v>173.566086647726</v>
      </c>
      <c r="BJ205">
        <v>132.57187499998301</v>
      </c>
      <c r="BK205">
        <v>162.046271306818</v>
      </c>
      <c r="BL205">
        <v>75.132102272720701</v>
      </c>
      <c r="BM205">
        <v>215.707173295454</v>
      </c>
      <c r="BN205">
        <v>30.9852272727185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 t="s">
        <v>105</v>
      </c>
      <c r="DI205" t="s">
        <v>105</v>
      </c>
      <c r="DJ205" t="s">
        <v>105</v>
      </c>
    </row>
    <row r="206" spans="2:114" x14ac:dyDescent="0.15">
      <c r="B206">
        <f>'sgolay plots'!B206</f>
        <v>187.69801136363401</v>
      </c>
      <c r="C206">
        <f>-'sgolay plots'!C206</f>
        <v>-60.024005681818402</v>
      </c>
      <c r="D206">
        <f>'sgolay plots'!D206</f>
        <v>221.959019886363</v>
      </c>
      <c r="E206">
        <f>-'sgolay plots'!E206</f>
        <v>-73.832244318184195</v>
      </c>
      <c r="F206">
        <f>'sgolay plots'!F206</f>
        <v>115.683877840908</v>
      </c>
      <c r="G206">
        <f>-'sgolay plots'!G206</f>
        <v>-140.340340909086</v>
      </c>
      <c r="H206">
        <f>'sgolay plots'!H206</f>
        <v>128.693714488637</v>
      </c>
      <c r="I206">
        <f>-'sgolay plots'!I206</f>
        <v>-21.030468749999301</v>
      </c>
      <c r="J206">
        <f>'sgolay plots'!J206</f>
        <v>-381.98927556818199</v>
      </c>
      <c r="K206">
        <f>-'sgolay plots'!K206</f>
        <v>159.14481534090899</v>
      </c>
      <c r="L206">
        <f>'sgolay plots'!L206</f>
        <v>11.1018821022717</v>
      </c>
      <c r="M206">
        <f>-'sgolay plots'!M206</f>
        <v>-27.015909090909201</v>
      </c>
      <c r="N206">
        <f>'sgolay plots'!N206</f>
        <v>102.015873579542</v>
      </c>
      <c r="O206">
        <f>-'sgolay plots'!O206</f>
        <v>-1.24449573863467</v>
      </c>
      <c r="P206">
        <f>'sgolay plots'!P206</f>
        <v>182.429580965908</v>
      </c>
      <c r="Q206">
        <f>-'sgolay plots'!Q206</f>
        <v>4.5166193181830803</v>
      </c>
      <c r="R206">
        <f>'sgolay plots'!R206</f>
        <v>220.67887073863599</v>
      </c>
      <c r="S206">
        <f>-'sgolay plots'!S206</f>
        <v>-8.1126065340895401</v>
      </c>
      <c r="T206">
        <v>340.90941051136298</v>
      </c>
      <c r="U206">
        <f t="shared" si="9"/>
        <v>-131.34289772727101</v>
      </c>
      <c r="V206">
        <v>173.566086647726</v>
      </c>
      <c r="W206">
        <f t="shared" si="10"/>
        <v>-132.57187499998301</v>
      </c>
      <c r="X206">
        <v>162.046271306818</v>
      </c>
      <c r="Y206">
        <f t="shared" si="11"/>
        <v>-75.132102272720701</v>
      </c>
      <c r="AW206">
        <v>249.501704545455</v>
      </c>
      <c r="AX206">
        <v>34.601988636364702</v>
      </c>
      <c r="AY206">
        <v>63.563920454544103</v>
      </c>
      <c r="AZ206">
        <v>4.1471590909059204</v>
      </c>
      <c r="BA206">
        <v>215.20944602272601</v>
      </c>
      <c r="BB206">
        <v>-20.163636363642599</v>
      </c>
      <c r="BC206">
        <v>134.43451704545501</v>
      </c>
      <c r="BD206">
        <v>-69.013920454548497</v>
      </c>
      <c r="BE206">
        <v>190.03561789772701</v>
      </c>
      <c r="BF206">
        <v>85.778409090897199</v>
      </c>
      <c r="BG206">
        <v>359.40482954545399</v>
      </c>
      <c r="BH206">
        <v>106.70596590908799</v>
      </c>
      <c r="BI206">
        <v>158.039808238636</v>
      </c>
      <c r="BJ206">
        <v>117.801136363629</v>
      </c>
      <c r="BK206">
        <v>139.37901278409001</v>
      </c>
      <c r="BL206">
        <v>78.215624999982495</v>
      </c>
      <c r="BM206">
        <v>205.54829545454399</v>
      </c>
      <c r="BN206">
        <v>-0.72102272727715899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 t="s">
        <v>105</v>
      </c>
      <c r="DI206" t="s">
        <v>105</v>
      </c>
      <c r="DJ206" t="s">
        <v>105</v>
      </c>
    </row>
    <row r="207" spans="2:114" x14ac:dyDescent="0.15">
      <c r="B207">
        <f>'sgolay plots'!B207</f>
        <v>213.57223011363601</v>
      </c>
      <c r="C207">
        <f>-'sgolay plots'!C207</f>
        <v>-118.196448863629</v>
      </c>
      <c r="D207">
        <f>'sgolay plots'!D207</f>
        <v>237.58785511363499</v>
      </c>
      <c r="E207">
        <f>-'sgolay plots'!E207</f>
        <v>-49.983948863631703</v>
      </c>
      <c r="F207">
        <f>'sgolay plots'!F207</f>
        <v>157.93245738636301</v>
      </c>
      <c r="G207">
        <f>-'sgolay plots'!G207</f>
        <v>-117.082954545451</v>
      </c>
      <c r="H207">
        <f>'sgolay plots'!H207</f>
        <v>216.79506392045499</v>
      </c>
      <c r="I207">
        <f>-'sgolay plots'!I207</f>
        <v>-19.1329545454537</v>
      </c>
      <c r="J207">
        <f>'sgolay plots'!J207</f>
        <v>-342.90042613636501</v>
      </c>
      <c r="K207">
        <f>-'sgolay plots'!K207</f>
        <v>162.556321022726</v>
      </c>
      <c r="L207">
        <f>'sgolay plots'!L207</f>
        <v>70.159126420453504</v>
      </c>
      <c r="M207">
        <f>-'sgolay plots'!M207</f>
        <v>-54.4416903409074</v>
      </c>
      <c r="N207">
        <f>'sgolay plots'!N207</f>
        <v>134.64754971590901</v>
      </c>
      <c r="O207">
        <f>-'sgolay plots'!O207</f>
        <v>-17.370561079544999</v>
      </c>
      <c r="P207">
        <f>'sgolay plots'!P207</f>
        <v>143.569992897726</v>
      </c>
      <c r="Q207">
        <f>-'sgolay plots'!Q207</f>
        <v>-1.7097301136345799</v>
      </c>
      <c r="R207">
        <f>'sgolay plots'!R207</f>
        <v>279.601100852272</v>
      </c>
      <c r="S207">
        <f>-'sgolay plots'!S207</f>
        <v>-2.4682528409084599</v>
      </c>
      <c r="T207">
        <v>359.40482954545399</v>
      </c>
      <c r="U207">
        <f t="shared" si="9"/>
        <v>-106.70596590908799</v>
      </c>
      <c r="V207">
        <v>158.039808238636</v>
      </c>
      <c r="W207">
        <f t="shared" si="10"/>
        <v>-117.801136363629</v>
      </c>
      <c r="X207">
        <v>139.37901278409001</v>
      </c>
      <c r="Y207">
        <f t="shared" si="11"/>
        <v>-78.215624999982495</v>
      </c>
      <c r="AW207">
        <v>304.19211647727298</v>
      </c>
      <c r="AX207">
        <v>7.9730113636360302</v>
      </c>
      <c r="AY207">
        <v>79.891974431815498</v>
      </c>
      <c r="AZ207">
        <v>-6.8784090909102797</v>
      </c>
      <c r="BA207">
        <v>253.78295454545199</v>
      </c>
      <c r="BB207">
        <v>15.989488636350901</v>
      </c>
      <c r="BC207">
        <v>156.09453124999999</v>
      </c>
      <c r="BD207">
        <v>-62.966477272733798</v>
      </c>
      <c r="BE207">
        <v>145.80340909090901</v>
      </c>
      <c r="BF207">
        <v>75.831249999991996</v>
      </c>
      <c r="BG207">
        <v>334.440198863636</v>
      </c>
      <c r="BH207">
        <v>123.819602272724</v>
      </c>
      <c r="BI207">
        <v>149.59563210227199</v>
      </c>
      <c r="BJ207">
        <v>98.840340909089704</v>
      </c>
      <c r="BK207">
        <v>158.474751420454</v>
      </c>
      <c r="BL207">
        <v>83.603693181812602</v>
      </c>
      <c r="BM207">
        <v>158.755788352271</v>
      </c>
      <c r="BN207">
        <v>-22.042329545449299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 t="s">
        <v>105</v>
      </c>
      <c r="DI207" t="s">
        <v>105</v>
      </c>
      <c r="DJ207" t="s">
        <v>105</v>
      </c>
    </row>
    <row r="208" spans="2:114" x14ac:dyDescent="0.15">
      <c r="B208">
        <f>'sgolay plots'!B208</f>
        <v>167.40617897727299</v>
      </c>
      <c r="C208">
        <f>-'sgolay plots'!C208</f>
        <v>-134.001278409089</v>
      </c>
      <c r="D208">
        <f>'sgolay plots'!D208</f>
        <v>214.400213068179</v>
      </c>
      <c r="E208">
        <f>-'sgolay plots'!E208</f>
        <v>-36.285653409087899</v>
      </c>
      <c r="F208">
        <f>'sgolay plots'!F208</f>
        <v>140.349502840908</v>
      </c>
      <c r="G208">
        <f>-'sgolay plots'!G208</f>
        <v>-96.003124999991996</v>
      </c>
      <c r="H208">
        <f>'sgolay plots'!H208</f>
        <v>179.961328124999</v>
      </c>
      <c r="I208">
        <f>-'sgolay plots'!I208</f>
        <v>-1.22713068181565</v>
      </c>
      <c r="J208">
        <f>'sgolay plots'!J208</f>
        <v>-300.57489346591001</v>
      </c>
      <c r="K208">
        <f>-'sgolay plots'!K208</f>
        <v>166.07322443182099</v>
      </c>
      <c r="L208">
        <f>'sgolay plots'!L208</f>
        <v>116.265731534089</v>
      </c>
      <c r="M208">
        <f>-'sgolay plots'!M208</f>
        <v>-60.394673295451</v>
      </c>
      <c r="N208">
        <f>'sgolay plots'!N208</f>
        <v>139.720632102271</v>
      </c>
      <c r="O208">
        <f>-'sgolay plots'!O208</f>
        <v>-17.632883522727301</v>
      </c>
      <c r="P208">
        <f>'sgolay plots'!P208</f>
        <v>64.515092329544999</v>
      </c>
      <c r="Q208">
        <f>-'sgolay plots'!Q208</f>
        <v>-22.4277343749986</v>
      </c>
      <c r="R208">
        <f>'sgolay plots'!R208</f>
        <v>223.12876420454501</v>
      </c>
      <c r="S208">
        <f>-'sgolay plots'!S208</f>
        <v>1.70433238636497</v>
      </c>
      <c r="T208">
        <v>334.440198863636</v>
      </c>
      <c r="U208">
        <f t="shared" si="9"/>
        <v>-123.819602272724</v>
      </c>
      <c r="V208">
        <v>149.59563210227199</v>
      </c>
      <c r="W208">
        <f t="shared" si="10"/>
        <v>-98.840340909089704</v>
      </c>
      <c r="X208">
        <v>158.474751420454</v>
      </c>
      <c r="Y208">
        <f t="shared" si="11"/>
        <v>-83.603693181812602</v>
      </c>
      <c r="AW208">
        <v>377.97684659090697</v>
      </c>
      <c r="AX208">
        <v>6.9843749999963602</v>
      </c>
      <c r="AY208">
        <v>156.61811079545399</v>
      </c>
      <c r="AZ208">
        <v>1.0917613636302099</v>
      </c>
      <c r="BA208">
        <v>271.54062499999998</v>
      </c>
      <c r="BB208">
        <v>17.901988636353099</v>
      </c>
      <c r="BC208">
        <v>242.51775568181799</v>
      </c>
      <c r="BD208">
        <v>-35.373863636370501</v>
      </c>
      <c r="BE208">
        <v>156.122230113635</v>
      </c>
      <c r="BF208">
        <v>89.292045454538297</v>
      </c>
      <c r="BG208">
        <v>328.76558948863601</v>
      </c>
      <c r="BH208">
        <v>186.69204545453599</v>
      </c>
      <c r="BI208">
        <v>188.46885653408901</v>
      </c>
      <c r="BJ208">
        <v>105.47897727272699</v>
      </c>
      <c r="BK208">
        <v>201.067755681818</v>
      </c>
      <c r="BL208">
        <v>105.084943181813</v>
      </c>
      <c r="BM208">
        <v>136.85383522727099</v>
      </c>
      <c r="BN208">
        <v>-32.991193181820599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 t="s">
        <v>105</v>
      </c>
      <c r="DI208" t="s">
        <v>105</v>
      </c>
      <c r="DJ208" t="s">
        <v>105</v>
      </c>
    </row>
    <row r="209" spans="2:114" x14ac:dyDescent="0.15">
      <c r="B209">
        <f>'sgolay plots'!B209</f>
        <v>160.82329545454499</v>
      </c>
      <c r="C209">
        <f>-'sgolay plots'!C209</f>
        <v>-144.09005681818101</v>
      </c>
      <c r="D209">
        <f>'sgolay plots'!D209</f>
        <v>233.071235795452</v>
      </c>
      <c r="E209">
        <f>-'sgolay plots'!E209</f>
        <v>-29.300284090902998</v>
      </c>
      <c r="F209">
        <f>'sgolay plots'!F209</f>
        <v>151.60170454545201</v>
      </c>
      <c r="G209">
        <f>-'sgolay plots'!G209</f>
        <v>-109.72727272727199</v>
      </c>
      <c r="H209">
        <f>'sgolay plots'!H209</f>
        <v>120.39502840909</v>
      </c>
      <c r="I209">
        <f>-'sgolay plots'!I209</f>
        <v>2.14389204545569</v>
      </c>
      <c r="J209">
        <f>'sgolay plots'!J209</f>
        <v>-265.95941051136498</v>
      </c>
      <c r="K209">
        <f>-'sgolay plots'!K209</f>
        <v>156.56910511363799</v>
      </c>
      <c r="L209">
        <f>'sgolay plots'!L209</f>
        <v>118.306285511363</v>
      </c>
      <c r="M209">
        <f>-'sgolay plots'!M209</f>
        <v>-76.045099431818002</v>
      </c>
      <c r="N209">
        <f>'sgolay plots'!N209</f>
        <v>144.51360085227199</v>
      </c>
      <c r="O209">
        <f>-'sgolay plots'!O209</f>
        <v>-31.828515624999</v>
      </c>
      <c r="P209">
        <f>'sgolay plots'!P209</f>
        <v>92.752698863635501</v>
      </c>
      <c r="Q209">
        <f>-'sgolay plots'!Q209</f>
        <v>-23.448934659090799</v>
      </c>
      <c r="R209">
        <f>'sgolay plots'!R209</f>
        <v>182.13998579545299</v>
      </c>
      <c r="S209">
        <f>-'sgolay plots'!S209</f>
        <v>0.91999289772684301</v>
      </c>
      <c r="T209">
        <v>328.76558948863601</v>
      </c>
      <c r="U209">
        <f t="shared" si="9"/>
        <v>-186.69204545453599</v>
      </c>
      <c r="V209">
        <v>188.46885653408901</v>
      </c>
      <c r="W209">
        <f t="shared" si="10"/>
        <v>-105.47897727272699</v>
      </c>
      <c r="X209">
        <v>201.067755681818</v>
      </c>
      <c r="Y209">
        <f t="shared" si="11"/>
        <v>-105.084943181813</v>
      </c>
      <c r="AW209">
        <v>368.89488636363598</v>
      </c>
      <c r="AX209">
        <v>1.83579545453904</v>
      </c>
      <c r="AY209">
        <v>118.425710227271</v>
      </c>
      <c r="AZ209">
        <v>-5.7377840909211999</v>
      </c>
      <c r="BA209">
        <v>285.72549715909003</v>
      </c>
      <c r="BB209">
        <v>25.576988636355999</v>
      </c>
      <c r="BC209">
        <v>269.68380681818201</v>
      </c>
      <c r="BD209">
        <v>-30.842613636370501</v>
      </c>
      <c r="BE209">
        <v>189.474857954545</v>
      </c>
      <c r="BF209">
        <v>75.918465909089704</v>
      </c>
      <c r="BG209">
        <v>243.777627840908</v>
      </c>
      <c r="BH209">
        <v>225.14232954545199</v>
      </c>
      <c r="BI209">
        <v>138.70468749999901</v>
      </c>
      <c r="BJ209">
        <v>93.8744318181853</v>
      </c>
      <c r="BK209">
        <v>233.811079545453</v>
      </c>
      <c r="BL209">
        <v>128.22869318181299</v>
      </c>
      <c r="BM209">
        <v>128.16803977272599</v>
      </c>
      <c r="BN209">
        <v>-32.043181818189602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 t="s">
        <v>105</v>
      </c>
      <c r="DI209" t="s">
        <v>105</v>
      </c>
      <c r="DJ209" t="s">
        <v>105</v>
      </c>
    </row>
    <row r="210" spans="2:114" x14ac:dyDescent="0.15">
      <c r="B210">
        <f>'sgolay plots'!B210</f>
        <v>188.85497159090701</v>
      </c>
      <c r="C210">
        <f>-'sgolay plots'!C210</f>
        <v>-167.31292613635901</v>
      </c>
      <c r="D210">
        <f>'sgolay plots'!D210</f>
        <v>276.025426136362</v>
      </c>
      <c r="E210">
        <f>-'sgolay plots'!E210</f>
        <v>-3.7857954545452199</v>
      </c>
      <c r="F210">
        <f>'sgolay plots'!F210</f>
        <v>136.578480113637</v>
      </c>
      <c r="G210">
        <f>-'sgolay plots'!G210</f>
        <v>-111.949573863632</v>
      </c>
      <c r="H210">
        <f>'sgolay plots'!H210</f>
        <v>77.385511363635501</v>
      </c>
      <c r="I210">
        <f>-'sgolay plots'!I210</f>
        <v>-5.1411221590888099</v>
      </c>
      <c r="J210">
        <f>'sgolay plots'!J210</f>
        <v>-210.930149147728</v>
      </c>
      <c r="K210">
        <f>-'sgolay plots'!K210</f>
        <v>148.71853693181899</v>
      </c>
      <c r="L210">
        <f>'sgolay plots'!L210</f>
        <v>152.629261363636</v>
      </c>
      <c r="M210">
        <f>-'sgolay plots'!M210</f>
        <v>-60.849147727271003</v>
      </c>
      <c r="N210">
        <f>'sgolay plots'!N210</f>
        <v>140.87908380681799</v>
      </c>
      <c r="O210">
        <f>-'sgolay plots'!O210</f>
        <v>-35.146058238636201</v>
      </c>
      <c r="P210">
        <f>'sgolay plots'!P210</f>
        <v>55.398686079543999</v>
      </c>
      <c r="Q210">
        <f>-'sgolay plots'!Q210</f>
        <v>-22.760724431817799</v>
      </c>
      <c r="R210">
        <f>'sgolay plots'!R210</f>
        <v>175.112109374997</v>
      </c>
      <c r="S210">
        <f>-'sgolay plots'!S210</f>
        <v>8.0828125000007294</v>
      </c>
      <c r="T210">
        <v>243.777627840908</v>
      </c>
      <c r="U210">
        <f t="shared" si="9"/>
        <v>-225.14232954545199</v>
      </c>
      <c r="V210">
        <v>138.70468749999901</v>
      </c>
      <c r="W210">
        <f t="shared" si="10"/>
        <v>-93.8744318181853</v>
      </c>
      <c r="X210">
        <v>233.811079545453</v>
      </c>
      <c r="Y210">
        <f t="shared" si="11"/>
        <v>-128.22869318181299</v>
      </c>
      <c r="AW210">
        <v>342.86782670454397</v>
      </c>
      <c r="AX210">
        <v>-12.9488636363676</v>
      </c>
      <c r="AY210">
        <v>129.20149147727099</v>
      </c>
      <c r="AZ210">
        <v>-13.0647727272735</v>
      </c>
      <c r="BA210">
        <v>287.90042613636302</v>
      </c>
      <c r="BB210">
        <v>28.846590909088299</v>
      </c>
      <c r="BC210">
        <v>203.62393465909099</v>
      </c>
      <c r="BD210">
        <v>-15.693181818183801</v>
      </c>
      <c r="BE210">
        <v>190.81491477272601</v>
      </c>
      <c r="BF210">
        <v>56.814204545451503</v>
      </c>
      <c r="BG210">
        <v>260.71960227272598</v>
      </c>
      <c r="BH210">
        <v>234.43323863634899</v>
      </c>
      <c r="BI210">
        <v>154.35344460227299</v>
      </c>
      <c r="BJ210">
        <v>84.530681818181606</v>
      </c>
      <c r="BK210">
        <v>204.19392755681699</v>
      </c>
      <c r="BL210">
        <v>122.204545454544</v>
      </c>
      <c r="BM210">
        <v>106.346555397728</v>
      </c>
      <c r="BN210">
        <v>-36.635227272730802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 t="s">
        <v>105</v>
      </c>
      <c r="DI210" t="s">
        <v>105</v>
      </c>
      <c r="DJ210" t="s">
        <v>105</v>
      </c>
    </row>
    <row r="211" spans="2:114" x14ac:dyDescent="0.15">
      <c r="B211">
        <f>'sgolay plots'!B211</f>
        <v>220.35205965908901</v>
      </c>
      <c r="C211">
        <f>-'sgolay plots'!C211</f>
        <v>-152.15255681818201</v>
      </c>
      <c r="D211">
        <f>'sgolay plots'!D211</f>
        <v>240.328409090908</v>
      </c>
      <c r="E211">
        <f>-'sgolay plots'!E211</f>
        <v>-9.9210227272651501</v>
      </c>
      <c r="F211">
        <f>'sgolay plots'!F211</f>
        <v>220.770667613634</v>
      </c>
      <c r="G211">
        <f>-'sgolay plots'!G211</f>
        <v>-68.471874999995606</v>
      </c>
      <c r="H211">
        <f>'sgolay plots'!H211</f>
        <v>82.3381747159074</v>
      </c>
      <c r="I211">
        <f>-'sgolay plots'!I211</f>
        <v>-5.39772727272703</v>
      </c>
      <c r="J211">
        <f>'sgolay plots'!J211</f>
        <v>-214.73884943181901</v>
      </c>
      <c r="K211">
        <f>-'sgolay plots'!K211</f>
        <v>136.04943181818399</v>
      </c>
      <c r="L211">
        <f>'sgolay plots'!L211</f>
        <v>175.38423295454501</v>
      </c>
      <c r="M211">
        <f>-'sgolay plots'!M211</f>
        <v>-36.331107954544699</v>
      </c>
      <c r="N211">
        <f>'sgolay plots'!N211</f>
        <v>106.719566761362</v>
      </c>
      <c r="O211">
        <f>-'sgolay plots'!O211</f>
        <v>-38.453551136362002</v>
      </c>
      <c r="P211">
        <f>'sgolay plots'!P211</f>
        <v>44.5685724431805</v>
      </c>
      <c r="Q211">
        <f>-'sgolay plots'!Q211</f>
        <v>-38.893465909089599</v>
      </c>
      <c r="R211">
        <f>'sgolay plots'!R211</f>
        <v>123.671910511362</v>
      </c>
      <c r="S211">
        <f>-'sgolay plots'!S211</f>
        <v>-18.078231534089799</v>
      </c>
      <c r="T211">
        <v>260.71960227272598</v>
      </c>
      <c r="U211">
        <f t="shared" si="9"/>
        <v>-234.43323863634899</v>
      </c>
      <c r="V211">
        <v>154.35344460227299</v>
      </c>
      <c r="W211">
        <f t="shared" si="10"/>
        <v>-84.530681818181606</v>
      </c>
      <c r="X211">
        <v>204.19392755681699</v>
      </c>
      <c r="Y211">
        <f t="shared" si="11"/>
        <v>-122.204545454544</v>
      </c>
      <c r="AW211">
        <v>352.69353693181603</v>
      </c>
      <c r="AX211">
        <v>-22.271306818187401</v>
      </c>
      <c r="AY211">
        <v>204.88671874999901</v>
      </c>
      <c r="AZ211">
        <v>2.6747159090846302</v>
      </c>
      <c r="BA211">
        <v>272.27649147727197</v>
      </c>
      <c r="BB211">
        <v>26.373295454533899</v>
      </c>
      <c r="BC211">
        <v>154.832812499998</v>
      </c>
      <c r="BD211">
        <v>22.7977272727185</v>
      </c>
      <c r="BE211">
        <v>191.34392755681799</v>
      </c>
      <c r="BF211">
        <v>56.160511363635997</v>
      </c>
      <c r="BG211">
        <v>234.95667613636101</v>
      </c>
      <c r="BH211">
        <v>291.06988636363201</v>
      </c>
      <c r="BI211">
        <v>155.77123579545301</v>
      </c>
      <c r="BJ211">
        <v>61.511079545453001</v>
      </c>
      <c r="BK211">
        <v>142.77120028409101</v>
      </c>
      <c r="BL211">
        <v>108.99460227272399</v>
      </c>
      <c r="BM211">
        <v>82.200923295453805</v>
      </c>
      <c r="BN211">
        <v>-56.423011363644001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 t="s">
        <v>105</v>
      </c>
      <c r="DI211" t="s">
        <v>105</v>
      </c>
      <c r="DJ211" t="s">
        <v>105</v>
      </c>
    </row>
    <row r="212" spans="2:114" x14ac:dyDescent="0.15">
      <c r="B212">
        <f>'sgolay plots'!B212</f>
        <v>208.371803977273</v>
      </c>
      <c r="C212">
        <f>-'sgolay plots'!C212</f>
        <v>-122.05355113636</v>
      </c>
      <c r="D212">
        <f>'sgolay plots'!D212</f>
        <v>220.25880681818001</v>
      </c>
      <c r="E212">
        <f>-'sgolay plots'!E212</f>
        <v>-26.162784090911401</v>
      </c>
      <c r="F212">
        <f>'sgolay plots'!F212</f>
        <v>208.487855113634</v>
      </c>
      <c r="G212">
        <f>-'sgolay plots'!G212</f>
        <v>-39.714204545449299</v>
      </c>
      <c r="H212">
        <f>'sgolay plots'!H212</f>
        <v>86.174502840907707</v>
      </c>
      <c r="I212">
        <f>-'sgolay plots'!I212</f>
        <v>-7.4441051136364003</v>
      </c>
      <c r="J212">
        <f>'sgolay plots'!J212</f>
        <v>-172.48316761363799</v>
      </c>
      <c r="K212">
        <f>-'sgolay plots'!K212</f>
        <v>126.261150568185</v>
      </c>
      <c r="L212">
        <f>'sgolay plots'!L212</f>
        <v>183.06686789772701</v>
      </c>
      <c r="M212">
        <f>-'sgolay plots'!M212</f>
        <v>-22.3663352272706</v>
      </c>
      <c r="N212">
        <f>'sgolay plots'!N212</f>
        <v>120.394850852272</v>
      </c>
      <c r="O212">
        <f>-'sgolay plots'!O212</f>
        <v>-24.910511363636001</v>
      </c>
      <c r="P212">
        <f>'sgolay plots'!P212</f>
        <v>47.678515624998902</v>
      </c>
      <c r="Q212">
        <f>-'sgolay plots'!Q212</f>
        <v>-20.891867897727</v>
      </c>
      <c r="R212">
        <f>'sgolay plots'!R212</f>
        <v>158.24378551135999</v>
      </c>
      <c r="S212">
        <f>-'sgolay plots'!S212</f>
        <v>-24.912464488635599</v>
      </c>
      <c r="T212">
        <v>234.95667613636101</v>
      </c>
      <c r="U212">
        <f t="shared" si="9"/>
        <v>-291.06988636363201</v>
      </c>
      <c r="V212">
        <v>155.77123579545301</v>
      </c>
      <c r="W212">
        <f t="shared" si="10"/>
        <v>-61.511079545453001</v>
      </c>
      <c r="X212">
        <v>142.77120028409101</v>
      </c>
      <c r="Y212">
        <f t="shared" si="11"/>
        <v>-108.99460227272399</v>
      </c>
      <c r="AW212">
        <v>285.74211647727202</v>
      </c>
      <c r="AX212">
        <v>-8.3812500000058208</v>
      </c>
      <c r="AY212">
        <v>183.224999999999</v>
      </c>
      <c r="AZ212">
        <v>5.83011363634796</v>
      </c>
      <c r="BA212">
        <v>267.40873579545303</v>
      </c>
      <c r="BB212">
        <v>51.753124999991996</v>
      </c>
      <c r="BC212">
        <v>148.51658380681701</v>
      </c>
      <c r="BD212">
        <v>49.713068181812602</v>
      </c>
      <c r="BE212">
        <v>161.94115767045301</v>
      </c>
      <c r="BF212">
        <v>62.212499999990499</v>
      </c>
      <c r="BG212">
        <v>209.40440340909001</v>
      </c>
      <c r="BH212">
        <v>367.71249999999799</v>
      </c>
      <c r="BI212">
        <v>113.886967329545</v>
      </c>
      <c r="BJ212">
        <v>62.617897727261202</v>
      </c>
      <c r="BK212">
        <v>159.694211647727</v>
      </c>
      <c r="BL212">
        <v>135.41704545454201</v>
      </c>
      <c r="BM212">
        <v>110.747407670454</v>
      </c>
      <c r="BN212">
        <v>-64.905113636363197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 t="s">
        <v>105</v>
      </c>
      <c r="DI212" t="s">
        <v>105</v>
      </c>
      <c r="DJ212" t="s">
        <v>105</v>
      </c>
    </row>
    <row r="213" spans="2:114" x14ac:dyDescent="0.15">
      <c r="B213">
        <f>'sgolay plots'!B213</f>
        <v>154.27450284090901</v>
      </c>
      <c r="C213">
        <f>-'sgolay plots'!C213</f>
        <v>-71.975142045452202</v>
      </c>
      <c r="D213">
        <f>'sgolay plots'!D213</f>
        <v>242.29999999999899</v>
      </c>
      <c r="E213">
        <f>-'sgolay plots'!E213</f>
        <v>-39.660795454537997</v>
      </c>
      <c r="F213">
        <f>'sgolay plots'!F213</f>
        <v>250.726704545453</v>
      </c>
      <c r="G213">
        <f>-'sgolay plots'!G213</f>
        <v>-41.827272727270604</v>
      </c>
      <c r="H213">
        <f>'sgolay plots'!H213</f>
        <v>88.922833806816897</v>
      </c>
      <c r="I213">
        <f>-'sgolay plots'!I213</f>
        <v>3.2607244318187401</v>
      </c>
      <c r="J213">
        <f>'sgolay plots'!J213</f>
        <v>-112.94062499999799</v>
      </c>
      <c r="K213">
        <f>-'sgolay plots'!K213</f>
        <v>122.519247159093</v>
      </c>
      <c r="L213">
        <f>'sgolay plots'!L213</f>
        <v>220.22702414772601</v>
      </c>
      <c r="M213">
        <f>-'sgolay plots'!M213</f>
        <v>-16.070312499999101</v>
      </c>
      <c r="N213">
        <f>'sgolay plots'!N213</f>
        <v>160.76700994318099</v>
      </c>
      <c r="O213">
        <f>-'sgolay plots'!O213</f>
        <v>-9.95394176136233</v>
      </c>
      <c r="P213">
        <f>'sgolay plots'!P213</f>
        <v>145.51811079545399</v>
      </c>
      <c r="Q213">
        <f>-'sgolay plots'!Q213</f>
        <v>-21.096590909089599</v>
      </c>
      <c r="R213">
        <f>'sgolay plots'!R213</f>
        <v>145.50166903409001</v>
      </c>
      <c r="S213">
        <f>-'sgolay plots'!S213</f>
        <v>-11.4095170454534</v>
      </c>
      <c r="T213">
        <v>209.40440340909001</v>
      </c>
      <c r="U213">
        <f t="shared" si="9"/>
        <v>-367.71249999999799</v>
      </c>
      <c r="V213">
        <v>113.886967329545</v>
      </c>
      <c r="W213">
        <f t="shared" si="10"/>
        <v>-62.617897727261202</v>
      </c>
      <c r="X213">
        <v>159.694211647727</v>
      </c>
      <c r="Y213">
        <f t="shared" si="11"/>
        <v>-135.41704545454201</v>
      </c>
      <c r="AW213">
        <v>186.90127840908701</v>
      </c>
      <c r="AX213">
        <v>30.246306818182301</v>
      </c>
      <c r="AY213">
        <v>218.71875</v>
      </c>
      <c r="AZ213">
        <v>27.86193181817</v>
      </c>
      <c r="BA213">
        <v>255.833167613635</v>
      </c>
      <c r="BB213">
        <v>42.453409090903698</v>
      </c>
      <c r="BC213">
        <v>127.889417613635</v>
      </c>
      <c r="BD213">
        <v>108.979545454535</v>
      </c>
      <c r="BE213">
        <v>115.716406249999</v>
      </c>
      <c r="BF213">
        <v>69.021590909083898</v>
      </c>
      <c r="BG213">
        <v>200.547620738636</v>
      </c>
      <c r="BH213">
        <v>357.92982954544999</v>
      </c>
      <c r="BI213">
        <v>112.501562499999</v>
      </c>
      <c r="BJ213">
        <v>65.680397727268399</v>
      </c>
      <c r="BK213">
        <v>121.347691761363</v>
      </c>
      <c r="BL213">
        <v>130.954261363629</v>
      </c>
      <c r="BM213">
        <v>205.41857244318001</v>
      </c>
      <c r="BN213">
        <v>-42.700000000008004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 t="s">
        <v>105</v>
      </c>
      <c r="DI213" t="s">
        <v>105</v>
      </c>
      <c r="DJ213" t="s">
        <v>105</v>
      </c>
    </row>
    <row r="214" spans="2:114" x14ac:dyDescent="0.15">
      <c r="B214">
        <f>'sgolay plots'!B214</f>
        <v>244.19460227272401</v>
      </c>
      <c r="C214">
        <f>-'sgolay plots'!C214</f>
        <v>-49.199147727271303</v>
      </c>
      <c r="D214">
        <f>'sgolay plots'!D214</f>
        <v>170.62421874999899</v>
      </c>
      <c r="E214">
        <f>-'sgolay plots'!E214</f>
        <v>-20.983380681815099</v>
      </c>
      <c r="F214">
        <f>'sgolay plots'!F214</f>
        <v>219.929829545453</v>
      </c>
      <c r="G214">
        <f>-'sgolay plots'!G214</f>
        <v>-59.323721590906601</v>
      </c>
      <c r="H214">
        <f>'sgolay plots'!H214</f>
        <v>58.170561079544299</v>
      </c>
      <c r="I214">
        <f>-'sgolay plots'!I214</f>
        <v>-16.491051136362302</v>
      </c>
      <c r="J214">
        <f>'sgolay plots'!J214</f>
        <v>-96.05859375</v>
      </c>
      <c r="K214">
        <f>-'sgolay plots'!K214</f>
        <v>79.808167613638005</v>
      </c>
      <c r="L214">
        <f>'sgolay plots'!L214</f>
        <v>262.66157670454402</v>
      </c>
      <c r="M214">
        <f>-'sgolay plots'!M214</f>
        <v>-15.0244318181803</v>
      </c>
      <c r="N214">
        <f>'sgolay plots'!N214</f>
        <v>154.89232954545301</v>
      </c>
      <c r="O214">
        <f>-'sgolay plots'!O214</f>
        <v>0.16495028409190099</v>
      </c>
      <c r="P214">
        <f>'sgolay plots'!P214</f>
        <v>212.46356534090799</v>
      </c>
      <c r="Q214">
        <f>-'sgolay plots'!Q214</f>
        <v>-50.252982954544699</v>
      </c>
      <c r="R214">
        <f>'sgolay plots'!R214</f>
        <v>148.45426136363599</v>
      </c>
      <c r="S214">
        <f>-'sgolay plots'!S214</f>
        <v>-18.7722301136364</v>
      </c>
      <c r="T214">
        <v>200.547620738636</v>
      </c>
      <c r="U214">
        <f t="shared" si="9"/>
        <v>-357.92982954544999</v>
      </c>
      <c r="V214">
        <v>112.501562499999</v>
      </c>
      <c r="W214">
        <f t="shared" si="10"/>
        <v>-65.680397727268399</v>
      </c>
      <c r="X214">
        <v>121.347691761363</v>
      </c>
      <c r="Y214">
        <f t="shared" si="11"/>
        <v>-130.954261363629</v>
      </c>
      <c r="AW214">
        <v>125.88686079545199</v>
      </c>
      <c r="AX214">
        <v>48.214488636356698</v>
      </c>
      <c r="AY214">
        <v>233.15291193181699</v>
      </c>
      <c r="AZ214">
        <v>22.264772727263299</v>
      </c>
      <c r="BA214">
        <v>166.045596590907</v>
      </c>
      <c r="BB214">
        <v>79.495738636353096</v>
      </c>
      <c r="BC214">
        <v>104.409836647726</v>
      </c>
      <c r="BD214">
        <v>144.135511363635</v>
      </c>
      <c r="BE214">
        <v>116.85301846590799</v>
      </c>
      <c r="BF214">
        <v>62.901704545456603</v>
      </c>
      <c r="BG214">
        <v>192.551065340908</v>
      </c>
      <c r="BH214">
        <v>353.35937499999301</v>
      </c>
      <c r="BI214">
        <v>77.497620738635305</v>
      </c>
      <c r="BJ214">
        <v>58.213636363638201</v>
      </c>
      <c r="BK214">
        <v>127.026136363635</v>
      </c>
      <c r="BL214">
        <v>133.95454545453299</v>
      </c>
      <c r="BM214">
        <v>185.72755681818001</v>
      </c>
      <c r="BN214">
        <v>-14.2963068181816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 t="s">
        <v>105</v>
      </c>
      <c r="DI214" t="s">
        <v>105</v>
      </c>
      <c r="DJ214" t="s">
        <v>105</v>
      </c>
    </row>
    <row r="215" spans="2:114" x14ac:dyDescent="0.15">
      <c r="B215">
        <f>'sgolay plots'!B215</f>
        <v>292.54374999999698</v>
      </c>
      <c r="C215">
        <f>-'sgolay plots'!C215</f>
        <v>22.054971590914601</v>
      </c>
      <c r="D215">
        <f>'sgolay plots'!D215</f>
        <v>137.53025568181599</v>
      </c>
      <c r="E215">
        <f>-'sgolay plots'!E215</f>
        <v>-17.513778409091199</v>
      </c>
      <c r="F215">
        <f>'sgolay plots'!F215</f>
        <v>186.65269886363501</v>
      </c>
      <c r="G215">
        <f>-'sgolay plots'!G215</f>
        <v>-2.48068181818235</v>
      </c>
      <c r="H215">
        <f>'sgolay plots'!H215</f>
        <v>63.278906249999601</v>
      </c>
      <c r="I215">
        <f>-'sgolay plots'!I215</f>
        <v>-24.8641335227267</v>
      </c>
      <c r="J215">
        <f>'sgolay plots'!J215</f>
        <v>-110.139062500002</v>
      </c>
      <c r="K215">
        <f>-'sgolay plots'!K215</f>
        <v>53.611434659092097</v>
      </c>
      <c r="L215">
        <f>'sgolay plots'!L215</f>
        <v>232.62496448863601</v>
      </c>
      <c r="M215">
        <f>-'sgolay plots'!M215</f>
        <v>2.4777698863654201</v>
      </c>
      <c r="N215">
        <f>'sgolay plots'!N215</f>
        <v>126.94907670454501</v>
      </c>
      <c r="O215">
        <f>-'sgolay plots'!O215</f>
        <v>-5.9909801136364003</v>
      </c>
      <c r="P215">
        <f>'sgolay plots'!P215</f>
        <v>278.46413352272702</v>
      </c>
      <c r="Q215">
        <f>-'sgolay plots'!Q215</f>
        <v>-50.4138139204533</v>
      </c>
      <c r="R215">
        <f>'sgolay plots'!R215</f>
        <v>95.768075284089704</v>
      </c>
      <c r="S215">
        <f>-'sgolay plots'!S215</f>
        <v>-25.0189630681807</v>
      </c>
      <c r="T215">
        <v>192.551065340908</v>
      </c>
      <c r="U215">
        <f t="shared" si="9"/>
        <v>-353.35937499999301</v>
      </c>
      <c r="V215">
        <v>77.497620738635305</v>
      </c>
      <c r="W215">
        <f t="shared" si="10"/>
        <v>-58.213636363638201</v>
      </c>
      <c r="X215">
        <v>127.026136363635</v>
      </c>
      <c r="Y215">
        <f t="shared" si="11"/>
        <v>-133.95454545453299</v>
      </c>
      <c r="AW215">
        <v>65.936718749998406</v>
      </c>
      <c r="AX215">
        <v>84.465624999989799</v>
      </c>
      <c r="AY215">
        <v>277.88338068181702</v>
      </c>
      <c r="AZ215">
        <v>12.771306818172899</v>
      </c>
      <c r="BA215">
        <v>149.187926136361</v>
      </c>
      <c r="BB215">
        <v>116.293465909086</v>
      </c>
      <c r="BC215">
        <v>117.602769886364</v>
      </c>
      <c r="BD215">
        <v>173.891761363629</v>
      </c>
      <c r="BE215">
        <v>121.03203124999899</v>
      </c>
      <c r="BF215">
        <v>45.2954545454486</v>
      </c>
      <c r="BG215">
        <v>215.58043323863501</v>
      </c>
      <c r="BH215">
        <v>317.45795454543997</v>
      </c>
      <c r="BI215">
        <v>133.809943181817</v>
      </c>
      <c r="BJ215">
        <v>17.4747159090875</v>
      </c>
      <c r="BK215">
        <v>153.45319602272599</v>
      </c>
      <c r="BL215">
        <v>147.08039772726599</v>
      </c>
      <c r="BM215">
        <v>181.018678977272</v>
      </c>
      <c r="BN215">
        <v>24.979261363620001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 t="s">
        <v>105</v>
      </c>
      <c r="DI215" t="s">
        <v>105</v>
      </c>
      <c r="DJ215" t="s">
        <v>105</v>
      </c>
    </row>
    <row r="216" spans="2:114" x14ac:dyDescent="0.15">
      <c r="B216">
        <f>'sgolay plots'!B216</f>
        <v>238.668039772725</v>
      </c>
      <c r="C216">
        <f>-'sgolay plots'!C216</f>
        <v>75.474857954548497</v>
      </c>
      <c r="D216">
        <f>'sgolay plots'!D216</f>
        <v>95.817897727271003</v>
      </c>
      <c r="E216">
        <f>-'sgolay plots'!E216</f>
        <v>-37.500994318175799</v>
      </c>
      <c r="F216">
        <f>'sgolay plots'!F216</f>
        <v>239.98046875</v>
      </c>
      <c r="G216">
        <f>-'sgolay plots'!G216</f>
        <v>72.140909090910995</v>
      </c>
      <c r="H216">
        <f>'sgolay plots'!H216</f>
        <v>109.689595170453</v>
      </c>
      <c r="I216">
        <f>-'sgolay plots'!I216</f>
        <v>-47.167329545452098</v>
      </c>
      <c r="J216">
        <f>'sgolay plots'!J216</f>
        <v>-65.568039772726493</v>
      </c>
      <c r="K216">
        <f>-'sgolay plots'!K216</f>
        <v>29.9629261363662</v>
      </c>
      <c r="L216">
        <f>'sgolay plots'!L216</f>
        <v>141.84921875000001</v>
      </c>
      <c r="M216">
        <f>-'sgolay plots'!M216</f>
        <v>26.532812500001501</v>
      </c>
      <c r="N216">
        <f>'sgolay plots'!N216</f>
        <v>158.84975142045599</v>
      </c>
      <c r="O216">
        <f>-'sgolay plots'!O216</f>
        <v>8.7881036931821708</v>
      </c>
      <c r="P216">
        <f>'sgolay plots'!P216</f>
        <v>222.960617897726</v>
      </c>
      <c r="Q216">
        <f>-'sgolay plots'!Q216</f>
        <v>-46.678267045453602</v>
      </c>
      <c r="R216">
        <f>'sgolay plots'!R216</f>
        <v>61.7106534090899</v>
      </c>
      <c r="S216">
        <f>-'sgolay plots'!S216</f>
        <v>-11.570738636362901</v>
      </c>
      <c r="T216">
        <v>215.58043323863501</v>
      </c>
      <c r="U216">
        <f t="shared" si="9"/>
        <v>-317.45795454543997</v>
      </c>
      <c r="V216">
        <v>133.809943181817</v>
      </c>
      <c r="W216">
        <f t="shared" si="10"/>
        <v>-17.4747159090875</v>
      </c>
      <c r="X216">
        <v>153.45319602272599</v>
      </c>
      <c r="Y216">
        <f t="shared" si="11"/>
        <v>-147.08039772726599</v>
      </c>
      <c r="AW216">
        <v>67.386505681814896</v>
      </c>
      <c r="AX216">
        <v>118.66931818180799</v>
      </c>
      <c r="AY216">
        <v>247.79041193181601</v>
      </c>
      <c r="AZ216">
        <v>-12.322443181827101</v>
      </c>
      <c r="BA216">
        <v>128.69147727272701</v>
      </c>
      <c r="BB216">
        <v>145.823295454538</v>
      </c>
      <c r="BC216">
        <v>98.140624999998593</v>
      </c>
      <c r="BD216">
        <v>215.88181818182099</v>
      </c>
      <c r="BE216">
        <v>148.13057528408899</v>
      </c>
      <c r="BF216">
        <v>-26.485795454554999</v>
      </c>
      <c r="BG216">
        <v>207.69623579545299</v>
      </c>
      <c r="BH216">
        <v>212.36505681816899</v>
      </c>
      <c r="BI216">
        <v>169.87521306818101</v>
      </c>
      <c r="BJ216">
        <v>-8.35227272727934</v>
      </c>
      <c r="BK216">
        <v>172.07894176136199</v>
      </c>
      <c r="BL216">
        <v>143.50369318181001</v>
      </c>
      <c r="BM216">
        <v>214.857421875</v>
      </c>
      <c r="BN216">
        <v>55.159659090906601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 t="s">
        <v>105</v>
      </c>
      <c r="DI216" t="s">
        <v>105</v>
      </c>
      <c r="DJ216" t="s">
        <v>105</v>
      </c>
    </row>
    <row r="217" spans="2:114" x14ac:dyDescent="0.15">
      <c r="B217">
        <f>'sgolay plots'!B217</f>
        <v>138.64836647727199</v>
      </c>
      <c r="C217">
        <f>-'sgolay plots'!C217</f>
        <v>102.786789772728</v>
      </c>
      <c r="D217">
        <f>'sgolay plots'!D217</f>
        <v>82.544176136363603</v>
      </c>
      <c r="E217">
        <f>-'sgolay plots'!E217</f>
        <v>-51.682670454540101</v>
      </c>
      <c r="F217">
        <f>'sgolay plots'!F217</f>
        <v>185.490411931816</v>
      </c>
      <c r="G217">
        <f>-'sgolay plots'!G217</f>
        <v>66.995028409095497</v>
      </c>
      <c r="H217">
        <f>'sgolay plots'!H217</f>
        <v>87.143785511361799</v>
      </c>
      <c r="I217">
        <f>-'sgolay plots'!I217</f>
        <v>-38.339204545453001</v>
      </c>
      <c r="J217">
        <f>'sgolay plots'!J217</f>
        <v>2.9162642045448601</v>
      </c>
      <c r="K217">
        <f>-'sgolay plots'!K217</f>
        <v>14.3681107954562</v>
      </c>
      <c r="L217">
        <f>'sgolay plots'!L217</f>
        <v>99.561896306816394</v>
      </c>
      <c r="M217">
        <f>-'sgolay plots'!M217</f>
        <v>37.321235795458101</v>
      </c>
      <c r="N217">
        <f>'sgolay plots'!N217</f>
        <v>132.353941761361</v>
      </c>
      <c r="O217">
        <f>-'sgolay plots'!O217</f>
        <v>12.6682528409101</v>
      </c>
      <c r="P217">
        <f>'sgolay plots'!P217</f>
        <v>158.92986505681699</v>
      </c>
      <c r="Q217">
        <f>-'sgolay plots'!Q217</f>
        <v>-18.869637784090202</v>
      </c>
      <c r="R217">
        <f>'sgolay plots'!R217</f>
        <v>57.801029829544902</v>
      </c>
      <c r="S217">
        <f>-'sgolay plots'!S217</f>
        <v>3.38093039772866</v>
      </c>
      <c r="T217">
        <v>207.69623579545299</v>
      </c>
      <c r="U217">
        <f t="shared" si="9"/>
        <v>-212.36505681816899</v>
      </c>
      <c r="V217">
        <v>169.87521306818101</v>
      </c>
      <c r="W217">
        <f t="shared" si="10"/>
        <v>8.35227272727934</v>
      </c>
      <c r="X217">
        <v>172.07894176136199</v>
      </c>
      <c r="Y217">
        <f t="shared" si="11"/>
        <v>-143.50369318181001</v>
      </c>
      <c r="AW217">
        <v>60.923650568181102</v>
      </c>
      <c r="AX217">
        <v>141.69374999999499</v>
      </c>
      <c r="AY217">
        <v>246.55191761363599</v>
      </c>
      <c r="AZ217">
        <v>-9.0420454545528592</v>
      </c>
      <c r="BA217">
        <v>87.741264204543796</v>
      </c>
      <c r="BB217">
        <v>163.401420454527</v>
      </c>
      <c r="BC217">
        <v>56.654723011363799</v>
      </c>
      <c r="BD217">
        <v>236.040624999991</v>
      </c>
      <c r="BE217">
        <v>135.23299005681699</v>
      </c>
      <c r="BF217">
        <v>-47.939488636369802</v>
      </c>
      <c r="BG217">
        <v>216.455362215908</v>
      </c>
      <c r="BH217">
        <v>130.998011363627</v>
      </c>
      <c r="BI217">
        <v>196.84296875000101</v>
      </c>
      <c r="BJ217">
        <v>-35.061079545463102</v>
      </c>
      <c r="BK217">
        <v>106.161363636362</v>
      </c>
      <c r="BL217">
        <v>156.52869318180799</v>
      </c>
      <c r="BM217">
        <v>207.162571022728</v>
      </c>
      <c r="BN217">
        <v>85.653977272719203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 t="s">
        <v>105</v>
      </c>
      <c r="DI217" t="s">
        <v>105</v>
      </c>
      <c r="DJ217" t="s">
        <v>105</v>
      </c>
    </row>
    <row r="218" spans="2:114" x14ac:dyDescent="0.15">
      <c r="B218">
        <f>'sgolay plots'!B218</f>
        <v>162.76107954545299</v>
      </c>
      <c r="C218">
        <f>-'sgolay plots'!C218</f>
        <v>83.983806818183396</v>
      </c>
      <c r="D218">
        <f>'sgolay plots'!D218</f>
        <v>75.405184659088306</v>
      </c>
      <c r="E218">
        <f>-'sgolay plots'!E218</f>
        <v>-38.765624999998202</v>
      </c>
      <c r="F218">
        <f>'sgolay plots'!F218</f>
        <v>150.691761363636</v>
      </c>
      <c r="G218">
        <f>-'sgolay plots'!G218</f>
        <v>71.112357954552905</v>
      </c>
      <c r="H218">
        <f>'sgolay plots'!H218</f>
        <v>130.85724431818099</v>
      </c>
      <c r="I218">
        <f>-'sgolay plots'!I218</f>
        <v>-27.373437499996701</v>
      </c>
      <c r="J218">
        <f>'sgolay plots'!J218</f>
        <v>26.517471590907899</v>
      </c>
      <c r="K218">
        <f>-'sgolay plots'!K218</f>
        <v>-15.3095880681776</v>
      </c>
      <c r="L218">
        <f>'sgolay plots'!L218</f>
        <v>115.715518465908</v>
      </c>
      <c r="M218">
        <f>-'sgolay plots'!M218</f>
        <v>15.724715909093</v>
      </c>
      <c r="N218">
        <f>'sgolay plots'!N218</f>
        <v>132.688600852272</v>
      </c>
      <c r="O218">
        <f>-'sgolay plots'!O218</f>
        <v>-12.0288352272719</v>
      </c>
      <c r="P218">
        <f>'sgolay plots'!P218</f>
        <v>139.14328835227099</v>
      </c>
      <c r="Q218">
        <f>-'sgolay plots'!Q218</f>
        <v>-25.002769886363701</v>
      </c>
      <c r="R218">
        <f>'sgolay plots'!R218</f>
        <v>110.348544034089</v>
      </c>
      <c r="S218">
        <f>-'sgolay plots'!S218</f>
        <v>7.7280894886366696</v>
      </c>
      <c r="T218">
        <v>216.455362215908</v>
      </c>
      <c r="U218">
        <f t="shared" si="9"/>
        <v>-130.998011363627</v>
      </c>
      <c r="V218">
        <v>196.84296875000101</v>
      </c>
      <c r="W218">
        <f t="shared" si="10"/>
        <v>35.061079545463102</v>
      </c>
      <c r="X218">
        <v>106.161363636362</v>
      </c>
      <c r="Y218">
        <f t="shared" si="11"/>
        <v>-156.52869318180799</v>
      </c>
      <c r="AW218">
        <v>2.0354403409091901</v>
      </c>
      <c r="AX218">
        <v>178.82272727271999</v>
      </c>
      <c r="AY218">
        <v>243.10703125000001</v>
      </c>
      <c r="AZ218">
        <v>6.3210227272684296</v>
      </c>
      <c r="BA218">
        <v>134.367720170453</v>
      </c>
      <c r="BB218">
        <v>245.18579545454901</v>
      </c>
      <c r="BC218">
        <v>39.2129616477268</v>
      </c>
      <c r="BD218">
        <v>270.75170454544099</v>
      </c>
      <c r="BE218">
        <v>109.267542613636</v>
      </c>
      <c r="BF218">
        <v>-104.37329545454899</v>
      </c>
      <c r="BG218">
        <v>201.59765624999901</v>
      </c>
      <c r="BH218">
        <v>15.5872159090795</v>
      </c>
      <c r="BI218">
        <v>168.65227272727199</v>
      </c>
      <c r="BJ218">
        <v>-54.178409090916801</v>
      </c>
      <c r="BK218">
        <v>77.872052556816897</v>
      </c>
      <c r="BL218">
        <v>153.237499999996</v>
      </c>
      <c r="BM218">
        <v>141.67038352272499</v>
      </c>
      <c r="BN218">
        <v>123.786647727266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 t="s">
        <v>105</v>
      </c>
      <c r="DI218" t="s">
        <v>105</v>
      </c>
      <c r="DJ218" t="s">
        <v>105</v>
      </c>
    </row>
    <row r="219" spans="2:114" x14ac:dyDescent="0.15">
      <c r="B219">
        <f>'sgolay plots'!B219</f>
        <v>133.91548295454101</v>
      </c>
      <c r="C219">
        <f>-'sgolay plots'!C219</f>
        <v>72.864772727272793</v>
      </c>
      <c r="D219">
        <f>'sgolay plots'!D219</f>
        <v>71.319247159088306</v>
      </c>
      <c r="E219">
        <f>-'sgolay plots'!E219</f>
        <v>-23.782670454540501</v>
      </c>
      <c r="F219">
        <f>'sgolay plots'!F219</f>
        <v>122.726775568181</v>
      </c>
      <c r="G219">
        <f>-'sgolay plots'!G219</f>
        <v>73.429119318188896</v>
      </c>
      <c r="H219">
        <f>'sgolay plots'!H219</f>
        <v>123.776420454544</v>
      </c>
      <c r="I219">
        <f>-'sgolay plots'!I219</f>
        <v>-15.951420454542999</v>
      </c>
      <c r="J219">
        <f>'sgolay plots'!J219</f>
        <v>74.0900568181805</v>
      </c>
      <c r="K219">
        <f>-'sgolay plots'!K219</f>
        <v>-37.115553977271702</v>
      </c>
      <c r="L219">
        <f>'sgolay plots'!L219</f>
        <v>129.873437499999</v>
      </c>
      <c r="M219">
        <f>-'sgolay plots'!M219</f>
        <v>-7.9304687499970896</v>
      </c>
      <c r="N219">
        <f>'sgolay plots'!N219</f>
        <v>83.841122159088599</v>
      </c>
      <c r="O219">
        <f>-'sgolay plots'!O219</f>
        <v>-10.057173295453101</v>
      </c>
      <c r="P219">
        <f>'sgolay plots'!P219</f>
        <v>127.88164062499899</v>
      </c>
      <c r="Q219">
        <f>-'sgolay plots'!Q219</f>
        <v>-33.363174715907903</v>
      </c>
      <c r="R219">
        <f>'sgolay plots'!R219</f>
        <v>70.445596590909204</v>
      </c>
      <c r="S219">
        <f>-'sgolay plots'!S219</f>
        <v>8.9742187500014605</v>
      </c>
      <c r="T219">
        <v>201.59765624999901</v>
      </c>
      <c r="U219">
        <f t="shared" si="9"/>
        <v>-15.5872159090795</v>
      </c>
      <c r="V219">
        <v>168.65227272727199</v>
      </c>
      <c r="W219">
        <f t="shared" si="10"/>
        <v>54.178409090916801</v>
      </c>
      <c r="X219">
        <v>77.872052556816897</v>
      </c>
      <c r="Y219">
        <f t="shared" si="11"/>
        <v>-153.237499999996</v>
      </c>
      <c r="AW219">
        <v>99.338920454543796</v>
      </c>
      <c r="AX219">
        <v>179.14829545455001</v>
      </c>
      <c r="AY219">
        <v>306.75312500000001</v>
      </c>
      <c r="AZ219">
        <v>-14.1048295454639</v>
      </c>
      <c r="BA219">
        <v>119.58231534090901</v>
      </c>
      <c r="BB219">
        <v>279.369886363646</v>
      </c>
      <c r="BC219">
        <v>119.450248579545</v>
      </c>
      <c r="BD219">
        <v>282.75085227272598</v>
      </c>
      <c r="BE219">
        <v>112.502805397727</v>
      </c>
      <c r="BF219">
        <v>-132.04602272728201</v>
      </c>
      <c r="BG219">
        <v>219.761754261362</v>
      </c>
      <c r="BH219">
        <v>-64.215909090915403</v>
      </c>
      <c r="BI219">
        <v>160.57325994318001</v>
      </c>
      <c r="BJ219">
        <v>-55.177840909094797</v>
      </c>
      <c r="BK219">
        <v>86.025213068181102</v>
      </c>
      <c r="BL219">
        <v>126.763920454538</v>
      </c>
      <c r="BM219">
        <v>142.10873579545299</v>
      </c>
      <c r="BN219">
        <v>154.86960227272701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 t="s">
        <v>105</v>
      </c>
      <c r="DI219" t="s">
        <v>105</v>
      </c>
      <c r="DJ219" t="s">
        <v>105</v>
      </c>
    </row>
    <row r="220" spans="2:114" x14ac:dyDescent="0.15">
      <c r="B220">
        <f>'sgolay plots'!B220</f>
        <v>44.494673295455897</v>
      </c>
      <c r="C220">
        <f>-'sgolay plots'!C220</f>
        <v>94.502982954551001</v>
      </c>
      <c r="D220">
        <f>'sgolay plots'!D220</f>
        <v>51.536079545451699</v>
      </c>
      <c r="E220">
        <f>-'sgolay plots'!E220</f>
        <v>-27.7717329545412</v>
      </c>
      <c r="F220">
        <f>'sgolay plots'!F220</f>
        <v>108.93153409090699</v>
      </c>
      <c r="G220">
        <f>-'sgolay plots'!G220</f>
        <v>73.013920454552107</v>
      </c>
      <c r="H220">
        <f>'sgolay plots'!H220</f>
        <v>141.436292613636</v>
      </c>
      <c r="I220">
        <f>-'sgolay plots'!I220</f>
        <v>-13.631889204542899</v>
      </c>
      <c r="J220">
        <f>'sgolay plots'!J220</f>
        <v>135.031285511363</v>
      </c>
      <c r="K220">
        <f>-'sgolay plots'!K220</f>
        <v>-67.832599431818394</v>
      </c>
      <c r="L220">
        <f>'sgolay plots'!L220</f>
        <v>101.9</v>
      </c>
      <c r="M220">
        <f>-'sgolay plots'!M220</f>
        <v>-31.526988636362098</v>
      </c>
      <c r="N220">
        <f>'sgolay plots'!N220</f>
        <v>91.454758522727403</v>
      </c>
      <c r="O220">
        <f>-'sgolay plots'!O220</f>
        <v>-7.5355468749985501</v>
      </c>
      <c r="P220">
        <f>'sgolay plots'!P220</f>
        <v>114.953799715908</v>
      </c>
      <c r="Q220">
        <f>-'sgolay plots'!Q220</f>
        <v>-11.7664772727267</v>
      </c>
      <c r="R220">
        <f>'sgolay plots'!R220</f>
        <v>27.034659090907599</v>
      </c>
      <c r="S220">
        <f>-'sgolay plots'!S220</f>
        <v>17.404332386364299</v>
      </c>
      <c r="T220">
        <v>219.761754261362</v>
      </c>
      <c r="U220">
        <f t="shared" si="9"/>
        <v>64.215909090915403</v>
      </c>
      <c r="V220">
        <v>160.57325994318001</v>
      </c>
      <c r="W220">
        <f t="shared" si="10"/>
        <v>55.177840909094797</v>
      </c>
      <c r="X220">
        <v>86.025213068181102</v>
      </c>
      <c r="Y220">
        <f t="shared" si="11"/>
        <v>-126.763920454538</v>
      </c>
      <c r="AW220">
        <v>222.510511363635</v>
      </c>
      <c r="AX220">
        <v>132.547727272722</v>
      </c>
      <c r="AY220">
        <v>224.02876420454399</v>
      </c>
      <c r="AZ220">
        <v>-26.138920454548501</v>
      </c>
      <c r="BA220">
        <v>94.782350852270596</v>
      </c>
      <c r="BB220">
        <v>333.41306818182102</v>
      </c>
      <c r="BC220">
        <v>97.539559659089704</v>
      </c>
      <c r="BD220">
        <v>254.13011363635499</v>
      </c>
      <c r="BE220">
        <v>131.715696022727</v>
      </c>
      <c r="BF220">
        <v>-148.08096590910301</v>
      </c>
      <c r="BG220">
        <v>147.10571732954401</v>
      </c>
      <c r="BH220">
        <v>-118.076704545463</v>
      </c>
      <c r="BI220">
        <v>165.83284801136301</v>
      </c>
      <c r="BJ220">
        <v>-62.555113636371999</v>
      </c>
      <c r="BK220">
        <v>129.203125</v>
      </c>
      <c r="BL220">
        <v>110.703693181815</v>
      </c>
      <c r="BM220">
        <v>108.88114346590901</v>
      </c>
      <c r="BN220">
        <v>158.485227272722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 t="s">
        <v>105</v>
      </c>
      <c r="DI220" t="s">
        <v>105</v>
      </c>
      <c r="DJ220" t="s">
        <v>105</v>
      </c>
    </row>
    <row r="221" spans="2:114" x14ac:dyDescent="0.15">
      <c r="B221">
        <f>'sgolay plots'!B221</f>
        <v>92.234659090905595</v>
      </c>
      <c r="C221">
        <f>-'sgolay plots'!C221</f>
        <v>53.353409090910603</v>
      </c>
      <c r="D221">
        <f>'sgolay plots'!D221</f>
        <v>77.254616477270304</v>
      </c>
      <c r="E221">
        <f>-'sgolay plots'!E221</f>
        <v>-28.5821022727214</v>
      </c>
      <c r="F221">
        <f>'sgolay plots'!F221</f>
        <v>85.764701704544706</v>
      </c>
      <c r="G221">
        <f>-'sgolay plots'!G221</f>
        <v>30.2906250000051</v>
      </c>
      <c r="H221">
        <f>'sgolay plots'!H221</f>
        <v>140.49620028408901</v>
      </c>
      <c r="I221">
        <f>-'sgolay plots'!I221</f>
        <v>-28.348366477268399</v>
      </c>
      <c r="J221">
        <f>'sgolay plots'!J221</f>
        <v>211.455965909089</v>
      </c>
      <c r="K221">
        <f>-'sgolay plots'!K221</f>
        <v>-101.580539772725</v>
      </c>
      <c r="L221">
        <f>'sgolay plots'!L221</f>
        <v>31.158061079545401</v>
      </c>
      <c r="M221">
        <f>-'sgolay plots'!M221</f>
        <v>-24.302414772724699</v>
      </c>
      <c r="N221">
        <f>'sgolay plots'!N221</f>
        <v>72.369353693181395</v>
      </c>
      <c r="O221">
        <f>-'sgolay plots'!O221</f>
        <v>-9.9612215909078294</v>
      </c>
      <c r="P221">
        <f>'sgolay plots'!P221</f>
        <v>76.397301136361406</v>
      </c>
      <c r="Q221">
        <f>-'sgolay plots'!Q221</f>
        <v>-7.1398792613617799</v>
      </c>
      <c r="R221">
        <f>'sgolay plots'!R221</f>
        <v>52.727166193179997</v>
      </c>
      <c r="S221">
        <f>-'sgolay plots'!S221</f>
        <v>-6.5611150568174699</v>
      </c>
      <c r="T221">
        <v>147.10571732954401</v>
      </c>
      <c r="U221">
        <f t="shared" si="9"/>
        <v>118.076704545463</v>
      </c>
      <c r="V221">
        <v>165.83284801136301</v>
      </c>
      <c r="W221">
        <f t="shared" si="10"/>
        <v>62.555113636371999</v>
      </c>
      <c r="X221">
        <v>129.203125</v>
      </c>
      <c r="Y221">
        <f t="shared" si="11"/>
        <v>-110.703693181815</v>
      </c>
      <c r="AW221">
        <v>199.34531249999799</v>
      </c>
      <c r="AX221">
        <v>127.40056818180901</v>
      </c>
      <c r="AY221">
        <v>232.92151988636201</v>
      </c>
      <c r="AZ221">
        <v>-51.381818181813301</v>
      </c>
      <c r="BA221">
        <v>76.134232954544103</v>
      </c>
      <c r="BB221">
        <v>343.457954545451</v>
      </c>
      <c r="BC221">
        <v>118.75781249999901</v>
      </c>
      <c r="BD221">
        <v>245.29573863635201</v>
      </c>
      <c r="BE221">
        <v>136.28657670454501</v>
      </c>
      <c r="BF221">
        <v>-137.61193181818501</v>
      </c>
      <c r="BG221">
        <v>178.82510653409099</v>
      </c>
      <c r="BH221">
        <v>-166.95426136364401</v>
      </c>
      <c r="BI221">
        <v>147.40422585227299</v>
      </c>
      <c r="BJ221">
        <v>-47.772443181820599</v>
      </c>
      <c r="BK221">
        <v>145.19098011363499</v>
      </c>
      <c r="BL221">
        <v>101.587499999991</v>
      </c>
      <c r="BM221">
        <v>133.093785511363</v>
      </c>
      <c r="BN221">
        <v>166.25624999999499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 t="s">
        <v>105</v>
      </c>
      <c r="DI221" t="s">
        <v>105</v>
      </c>
      <c r="DJ221" t="s">
        <v>105</v>
      </c>
    </row>
    <row r="222" spans="2:114" x14ac:dyDescent="0.15">
      <c r="B222">
        <f>'sgolay plots'!B222</f>
        <v>88.128977272725905</v>
      </c>
      <c r="C222">
        <f>-'sgolay plots'!C222</f>
        <v>16.565198863639999</v>
      </c>
      <c r="D222">
        <f>'sgolay plots'!D222</f>
        <v>100.58022017045499</v>
      </c>
      <c r="E222">
        <f>-'sgolay plots'!E222</f>
        <v>-15.6481534090835</v>
      </c>
      <c r="F222">
        <f>'sgolay plots'!F222</f>
        <v>58.258735795452601</v>
      </c>
      <c r="G222">
        <f>-'sgolay plots'!G222</f>
        <v>3.6849431818227498</v>
      </c>
      <c r="H222">
        <f>'sgolay plots'!H222</f>
        <v>133.24776278409101</v>
      </c>
      <c r="I222">
        <f>-'sgolay plots'!I222</f>
        <v>-33.543892045451699</v>
      </c>
      <c r="J222">
        <f>'sgolay plots'!J222</f>
        <v>251.25745738635999</v>
      </c>
      <c r="K222">
        <f>-'sgolay plots'!K222</f>
        <v>-127.651988636361</v>
      </c>
      <c r="L222">
        <f>'sgolay plots'!L222</f>
        <v>-12.007954545455499</v>
      </c>
      <c r="M222">
        <f>-'sgolay plots'!M222</f>
        <v>-31.694886363631699</v>
      </c>
      <c r="N222">
        <f>'sgolay plots'!N222</f>
        <v>31.2161931818173</v>
      </c>
      <c r="O222">
        <f>-'sgolay plots'!O222</f>
        <v>-47.972088068180703</v>
      </c>
      <c r="P222">
        <f>'sgolay plots'!P222</f>
        <v>66.491725852271898</v>
      </c>
      <c r="Q222">
        <f>-'sgolay plots'!Q222</f>
        <v>-30.160795454545202</v>
      </c>
      <c r="R222">
        <f>'sgolay plots'!R222</f>
        <v>49.256036931818002</v>
      </c>
      <c r="S222">
        <f>-'sgolay plots'!S222</f>
        <v>-15.5191761363631</v>
      </c>
      <c r="T222">
        <v>178.82510653409099</v>
      </c>
      <c r="U222">
        <f t="shared" si="9"/>
        <v>166.95426136364401</v>
      </c>
      <c r="V222">
        <v>147.40422585227299</v>
      </c>
      <c r="W222">
        <f t="shared" si="10"/>
        <v>47.772443181820599</v>
      </c>
      <c r="X222">
        <v>145.19098011363499</v>
      </c>
      <c r="Y222">
        <f t="shared" si="11"/>
        <v>-101.587499999991</v>
      </c>
    </row>
    <row r="223" spans="2:114" x14ac:dyDescent="0.15">
      <c r="B223">
        <f>'sgolay plots'!B223</f>
        <v>0</v>
      </c>
      <c r="C223">
        <f>-'sgolay plots'!C223</f>
        <v>0</v>
      </c>
      <c r="D223">
        <f>'sgolay plots'!D223</f>
        <v>0</v>
      </c>
      <c r="E223">
        <f>-'sgolay plots'!E223</f>
        <v>0</v>
      </c>
      <c r="F223">
        <f>'sgolay plots'!F223</f>
        <v>0</v>
      </c>
      <c r="G223">
        <f>-'sgolay plots'!G223</f>
        <v>0</v>
      </c>
      <c r="H223">
        <f>'sgolay plots'!H223</f>
        <v>0</v>
      </c>
      <c r="I223">
        <f>-'sgolay plots'!I223</f>
        <v>0</v>
      </c>
      <c r="J223">
        <f>'sgolay plots'!J223</f>
        <v>0</v>
      </c>
      <c r="K223">
        <f>-'sgolay plots'!K223</f>
        <v>0</v>
      </c>
      <c r="L223">
        <f>'sgolay plots'!L223</f>
        <v>0</v>
      </c>
      <c r="M223">
        <f>-'sgolay plots'!M223</f>
        <v>0</v>
      </c>
      <c r="N223">
        <f>'sgolay plots'!N223</f>
        <v>0</v>
      </c>
      <c r="O223">
        <f>-'sgolay plots'!O223</f>
        <v>0</v>
      </c>
      <c r="P223">
        <f>'sgolay plots'!P223</f>
        <v>0</v>
      </c>
      <c r="Q223">
        <f>-'sgolay plots'!Q223</f>
        <v>0</v>
      </c>
      <c r="R223">
        <f>'sgolay plots'!R223</f>
        <v>0</v>
      </c>
      <c r="S223">
        <f>-'sgolay plots'!S223</f>
        <v>0</v>
      </c>
    </row>
    <row r="224" spans="2:114" x14ac:dyDescent="0.15">
      <c r="B224">
        <f>'sgolay plots'!B224</f>
        <v>0</v>
      </c>
      <c r="C224">
        <f>-'sgolay plots'!C224</f>
        <v>0</v>
      </c>
      <c r="D224">
        <f>'sgolay plots'!D224</f>
        <v>0</v>
      </c>
      <c r="E224">
        <f>-'sgolay plots'!E224</f>
        <v>0</v>
      </c>
      <c r="F224">
        <f>'sgolay plots'!F224</f>
        <v>0</v>
      </c>
      <c r="G224">
        <f>-'sgolay plots'!G224</f>
        <v>0</v>
      </c>
      <c r="H224">
        <f>'sgolay plots'!H224</f>
        <v>0</v>
      </c>
      <c r="I224">
        <f>-'sgolay plots'!I224</f>
        <v>0</v>
      </c>
      <c r="J224">
        <f>'sgolay plots'!J224</f>
        <v>0</v>
      </c>
      <c r="K224">
        <f>-'sgolay plots'!K224</f>
        <v>0</v>
      </c>
      <c r="L224">
        <f>'sgolay plots'!L224</f>
        <v>0</v>
      </c>
      <c r="M224">
        <f>-'sgolay plots'!M224</f>
        <v>0</v>
      </c>
      <c r="N224">
        <f>'sgolay plots'!N224</f>
        <v>0</v>
      </c>
      <c r="O224">
        <f>-'sgolay plots'!O224</f>
        <v>0</v>
      </c>
      <c r="P224">
        <f>'sgolay plots'!P224</f>
        <v>0</v>
      </c>
      <c r="Q224">
        <f>-'sgolay plots'!Q224</f>
        <v>0</v>
      </c>
      <c r="R224">
        <f>'sgolay plots'!R224</f>
        <v>0</v>
      </c>
      <c r="S224">
        <f>-'sgolay plots'!S224</f>
        <v>0</v>
      </c>
    </row>
    <row r="225" spans="1:114" x14ac:dyDescent="0.15">
      <c r="B225">
        <f>'sgolay plots'!B225</f>
        <v>0</v>
      </c>
      <c r="C225">
        <f>-'sgolay plots'!C225</f>
        <v>0</v>
      </c>
      <c r="D225">
        <f>'sgolay plots'!D225</f>
        <v>0</v>
      </c>
      <c r="E225">
        <f>-'sgolay plots'!E225</f>
        <v>0</v>
      </c>
      <c r="F225">
        <f>'sgolay plots'!F225</f>
        <v>0</v>
      </c>
      <c r="G225">
        <f>-'sgolay plots'!G225</f>
        <v>0</v>
      </c>
      <c r="H225">
        <f>'sgolay plots'!H225</f>
        <v>0</v>
      </c>
      <c r="I225">
        <f>-'sgolay plots'!I225</f>
        <v>0</v>
      </c>
      <c r="J225">
        <f>'sgolay plots'!J225</f>
        <v>0</v>
      </c>
      <c r="K225">
        <f>-'sgolay plots'!K225</f>
        <v>0</v>
      </c>
      <c r="L225">
        <f>'sgolay plots'!L225</f>
        <v>0</v>
      </c>
      <c r="M225">
        <f>-'sgolay plots'!M225</f>
        <v>0</v>
      </c>
      <c r="N225">
        <f>'sgolay plots'!N225</f>
        <v>0</v>
      </c>
      <c r="O225">
        <f>-'sgolay plots'!O225</f>
        <v>0</v>
      </c>
      <c r="P225">
        <f>'sgolay plots'!P225</f>
        <v>0</v>
      </c>
      <c r="Q225">
        <f>-'sgolay plots'!Q225</f>
        <v>0</v>
      </c>
      <c r="R225">
        <f>'sgolay plots'!R225</f>
        <v>0</v>
      </c>
      <c r="S225">
        <f>-'sgolay plots'!S225</f>
        <v>0</v>
      </c>
    </row>
    <row r="226" spans="1:114" x14ac:dyDescent="0.15">
      <c r="B226">
        <f>'sgolay plots'!B226</f>
        <v>0</v>
      </c>
      <c r="C226">
        <f>-'sgolay plots'!C226</f>
        <v>0</v>
      </c>
      <c r="D226">
        <f>'sgolay plots'!D226</f>
        <v>0</v>
      </c>
      <c r="E226">
        <f>-'sgolay plots'!E226</f>
        <v>0</v>
      </c>
      <c r="F226">
        <f>'sgolay plots'!F226</f>
        <v>0</v>
      </c>
      <c r="G226">
        <f>-'sgolay plots'!G226</f>
        <v>0</v>
      </c>
      <c r="H226">
        <f>'sgolay plots'!H226</f>
        <v>0</v>
      </c>
      <c r="I226">
        <f>-'sgolay plots'!I226</f>
        <v>0</v>
      </c>
      <c r="J226">
        <f>'sgolay plots'!J226</f>
        <v>0</v>
      </c>
      <c r="K226">
        <f>-'sgolay plots'!K226</f>
        <v>0</v>
      </c>
      <c r="L226">
        <f>'sgolay plots'!L226</f>
        <v>0</v>
      </c>
      <c r="M226">
        <f>-'sgolay plots'!M226</f>
        <v>0</v>
      </c>
      <c r="N226">
        <f>'sgolay plots'!N226</f>
        <v>0</v>
      </c>
      <c r="O226">
        <f>-'sgolay plots'!O226</f>
        <v>0</v>
      </c>
      <c r="P226">
        <f>'sgolay plots'!P226</f>
        <v>0</v>
      </c>
      <c r="Q226">
        <f>-'sgolay plots'!Q226</f>
        <v>0</v>
      </c>
      <c r="R226">
        <f>'sgolay plots'!R226</f>
        <v>0</v>
      </c>
      <c r="S226">
        <f>-'sgolay plots'!S226</f>
        <v>0</v>
      </c>
    </row>
    <row r="227" spans="1:114" x14ac:dyDescent="0.15">
      <c r="B227">
        <f>'sgolay plots'!B227</f>
        <v>0</v>
      </c>
      <c r="C227">
        <f>-'sgolay plots'!C227</f>
        <v>0</v>
      </c>
      <c r="D227">
        <f>'sgolay plots'!D227</f>
        <v>0</v>
      </c>
      <c r="E227">
        <f>-'sgolay plots'!E227</f>
        <v>0</v>
      </c>
      <c r="F227">
        <f>'sgolay plots'!F227</f>
        <v>0</v>
      </c>
      <c r="G227">
        <f>-'sgolay plots'!G227</f>
        <v>0</v>
      </c>
      <c r="H227">
        <f>'sgolay plots'!H227</f>
        <v>0</v>
      </c>
      <c r="I227">
        <f>-'sgolay plots'!I227</f>
        <v>0</v>
      </c>
      <c r="J227">
        <f>'sgolay plots'!J227</f>
        <v>0</v>
      </c>
      <c r="K227">
        <f>-'sgolay plots'!K227</f>
        <v>0</v>
      </c>
      <c r="L227">
        <f>'sgolay plots'!L227</f>
        <v>0</v>
      </c>
      <c r="M227">
        <f>-'sgolay plots'!M227</f>
        <v>0</v>
      </c>
      <c r="N227">
        <f>'sgolay plots'!N227</f>
        <v>0</v>
      </c>
      <c r="O227">
        <f>-'sgolay plots'!O227</f>
        <v>0</v>
      </c>
      <c r="P227">
        <f>'sgolay plots'!P227</f>
        <v>0</v>
      </c>
      <c r="Q227">
        <f>-'sgolay plots'!Q227</f>
        <v>0</v>
      </c>
      <c r="R227">
        <f>'sgolay plots'!R227</f>
        <v>0</v>
      </c>
      <c r="S227">
        <f>-'sgolay plots'!S227</f>
        <v>0</v>
      </c>
    </row>
    <row r="228" spans="1:114" x14ac:dyDescent="0.15">
      <c r="B228">
        <f>'sgolay plots'!B228</f>
        <v>0</v>
      </c>
      <c r="C228">
        <f>-'sgolay plots'!C228</f>
        <v>0</v>
      </c>
      <c r="D228">
        <f>'sgolay plots'!D228</f>
        <v>0</v>
      </c>
      <c r="E228">
        <f>-'sgolay plots'!E228</f>
        <v>0</v>
      </c>
      <c r="F228">
        <f>'sgolay plots'!F228</f>
        <v>0</v>
      </c>
      <c r="G228">
        <f>-'sgolay plots'!G228</f>
        <v>0</v>
      </c>
      <c r="H228">
        <f>'sgolay plots'!H228</f>
        <v>0</v>
      </c>
      <c r="I228">
        <f>-'sgolay plots'!I228</f>
        <v>0</v>
      </c>
      <c r="J228">
        <f>'sgolay plots'!J228</f>
        <v>0</v>
      </c>
      <c r="K228">
        <f>-'sgolay plots'!K228</f>
        <v>0</v>
      </c>
      <c r="L228">
        <f>'sgolay plots'!L228</f>
        <v>0</v>
      </c>
      <c r="M228">
        <f>-'sgolay plots'!M228</f>
        <v>0</v>
      </c>
      <c r="N228">
        <f>'sgolay plots'!N228</f>
        <v>0</v>
      </c>
      <c r="O228">
        <f>-'sgolay plots'!O228</f>
        <v>0</v>
      </c>
      <c r="P228">
        <f>'sgolay plots'!P228</f>
        <v>0</v>
      </c>
      <c r="Q228">
        <f>-'sgolay plots'!Q228</f>
        <v>0</v>
      </c>
      <c r="R228">
        <f>'sgolay plots'!R228</f>
        <v>0</v>
      </c>
      <c r="S228">
        <f>-'sgolay plots'!S228</f>
        <v>0</v>
      </c>
    </row>
    <row r="229" spans="1:114" x14ac:dyDescent="0.15">
      <c r="B229">
        <f>'sgolay plots'!B229</f>
        <v>0</v>
      </c>
      <c r="C229">
        <f>-'sgolay plots'!C229</f>
        <v>0</v>
      </c>
      <c r="D229">
        <f>'sgolay plots'!D229</f>
        <v>0</v>
      </c>
      <c r="E229">
        <f>-'sgolay plots'!E229</f>
        <v>0</v>
      </c>
      <c r="F229">
        <f>'sgolay plots'!F229</f>
        <v>0</v>
      </c>
      <c r="G229">
        <f>-'sgolay plots'!G229</f>
        <v>0</v>
      </c>
      <c r="H229">
        <f>'sgolay plots'!H229</f>
        <v>0</v>
      </c>
      <c r="I229">
        <f>-'sgolay plots'!I229</f>
        <v>0</v>
      </c>
      <c r="J229">
        <f>'sgolay plots'!J229</f>
        <v>0</v>
      </c>
      <c r="K229">
        <f>-'sgolay plots'!K229</f>
        <v>0</v>
      </c>
      <c r="L229">
        <f>'sgolay plots'!L229</f>
        <v>0</v>
      </c>
      <c r="M229">
        <f>-'sgolay plots'!M229</f>
        <v>0</v>
      </c>
      <c r="N229">
        <f>'sgolay plots'!N229</f>
        <v>0</v>
      </c>
      <c r="O229">
        <f>-'sgolay plots'!O229</f>
        <v>0</v>
      </c>
      <c r="P229">
        <f>'sgolay plots'!P229</f>
        <v>0</v>
      </c>
      <c r="Q229">
        <f>-'sgolay plots'!Q229</f>
        <v>0</v>
      </c>
      <c r="R229">
        <f>'sgolay plots'!R229</f>
        <v>0</v>
      </c>
      <c r="S229">
        <f>-'sgolay plots'!S229</f>
        <v>0</v>
      </c>
    </row>
    <row r="230" spans="1:114" x14ac:dyDescent="0.15">
      <c r="B230">
        <f>'sgolay plots'!B230</f>
        <v>0</v>
      </c>
      <c r="C230">
        <f>-'sgolay plots'!C230</f>
        <v>0</v>
      </c>
      <c r="D230">
        <f>'sgolay plots'!D230</f>
        <v>0</v>
      </c>
      <c r="E230">
        <f>-'sgolay plots'!E230</f>
        <v>0</v>
      </c>
      <c r="F230">
        <f>'sgolay plots'!F230</f>
        <v>0</v>
      </c>
      <c r="G230">
        <f>-'sgolay plots'!G230</f>
        <v>0</v>
      </c>
      <c r="H230">
        <f>'sgolay plots'!H230</f>
        <v>0</v>
      </c>
      <c r="I230">
        <f>-'sgolay plots'!I230</f>
        <v>0</v>
      </c>
      <c r="J230">
        <f>'sgolay plots'!J230</f>
        <v>0</v>
      </c>
      <c r="K230">
        <f>-'sgolay plots'!K230</f>
        <v>0</v>
      </c>
      <c r="L230">
        <f>'sgolay plots'!L230</f>
        <v>0</v>
      </c>
      <c r="M230">
        <f>-'sgolay plots'!M230</f>
        <v>0</v>
      </c>
      <c r="N230">
        <f>'sgolay plots'!N230</f>
        <v>0</v>
      </c>
      <c r="O230">
        <f>-'sgolay plots'!O230</f>
        <v>0</v>
      </c>
      <c r="P230">
        <f>'sgolay plots'!P230</f>
        <v>0</v>
      </c>
      <c r="Q230">
        <f>-'sgolay plots'!Q230</f>
        <v>0</v>
      </c>
      <c r="R230">
        <f>'sgolay plots'!R230</f>
        <v>0</v>
      </c>
      <c r="S230">
        <f>-'sgolay plots'!S230</f>
        <v>0</v>
      </c>
      <c r="AW230">
        <v>26.319885299999999</v>
      </c>
      <c r="AX230">
        <v>26.319885299999999</v>
      </c>
      <c r="AY230">
        <v>26.319885299999999</v>
      </c>
      <c r="AZ230">
        <v>26.319885299999999</v>
      </c>
      <c r="BA230">
        <v>26.319885299999999</v>
      </c>
      <c r="BB230">
        <v>26.319885299999999</v>
      </c>
      <c r="BC230">
        <v>26.319885299999999</v>
      </c>
      <c r="BD230">
        <v>26.319885299999999</v>
      </c>
      <c r="BE230">
        <v>26.319885299999999</v>
      </c>
      <c r="BF230">
        <v>26.319885299999999</v>
      </c>
      <c r="BG230">
        <v>26.319885299999999</v>
      </c>
      <c r="BH230">
        <v>26.319885299999999</v>
      </c>
      <c r="BI230">
        <v>26.319885299999999</v>
      </c>
      <c r="BJ230">
        <v>26.319885299999999</v>
      </c>
      <c r="BK230">
        <v>26.319885299999999</v>
      </c>
      <c r="BL230">
        <v>26.319885299999999</v>
      </c>
      <c r="BM230">
        <v>26.319885299999999</v>
      </c>
      <c r="BN230">
        <v>26.319885299999999</v>
      </c>
      <c r="BO230">
        <v>26.319885299999999</v>
      </c>
      <c r="BP230">
        <v>26.319885299999999</v>
      </c>
      <c r="BQ230">
        <v>26.319885299999999</v>
      </c>
      <c r="BR230">
        <v>26.319885299999999</v>
      </c>
      <c r="BS230">
        <v>26.319885299999999</v>
      </c>
      <c r="BT230">
        <v>26.319885299999999</v>
      </c>
      <c r="BU230">
        <v>26.319885299999999</v>
      </c>
      <c r="BV230">
        <v>26.319885299999999</v>
      </c>
      <c r="BW230">
        <v>26.319885299999999</v>
      </c>
      <c r="BX230">
        <v>26.319885299999999</v>
      </c>
      <c r="BY230">
        <v>26.319885299999999</v>
      </c>
      <c r="BZ230">
        <v>26.319885299999999</v>
      </c>
      <c r="CA230">
        <v>26.319885299999999</v>
      </c>
      <c r="CB230">
        <v>26.319885299999999</v>
      </c>
      <c r="CC230">
        <v>26.319885299999999</v>
      </c>
      <c r="CD230">
        <v>26.319885299999999</v>
      </c>
      <c r="CE230">
        <v>26.319885299999999</v>
      </c>
      <c r="CF230">
        <v>26.319885299999999</v>
      </c>
      <c r="CG230">
        <v>26.319885299999999</v>
      </c>
      <c r="CH230">
        <v>26.319885299999999</v>
      </c>
      <c r="CI230">
        <v>26.319885299999999</v>
      </c>
      <c r="CJ230">
        <v>26.319885299999999</v>
      </c>
      <c r="CK230">
        <v>26.319885299999999</v>
      </c>
      <c r="CL230">
        <v>26.319885299999999</v>
      </c>
      <c r="CM230">
        <v>26.319885299999999</v>
      </c>
      <c r="CN230">
        <v>26.319885299999999</v>
      </c>
      <c r="CO230">
        <v>26.319885299999999</v>
      </c>
      <c r="CP230">
        <v>26.319885299999999</v>
      </c>
      <c r="CQ230">
        <v>26.319885299999999</v>
      </c>
      <c r="CR230">
        <v>26.319885299999999</v>
      </c>
      <c r="CS230">
        <v>26.319885299999999</v>
      </c>
      <c r="CT230">
        <v>26.319885299999999</v>
      </c>
      <c r="CU230">
        <v>26.319885299999999</v>
      </c>
      <c r="CV230">
        <v>26.319885299999999</v>
      </c>
      <c r="CW230">
        <v>26.319885299999999</v>
      </c>
      <c r="CX230">
        <v>26.319885299999999</v>
      </c>
      <c r="CY230">
        <v>26.319885299999999</v>
      </c>
      <c r="CZ230">
        <v>26.319885299999999</v>
      </c>
      <c r="DA230">
        <v>26.319885299999999</v>
      </c>
      <c r="DB230">
        <v>26.319885299999999</v>
      </c>
      <c r="DC230">
        <v>26.319885299999999</v>
      </c>
      <c r="DD230">
        <v>26.319885299999999</v>
      </c>
      <c r="DE230">
        <v>26.319885299999999</v>
      </c>
      <c r="DF230">
        <v>26.319885299999999</v>
      </c>
      <c r="DG230">
        <v>26.319885299999999</v>
      </c>
      <c r="DH230" t="s">
        <v>105</v>
      </c>
      <c r="DI230" t="s">
        <v>105</v>
      </c>
      <c r="DJ230" t="s">
        <v>105</v>
      </c>
    </row>
    <row r="231" spans="1:114" x14ac:dyDescent="0.15">
      <c r="B231">
        <f>'sgolay plots'!B231</f>
        <v>0</v>
      </c>
      <c r="C231">
        <f>-'sgolay plots'!C231</f>
        <v>0</v>
      </c>
      <c r="D231">
        <f>'sgolay plots'!D231</f>
        <v>0</v>
      </c>
      <c r="E231">
        <f>-'sgolay plots'!E231</f>
        <v>0</v>
      </c>
      <c r="F231">
        <f>'sgolay plots'!F231</f>
        <v>0</v>
      </c>
      <c r="G231">
        <f>-'sgolay plots'!G231</f>
        <v>0</v>
      </c>
      <c r="H231">
        <f>'sgolay plots'!H231</f>
        <v>0</v>
      </c>
      <c r="I231">
        <f>-'sgolay plots'!I231</f>
        <v>0</v>
      </c>
      <c r="J231">
        <f>'sgolay plots'!J231</f>
        <v>0</v>
      </c>
      <c r="K231">
        <f>-'sgolay plots'!K231</f>
        <v>0</v>
      </c>
      <c r="L231">
        <f>'sgolay plots'!L231</f>
        <v>0</v>
      </c>
      <c r="M231">
        <f>-'sgolay plots'!M231</f>
        <v>0</v>
      </c>
      <c r="N231">
        <f>'sgolay plots'!N231</f>
        <v>0</v>
      </c>
      <c r="O231">
        <f>-'sgolay plots'!O231</f>
        <v>0</v>
      </c>
      <c r="P231">
        <f>'sgolay plots'!P231</f>
        <v>0</v>
      </c>
      <c r="Q231">
        <f>-'sgolay plots'!Q231</f>
        <v>0</v>
      </c>
      <c r="R231">
        <f>'sgolay plots'!R231</f>
        <v>0</v>
      </c>
      <c r="S231">
        <f>-'sgolay plots'!S231</f>
        <v>0</v>
      </c>
      <c r="AW231">
        <v>31.5838623</v>
      </c>
      <c r="AX231">
        <v>31.5838623</v>
      </c>
      <c r="AY231">
        <v>31.5838623</v>
      </c>
      <c r="AZ231">
        <v>31.5838623</v>
      </c>
      <c r="BA231">
        <v>31.5838623</v>
      </c>
      <c r="BB231">
        <v>31.5838623</v>
      </c>
      <c r="BC231">
        <v>31.5838623</v>
      </c>
      <c r="BD231">
        <v>31.5838623</v>
      </c>
      <c r="BE231">
        <v>31.5838623</v>
      </c>
      <c r="BF231">
        <v>31.5838623</v>
      </c>
      <c r="BG231">
        <v>31.5838623</v>
      </c>
      <c r="BH231">
        <v>31.5838623</v>
      </c>
      <c r="BI231">
        <v>31.5838623</v>
      </c>
      <c r="BJ231">
        <v>31.5838623</v>
      </c>
      <c r="BK231">
        <v>31.5838623</v>
      </c>
      <c r="BL231">
        <v>31.5838623</v>
      </c>
      <c r="BM231">
        <v>31.5838623</v>
      </c>
      <c r="BN231">
        <v>31.5838623</v>
      </c>
      <c r="BO231">
        <v>31.5838623</v>
      </c>
      <c r="BP231">
        <v>31.5838623</v>
      </c>
      <c r="BQ231">
        <v>31.5838623</v>
      </c>
      <c r="BR231">
        <v>31.5838623</v>
      </c>
      <c r="BS231">
        <v>31.5838623</v>
      </c>
      <c r="BT231">
        <v>31.5838623</v>
      </c>
      <c r="BU231">
        <v>31.5838623</v>
      </c>
      <c r="BV231">
        <v>31.5838623</v>
      </c>
      <c r="BW231">
        <v>31.5838623</v>
      </c>
      <c r="BX231">
        <v>31.5838623</v>
      </c>
      <c r="BY231">
        <v>31.5838623</v>
      </c>
      <c r="BZ231">
        <v>31.5838623</v>
      </c>
      <c r="CA231">
        <v>31.5838623</v>
      </c>
      <c r="CB231">
        <v>31.5838623</v>
      </c>
      <c r="CC231">
        <v>31.5838623</v>
      </c>
      <c r="CD231">
        <v>31.5838623</v>
      </c>
      <c r="CE231">
        <v>31.5838623</v>
      </c>
      <c r="CF231">
        <v>31.5838623</v>
      </c>
      <c r="CG231">
        <v>31.5838623</v>
      </c>
      <c r="CH231">
        <v>31.5838623</v>
      </c>
      <c r="CI231">
        <v>31.5838623</v>
      </c>
      <c r="CJ231">
        <v>31.5838623</v>
      </c>
      <c r="CK231">
        <v>31.5838623</v>
      </c>
      <c r="CL231">
        <v>31.5838623</v>
      </c>
      <c r="CM231">
        <v>31.5838623</v>
      </c>
      <c r="CN231">
        <v>31.5838623</v>
      </c>
      <c r="CO231">
        <v>31.5838623</v>
      </c>
      <c r="CP231">
        <v>31.5838623</v>
      </c>
      <c r="CQ231">
        <v>31.5838623</v>
      </c>
      <c r="CR231">
        <v>31.5838623</v>
      </c>
      <c r="CS231">
        <v>31.5838623</v>
      </c>
      <c r="CT231">
        <v>31.5838623</v>
      </c>
      <c r="CU231">
        <v>31.5838623</v>
      </c>
      <c r="CV231">
        <v>31.5838623</v>
      </c>
      <c r="CW231">
        <v>31.5838623</v>
      </c>
      <c r="CX231">
        <v>31.5838623</v>
      </c>
      <c r="CY231">
        <v>31.5838623</v>
      </c>
      <c r="CZ231">
        <v>31.5838623</v>
      </c>
      <c r="DA231">
        <v>31.5838623</v>
      </c>
      <c r="DB231">
        <v>31.5838623</v>
      </c>
      <c r="DC231">
        <v>31.5838623</v>
      </c>
      <c r="DD231">
        <v>31.5838623</v>
      </c>
      <c r="DE231">
        <v>31.5838623</v>
      </c>
      <c r="DF231">
        <v>31.5838623</v>
      </c>
      <c r="DG231">
        <v>31.5838623</v>
      </c>
      <c r="DH231" t="s">
        <v>105</v>
      </c>
      <c r="DI231" t="s">
        <v>105</v>
      </c>
      <c r="DJ231" t="s">
        <v>105</v>
      </c>
    </row>
    <row r="232" spans="1:114" x14ac:dyDescent="0.15">
      <c r="AW232">
        <v>36.847839399999998</v>
      </c>
      <c r="AX232">
        <v>36.847839399999998</v>
      </c>
      <c r="AY232">
        <v>36.847839399999998</v>
      </c>
      <c r="AZ232">
        <v>36.847839399999998</v>
      </c>
      <c r="BA232">
        <v>36.847839399999998</v>
      </c>
      <c r="BB232">
        <v>36.847839399999998</v>
      </c>
      <c r="BC232">
        <v>36.847839399999998</v>
      </c>
      <c r="BD232">
        <v>36.847839399999998</v>
      </c>
      <c r="BE232">
        <v>36.847839399999998</v>
      </c>
      <c r="BF232">
        <v>36.847839399999998</v>
      </c>
      <c r="BG232">
        <v>36.847839399999998</v>
      </c>
      <c r="BH232">
        <v>36.847839399999998</v>
      </c>
      <c r="BI232">
        <v>36.847839399999998</v>
      </c>
      <c r="BJ232">
        <v>36.847839399999998</v>
      </c>
      <c r="BK232">
        <v>36.847839399999998</v>
      </c>
      <c r="BL232">
        <v>36.847839399999998</v>
      </c>
      <c r="BM232">
        <v>36.847839399999998</v>
      </c>
      <c r="BN232">
        <v>36.847839399999998</v>
      </c>
      <c r="BO232">
        <v>36.847839399999998</v>
      </c>
      <c r="BP232">
        <v>36.847839399999998</v>
      </c>
      <c r="BQ232">
        <v>36.847839399999998</v>
      </c>
      <c r="BR232">
        <v>36.847839399999998</v>
      </c>
      <c r="BS232">
        <v>36.847839399999998</v>
      </c>
      <c r="BT232">
        <v>36.847839399999998</v>
      </c>
      <c r="BU232">
        <v>36.847839399999998</v>
      </c>
      <c r="BV232">
        <v>36.847839399999998</v>
      </c>
      <c r="BW232">
        <v>36.847839399999998</v>
      </c>
      <c r="BX232">
        <v>36.847839399999998</v>
      </c>
      <c r="BY232">
        <v>36.847839399999998</v>
      </c>
      <c r="BZ232">
        <v>36.847839399999998</v>
      </c>
      <c r="CA232">
        <v>36.847839399999998</v>
      </c>
      <c r="CB232">
        <v>36.847839399999998</v>
      </c>
      <c r="CC232">
        <v>36.847839399999998</v>
      </c>
      <c r="CD232">
        <v>36.847839399999998</v>
      </c>
      <c r="CE232">
        <v>36.847839399999998</v>
      </c>
      <c r="CF232">
        <v>36.847839399999998</v>
      </c>
      <c r="CG232">
        <v>36.847839399999998</v>
      </c>
      <c r="CH232">
        <v>36.847839399999998</v>
      </c>
      <c r="CI232">
        <v>36.847839399999998</v>
      </c>
      <c r="CJ232">
        <v>36.847839399999998</v>
      </c>
      <c r="CK232">
        <v>36.847839399999998</v>
      </c>
      <c r="CL232">
        <v>36.847839399999998</v>
      </c>
      <c r="CM232">
        <v>36.847839399999998</v>
      </c>
      <c r="CN232">
        <v>36.847839399999998</v>
      </c>
      <c r="CO232">
        <v>36.847839399999998</v>
      </c>
      <c r="CP232">
        <v>36.847839399999998</v>
      </c>
      <c r="CQ232">
        <v>36.847839399999998</v>
      </c>
      <c r="CR232">
        <v>36.847839399999998</v>
      </c>
      <c r="CS232">
        <v>36.847839399999998</v>
      </c>
      <c r="CT232">
        <v>36.847839399999998</v>
      </c>
      <c r="CU232">
        <v>36.847839399999998</v>
      </c>
      <c r="CV232">
        <v>36.847839399999998</v>
      </c>
      <c r="CW232">
        <v>36.847839399999998</v>
      </c>
      <c r="CX232">
        <v>36.847839399999998</v>
      </c>
      <c r="CY232">
        <v>36.847839399999998</v>
      </c>
      <c r="CZ232">
        <v>36.847839399999998</v>
      </c>
      <c r="DA232">
        <v>36.847839399999998</v>
      </c>
      <c r="DB232">
        <v>36.847839399999998</v>
      </c>
      <c r="DC232">
        <v>36.847839399999998</v>
      </c>
      <c r="DD232">
        <v>36.847839399999998</v>
      </c>
      <c r="DE232">
        <v>36.847839399999998</v>
      </c>
      <c r="DF232">
        <v>36.847839399999998</v>
      </c>
      <c r="DG232">
        <v>36.847839399999998</v>
      </c>
      <c r="DH232" t="s">
        <v>105</v>
      </c>
      <c r="DI232" t="s">
        <v>105</v>
      </c>
      <c r="DJ232" t="s">
        <v>105</v>
      </c>
    </row>
    <row r="233" spans="1:114" x14ac:dyDescent="0.15">
      <c r="B233" t="e">
        <f>#REF!</f>
        <v>#REF!</v>
      </c>
      <c r="C233" t="e">
        <f>#REF!</f>
        <v>#REF!</v>
      </c>
      <c r="D233" t="e">
        <f>#REF!</f>
        <v>#REF!</v>
      </c>
      <c r="E233" t="e">
        <f>#REF!</f>
        <v>#REF!</v>
      </c>
      <c r="F233" t="e">
        <f>#REF!</f>
        <v>#REF!</v>
      </c>
      <c r="G233" t="e">
        <f>#REF!</f>
        <v>#REF!</v>
      </c>
      <c r="H233" t="e">
        <f>#REF!</f>
        <v>#REF!</v>
      </c>
      <c r="I233" t="e">
        <f>#REF!</f>
        <v>#REF!</v>
      </c>
      <c r="J233" t="e">
        <f>#REF!</f>
        <v>#REF!</v>
      </c>
      <c r="K233" t="e">
        <f>#REF!</f>
        <v>#REF!</v>
      </c>
      <c r="L233" t="e">
        <f>#REF!</f>
        <v>#REF!</v>
      </c>
      <c r="M233" t="e">
        <f>#REF!</f>
        <v>#REF!</v>
      </c>
      <c r="N233" t="e">
        <f>#REF!</f>
        <v>#REF!</v>
      </c>
      <c r="O233" t="e">
        <f>#REF!</f>
        <v>#REF!</v>
      </c>
      <c r="P233" t="e">
        <f>#REF!</f>
        <v>#REF!</v>
      </c>
      <c r="Q233" t="e">
        <f>#REF!</f>
        <v>#REF!</v>
      </c>
      <c r="R233" t="e">
        <f>#REF!</f>
        <v>#REF!</v>
      </c>
      <c r="S233" t="e">
        <f>#REF!</f>
        <v>#REF!</v>
      </c>
      <c r="AW233">
        <v>42.111816400000002</v>
      </c>
      <c r="AX233">
        <v>42.111816400000002</v>
      </c>
      <c r="AY233">
        <v>42.111816400000002</v>
      </c>
      <c r="AZ233">
        <v>42.111816400000002</v>
      </c>
      <c r="BA233">
        <v>42.111816400000002</v>
      </c>
      <c r="BB233">
        <v>42.111816400000002</v>
      </c>
      <c r="BC233">
        <v>42.111816400000002</v>
      </c>
      <c r="BD233">
        <v>42.111816400000002</v>
      </c>
      <c r="BE233">
        <v>42.111816400000002</v>
      </c>
      <c r="BF233">
        <v>42.111816400000002</v>
      </c>
      <c r="BG233">
        <v>42.111816400000002</v>
      </c>
      <c r="BH233">
        <v>42.111816400000002</v>
      </c>
      <c r="BI233">
        <v>42.111816400000002</v>
      </c>
      <c r="BJ233">
        <v>42.111816400000002</v>
      </c>
      <c r="BK233">
        <v>42.111816400000002</v>
      </c>
      <c r="BL233">
        <v>42.111816400000002</v>
      </c>
      <c r="BM233">
        <v>42.111816400000002</v>
      </c>
      <c r="BN233">
        <v>42.111816400000002</v>
      </c>
      <c r="BO233">
        <v>42.111816400000002</v>
      </c>
      <c r="BP233">
        <v>42.111816400000002</v>
      </c>
      <c r="BQ233">
        <v>42.111816400000002</v>
      </c>
      <c r="BR233">
        <v>42.111816400000002</v>
      </c>
      <c r="BS233">
        <v>42.111816400000002</v>
      </c>
      <c r="BT233">
        <v>42.111816400000002</v>
      </c>
      <c r="BU233">
        <v>42.111816400000002</v>
      </c>
      <c r="BV233">
        <v>42.111816400000002</v>
      </c>
      <c r="BW233">
        <v>42.111816400000002</v>
      </c>
      <c r="BX233">
        <v>42.111816400000002</v>
      </c>
      <c r="BY233">
        <v>42.111816400000002</v>
      </c>
      <c r="BZ233">
        <v>42.111816400000002</v>
      </c>
      <c r="CA233">
        <v>42.111816400000002</v>
      </c>
      <c r="CB233">
        <v>42.111816400000002</v>
      </c>
      <c r="CC233">
        <v>42.111816400000002</v>
      </c>
      <c r="CD233">
        <v>42.111816400000002</v>
      </c>
      <c r="CE233">
        <v>42.111816400000002</v>
      </c>
      <c r="CF233">
        <v>42.111816400000002</v>
      </c>
      <c r="CG233">
        <v>42.111816400000002</v>
      </c>
      <c r="CH233">
        <v>42.111816400000002</v>
      </c>
      <c r="CI233">
        <v>42.111816400000002</v>
      </c>
      <c r="CJ233">
        <v>42.111816400000002</v>
      </c>
      <c r="CK233">
        <v>42.111816400000002</v>
      </c>
      <c r="CL233">
        <v>42.111816400000002</v>
      </c>
      <c r="CM233">
        <v>42.111816400000002</v>
      </c>
      <c r="CN233">
        <v>42.111816400000002</v>
      </c>
      <c r="CO233">
        <v>42.111816400000002</v>
      </c>
      <c r="CP233">
        <v>42.111816400000002</v>
      </c>
      <c r="CQ233">
        <v>42.111816400000002</v>
      </c>
      <c r="CR233">
        <v>42.111816400000002</v>
      </c>
      <c r="CS233">
        <v>42.111816400000002</v>
      </c>
      <c r="CT233">
        <v>42.111816400000002</v>
      </c>
      <c r="CU233">
        <v>42.111816400000002</v>
      </c>
      <c r="CV233">
        <v>42.111816400000002</v>
      </c>
      <c r="CW233">
        <v>42.111816400000002</v>
      </c>
      <c r="CX233">
        <v>42.111816400000002</v>
      </c>
      <c r="CY233">
        <v>42.111816400000002</v>
      </c>
      <c r="CZ233">
        <v>42.111816400000002</v>
      </c>
      <c r="DA233">
        <v>42.111816400000002</v>
      </c>
      <c r="DB233">
        <v>42.111816400000002</v>
      </c>
      <c r="DC233">
        <v>42.111816400000002</v>
      </c>
      <c r="DD233">
        <v>42.111816400000002</v>
      </c>
      <c r="DE233">
        <v>42.111816400000002</v>
      </c>
      <c r="DF233">
        <v>42.111816400000002</v>
      </c>
      <c r="DG233">
        <v>42.111816400000002</v>
      </c>
      <c r="DH233" t="s">
        <v>105</v>
      </c>
      <c r="DI233" t="s">
        <v>105</v>
      </c>
      <c r="DJ233" t="s">
        <v>105</v>
      </c>
    </row>
    <row r="234" spans="1:114" x14ac:dyDescent="0.15">
      <c r="B234" t="e">
        <f>#REF!</f>
        <v>#REF!</v>
      </c>
      <c r="C234" t="e">
        <f>#REF!</f>
        <v>#REF!</v>
      </c>
      <c r="D234" t="e">
        <f>#REF!</f>
        <v>#REF!</v>
      </c>
      <c r="E234" t="e">
        <f>#REF!</f>
        <v>#REF!</v>
      </c>
      <c r="F234" t="e">
        <f>#REF!</f>
        <v>#REF!</v>
      </c>
      <c r="G234" t="e">
        <f>#REF!</f>
        <v>#REF!</v>
      </c>
      <c r="H234" t="e">
        <f>#REF!</f>
        <v>#REF!</v>
      </c>
      <c r="I234" t="e">
        <f>#REF!</f>
        <v>#REF!</v>
      </c>
      <c r="J234" t="e">
        <f>#REF!</f>
        <v>#REF!</v>
      </c>
      <c r="K234" t="e">
        <f>#REF!</f>
        <v>#REF!</v>
      </c>
      <c r="L234" t="e">
        <f>#REF!</f>
        <v>#REF!</v>
      </c>
      <c r="M234" t="e">
        <f>#REF!</f>
        <v>#REF!</v>
      </c>
      <c r="N234" t="e">
        <f>#REF!</f>
        <v>#REF!</v>
      </c>
      <c r="O234" t="e">
        <f>#REF!</f>
        <v>#REF!</v>
      </c>
      <c r="P234" t="e">
        <f>#REF!</f>
        <v>#REF!</v>
      </c>
      <c r="Q234" t="e">
        <f>#REF!</f>
        <v>#REF!</v>
      </c>
      <c r="R234" t="e">
        <f>#REF!</f>
        <v>#REF!</v>
      </c>
      <c r="S234" t="e">
        <f>#REF!</f>
        <v>#REF!</v>
      </c>
      <c r="AW234">
        <v>47.3757935</v>
      </c>
      <c r="AX234">
        <v>47.3757935</v>
      </c>
      <c r="AY234">
        <v>47.3757935</v>
      </c>
      <c r="AZ234">
        <v>47.3757935</v>
      </c>
      <c r="BA234">
        <v>47.3757935</v>
      </c>
      <c r="BB234">
        <v>47.3757935</v>
      </c>
      <c r="BC234">
        <v>47.3757935</v>
      </c>
      <c r="BD234">
        <v>47.3757935</v>
      </c>
      <c r="BE234">
        <v>47.3757935</v>
      </c>
      <c r="BF234">
        <v>47.3757935</v>
      </c>
      <c r="BG234">
        <v>47.3757935</v>
      </c>
      <c r="BH234">
        <v>47.3757935</v>
      </c>
      <c r="BI234">
        <v>47.3757935</v>
      </c>
      <c r="BJ234">
        <v>47.3757935</v>
      </c>
      <c r="BK234">
        <v>47.3757935</v>
      </c>
      <c r="BL234">
        <v>47.3757935</v>
      </c>
      <c r="BM234">
        <v>47.3757935</v>
      </c>
      <c r="BN234">
        <v>47.3757935</v>
      </c>
      <c r="BO234">
        <v>47.3757935</v>
      </c>
      <c r="BP234">
        <v>47.3757935</v>
      </c>
      <c r="BQ234">
        <v>47.3757935</v>
      </c>
      <c r="BR234">
        <v>47.3757935</v>
      </c>
      <c r="BS234">
        <v>47.3757935</v>
      </c>
      <c r="BT234">
        <v>47.3757935</v>
      </c>
      <c r="BU234">
        <v>47.3757935</v>
      </c>
      <c r="BV234">
        <v>47.3757935</v>
      </c>
      <c r="BW234">
        <v>47.3757935</v>
      </c>
      <c r="BX234">
        <v>47.3757935</v>
      </c>
      <c r="BY234">
        <v>47.3757935</v>
      </c>
      <c r="BZ234">
        <v>47.3757935</v>
      </c>
      <c r="CA234">
        <v>47.3757935</v>
      </c>
      <c r="CB234">
        <v>47.3757935</v>
      </c>
      <c r="CC234">
        <v>47.3757935</v>
      </c>
      <c r="CD234">
        <v>47.3757935</v>
      </c>
      <c r="CE234">
        <v>47.3757935</v>
      </c>
      <c r="CF234">
        <v>47.3757935</v>
      </c>
      <c r="CG234">
        <v>47.3757935</v>
      </c>
      <c r="CH234">
        <v>47.3757935</v>
      </c>
      <c r="CI234">
        <v>47.3757935</v>
      </c>
      <c r="CJ234">
        <v>47.3757935</v>
      </c>
      <c r="CK234">
        <v>47.3757935</v>
      </c>
      <c r="CL234">
        <v>47.3757935</v>
      </c>
      <c r="CM234">
        <v>47.3757935</v>
      </c>
      <c r="CN234">
        <v>47.3757935</v>
      </c>
      <c r="CO234">
        <v>47.3757935</v>
      </c>
      <c r="CP234">
        <v>47.3757935</v>
      </c>
      <c r="CQ234">
        <v>47.3757935</v>
      </c>
      <c r="CR234">
        <v>47.3757935</v>
      </c>
      <c r="CS234">
        <v>47.3757935</v>
      </c>
      <c r="CT234">
        <v>47.3757935</v>
      </c>
      <c r="CU234">
        <v>47.3757935</v>
      </c>
      <c r="CV234">
        <v>47.3757935</v>
      </c>
      <c r="CW234">
        <v>47.3757935</v>
      </c>
      <c r="CX234">
        <v>47.3757935</v>
      </c>
      <c r="CY234">
        <v>47.3757935</v>
      </c>
      <c r="CZ234">
        <v>47.3757935</v>
      </c>
      <c r="DA234">
        <v>47.3757935</v>
      </c>
      <c r="DB234">
        <v>47.3757935</v>
      </c>
      <c r="DC234">
        <v>47.3757935</v>
      </c>
      <c r="DD234">
        <v>47.3757935</v>
      </c>
      <c r="DE234">
        <v>47.3757935</v>
      </c>
      <c r="DF234">
        <v>47.3757935</v>
      </c>
      <c r="DG234">
        <v>47.3757935</v>
      </c>
      <c r="DH234" t="s">
        <v>105</v>
      </c>
      <c r="DI234" t="s">
        <v>105</v>
      </c>
      <c r="DJ234" t="s">
        <v>105</v>
      </c>
    </row>
    <row r="235" spans="1:114" x14ac:dyDescent="0.15">
      <c r="A235" t="s">
        <v>81</v>
      </c>
      <c r="B235">
        <v>26.3198852539063</v>
      </c>
      <c r="C235">
        <v>26.3198852539063</v>
      </c>
      <c r="D235">
        <v>26.319885299999999</v>
      </c>
      <c r="E235">
        <v>26.319885299999999</v>
      </c>
      <c r="F235">
        <v>26.319885299999999</v>
      </c>
      <c r="G235">
        <v>26.319885299999999</v>
      </c>
      <c r="H235">
        <v>26.319885299999999</v>
      </c>
      <c r="I235">
        <v>26.319885299999999</v>
      </c>
      <c r="J235">
        <v>26.319885299999999</v>
      </c>
      <c r="K235">
        <v>26.319885299999999</v>
      </c>
      <c r="L235">
        <v>26.319885299999999</v>
      </c>
      <c r="M235">
        <v>26.319885299999999</v>
      </c>
      <c r="N235">
        <v>26.319885299999999</v>
      </c>
      <c r="O235">
        <v>26.319885299999999</v>
      </c>
      <c r="P235">
        <v>26.319885299999999</v>
      </c>
      <c r="Q235">
        <v>26.319885299999999</v>
      </c>
      <c r="R235">
        <v>26.319885299999999</v>
      </c>
      <c r="S235">
        <v>26.319885299999999</v>
      </c>
      <c r="T235">
        <v>26.319885299999999</v>
      </c>
      <c r="U235">
        <v>26.319885299999999</v>
      </c>
      <c r="V235">
        <v>26.319885299999999</v>
      </c>
      <c r="W235">
        <v>26.319885299999999</v>
      </c>
      <c r="X235">
        <v>26.319885299999999</v>
      </c>
      <c r="Y235">
        <v>26.319885299999999</v>
      </c>
      <c r="AW235">
        <v>52.639770499999997</v>
      </c>
      <c r="AX235">
        <v>52.639770499999997</v>
      </c>
      <c r="AY235">
        <v>52.639770499999997</v>
      </c>
      <c r="AZ235">
        <v>52.639770499999997</v>
      </c>
      <c r="BA235">
        <v>52.639770499999997</v>
      </c>
      <c r="BB235">
        <v>52.639770499999997</v>
      </c>
      <c r="BC235">
        <v>52.639770499999997</v>
      </c>
      <c r="BD235">
        <v>52.639770499999997</v>
      </c>
      <c r="BE235">
        <v>52.639770499999997</v>
      </c>
      <c r="BF235">
        <v>52.639770499999997</v>
      </c>
      <c r="BG235">
        <v>52.639770499999997</v>
      </c>
      <c r="BH235">
        <v>52.639770499999997</v>
      </c>
      <c r="BI235">
        <v>52.639770499999997</v>
      </c>
      <c r="BJ235">
        <v>52.639770499999997</v>
      </c>
      <c r="BK235">
        <v>52.639770499999997</v>
      </c>
      <c r="BL235">
        <v>52.639770499999997</v>
      </c>
      <c r="BM235">
        <v>52.639770499999997</v>
      </c>
      <c r="BN235">
        <v>52.639770499999997</v>
      </c>
      <c r="BO235">
        <v>52.639770499999997</v>
      </c>
      <c r="BP235">
        <v>52.639770499999997</v>
      </c>
      <c r="BQ235">
        <v>52.639770499999997</v>
      </c>
      <c r="BR235">
        <v>52.639770499999997</v>
      </c>
      <c r="BS235">
        <v>52.639770499999997</v>
      </c>
      <c r="BT235">
        <v>52.639770499999997</v>
      </c>
      <c r="BU235">
        <v>52.639770499999997</v>
      </c>
      <c r="BV235">
        <v>52.639770499999997</v>
      </c>
      <c r="BW235">
        <v>52.639770499999997</v>
      </c>
      <c r="BX235">
        <v>52.639770499999997</v>
      </c>
      <c r="BY235">
        <v>52.639770499999997</v>
      </c>
      <c r="BZ235">
        <v>52.639770499999997</v>
      </c>
      <c r="CA235">
        <v>52.639770499999997</v>
      </c>
      <c r="CB235">
        <v>52.639770499999997</v>
      </c>
      <c r="CC235">
        <v>52.639770499999997</v>
      </c>
      <c r="CD235">
        <v>52.639770499999997</v>
      </c>
      <c r="CE235">
        <v>52.639770499999997</v>
      </c>
      <c r="CF235">
        <v>52.639770499999997</v>
      </c>
      <c r="CG235">
        <v>52.639770499999997</v>
      </c>
      <c r="CH235">
        <v>52.639770499999997</v>
      </c>
      <c r="CI235">
        <v>52.639770499999997</v>
      </c>
      <c r="CJ235">
        <v>52.639770499999997</v>
      </c>
      <c r="CK235">
        <v>52.639770499999997</v>
      </c>
      <c r="CL235">
        <v>52.639770499999997</v>
      </c>
      <c r="CM235">
        <v>52.639770499999997</v>
      </c>
      <c r="CN235">
        <v>52.639770499999997</v>
      </c>
      <c r="CO235">
        <v>52.639770499999997</v>
      </c>
      <c r="CP235">
        <v>52.639770499999997</v>
      </c>
      <c r="CQ235">
        <v>52.639770499999997</v>
      </c>
      <c r="CR235">
        <v>52.639770499999997</v>
      </c>
      <c r="CS235">
        <v>52.639770499999997</v>
      </c>
      <c r="CT235">
        <v>52.639770499999997</v>
      </c>
      <c r="CU235">
        <v>52.639770499999997</v>
      </c>
      <c r="CV235">
        <v>52.639770499999997</v>
      </c>
      <c r="CW235">
        <v>52.639770499999997</v>
      </c>
      <c r="CX235">
        <v>52.639770499999997</v>
      </c>
      <c r="CY235">
        <v>52.639770499999997</v>
      </c>
      <c r="CZ235">
        <v>52.639770499999997</v>
      </c>
      <c r="DA235">
        <v>52.639770499999997</v>
      </c>
      <c r="DB235">
        <v>52.639770499999997</v>
      </c>
      <c r="DC235">
        <v>52.639770499999997</v>
      </c>
      <c r="DD235">
        <v>52.639770499999997</v>
      </c>
      <c r="DE235">
        <v>52.639770499999997</v>
      </c>
      <c r="DF235">
        <v>52.639770499999997</v>
      </c>
      <c r="DG235">
        <v>52.639770499999997</v>
      </c>
      <c r="DH235" t="s">
        <v>105</v>
      </c>
      <c r="DI235" t="s">
        <v>105</v>
      </c>
      <c r="DJ235" t="s">
        <v>105</v>
      </c>
    </row>
    <row r="236" spans="1:114" x14ac:dyDescent="0.15">
      <c r="B236">
        <v>31.5838623046875</v>
      </c>
      <c r="C236">
        <v>31.5838623046875</v>
      </c>
      <c r="D236">
        <v>31.5838623</v>
      </c>
      <c r="E236">
        <v>31.5838623</v>
      </c>
      <c r="F236">
        <v>31.5838623</v>
      </c>
      <c r="G236">
        <v>31.5838623</v>
      </c>
      <c r="H236">
        <v>31.5838623</v>
      </c>
      <c r="I236">
        <v>31.5838623</v>
      </c>
      <c r="J236">
        <v>31.5838623</v>
      </c>
      <c r="K236">
        <v>31.5838623</v>
      </c>
      <c r="L236">
        <v>31.5838623</v>
      </c>
      <c r="M236">
        <v>31.5838623</v>
      </c>
      <c r="N236">
        <v>31.5838623</v>
      </c>
      <c r="O236">
        <v>31.5838623</v>
      </c>
      <c r="P236">
        <v>31.5838623</v>
      </c>
      <c r="Q236">
        <v>31.5838623</v>
      </c>
      <c r="R236">
        <v>31.5838623</v>
      </c>
      <c r="S236">
        <v>31.5838623</v>
      </c>
      <c r="T236">
        <v>31.5838623</v>
      </c>
      <c r="U236">
        <v>31.5838623</v>
      </c>
      <c r="V236">
        <v>31.5838623</v>
      </c>
      <c r="W236">
        <v>31.5838623</v>
      </c>
      <c r="X236">
        <v>31.5838623</v>
      </c>
      <c r="Y236">
        <v>31.5838623</v>
      </c>
      <c r="AW236">
        <v>57.903747600000003</v>
      </c>
      <c r="AX236">
        <v>57.903747600000003</v>
      </c>
      <c r="AY236">
        <v>57.903747600000003</v>
      </c>
      <c r="AZ236">
        <v>57.903747600000003</v>
      </c>
      <c r="BA236">
        <v>57.903747600000003</v>
      </c>
      <c r="BB236">
        <v>57.903747600000003</v>
      </c>
      <c r="BC236">
        <v>57.903747600000003</v>
      </c>
      <c r="BD236">
        <v>57.903747600000003</v>
      </c>
      <c r="BE236">
        <v>57.903747600000003</v>
      </c>
      <c r="BF236">
        <v>57.903747600000003</v>
      </c>
      <c r="BG236">
        <v>57.903747600000003</v>
      </c>
      <c r="BH236">
        <v>57.903747600000003</v>
      </c>
      <c r="BI236">
        <v>57.903747600000003</v>
      </c>
      <c r="BJ236">
        <v>57.903747600000003</v>
      </c>
      <c r="BK236">
        <v>57.903747600000003</v>
      </c>
      <c r="BL236">
        <v>57.903747600000003</v>
      </c>
      <c r="BM236">
        <v>57.903747600000003</v>
      </c>
      <c r="BN236">
        <v>57.903747600000003</v>
      </c>
      <c r="BO236">
        <v>57.903747600000003</v>
      </c>
      <c r="BP236">
        <v>57.903747600000003</v>
      </c>
      <c r="BQ236">
        <v>57.903747600000003</v>
      </c>
      <c r="BR236">
        <v>57.903747600000003</v>
      </c>
      <c r="BS236">
        <v>57.903747600000003</v>
      </c>
      <c r="BT236">
        <v>57.903747600000003</v>
      </c>
      <c r="BU236">
        <v>57.903747600000003</v>
      </c>
      <c r="BV236">
        <v>57.903747600000003</v>
      </c>
      <c r="BW236">
        <v>57.903747600000003</v>
      </c>
      <c r="BX236">
        <v>57.903747600000003</v>
      </c>
      <c r="BY236">
        <v>57.903747600000003</v>
      </c>
      <c r="BZ236">
        <v>57.903747600000003</v>
      </c>
      <c r="CA236">
        <v>57.903747600000003</v>
      </c>
      <c r="CB236">
        <v>57.903747600000003</v>
      </c>
      <c r="CC236">
        <v>57.903747600000003</v>
      </c>
      <c r="CD236">
        <v>57.903747600000003</v>
      </c>
      <c r="CE236">
        <v>57.903747600000003</v>
      </c>
      <c r="CF236">
        <v>57.903747600000003</v>
      </c>
      <c r="CG236">
        <v>57.903747600000003</v>
      </c>
      <c r="CH236">
        <v>57.903747600000003</v>
      </c>
      <c r="CI236">
        <v>57.903747600000003</v>
      </c>
      <c r="CJ236">
        <v>57.903747600000003</v>
      </c>
      <c r="CK236">
        <v>57.903747600000003</v>
      </c>
      <c r="CL236">
        <v>57.903747600000003</v>
      </c>
      <c r="CM236">
        <v>57.903747600000003</v>
      </c>
      <c r="CN236">
        <v>57.903747600000003</v>
      </c>
      <c r="CO236">
        <v>57.903747600000003</v>
      </c>
      <c r="CP236">
        <v>57.903747600000003</v>
      </c>
      <c r="CQ236">
        <v>57.903747600000003</v>
      </c>
      <c r="CR236">
        <v>57.903747600000003</v>
      </c>
      <c r="CS236">
        <v>57.903747600000003</v>
      </c>
      <c r="CT236">
        <v>57.903747600000003</v>
      </c>
      <c r="CU236">
        <v>57.903747600000003</v>
      </c>
      <c r="CV236">
        <v>57.903747600000003</v>
      </c>
      <c r="CW236">
        <v>57.903747600000003</v>
      </c>
      <c r="CX236">
        <v>57.903747600000003</v>
      </c>
      <c r="CY236">
        <v>57.903747600000003</v>
      </c>
      <c r="CZ236">
        <v>57.903747600000003</v>
      </c>
      <c r="DA236">
        <v>57.903747600000003</v>
      </c>
      <c r="DB236">
        <v>57.903747600000003</v>
      </c>
      <c r="DC236">
        <v>57.903747600000003</v>
      </c>
      <c r="DD236">
        <v>57.903747600000003</v>
      </c>
      <c r="DE236">
        <v>57.903747600000003</v>
      </c>
      <c r="DF236">
        <v>57.903747600000003</v>
      </c>
      <c r="DG236">
        <v>57.903747600000003</v>
      </c>
      <c r="DH236" t="s">
        <v>105</v>
      </c>
      <c r="DI236" t="s">
        <v>105</v>
      </c>
      <c r="DJ236" t="s">
        <v>105</v>
      </c>
    </row>
    <row r="237" spans="1:114" x14ac:dyDescent="0.15">
      <c r="B237">
        <v>36.8478393554688</v>
      </c>
      <c r="C237">
        <v>36.8478393554688</v>
      </c>
      <c r="D237">
        <v>36.847839399999998</v>
      </c>
      <c r="E237">
        <v>36.847839399999998</v>
      </c>
      <c r="F237">
        <v>36.847839399999998</v>
      </c>
      <c r="G237">
        <v>36.847839399999998</v>
      </c>
      <c r="H237">
        <v>36.847839399999998</v>
      </c>
      <c r="I237">
        <v>36.847839399999998</v>
      </c>
      <c r="J237">
        <v>36.847839399999998</v>
      </c>
      <c r="K237">
        <v>36.847839399999998</v>
      </c>
      <c r="L237">
        <v>36.847839399999998</v>
      </c>
      <c r="M237">
        <v>36.847839399999998</v>
      </c>
      <c r="N237">
        <v>36.847839399999998</v>
      </c>
      <c r="O237">
        <v>36.847839399999998</v>
      </c>
      <c r="P237">
        <v>36.847839399999998</v>
      </c>
      <c r="Q237">
        <v>36.847839399999998</v>
      </c>
      <c r="R237">
        <v>36.847839399999998</v>
      </c>
      <c r="S237">
        <v>36.847839399999998</v>
      </c>
      <c r="T237">
        <v>36.847839399999998</v>
      </c>
      <c r="U237">
        <v>36.847839399999998</v>
      </c>
      <c r="V237">
        <v>36.847839399999998</v>
      </c>
      <c r="W237">
        <v>36.847839399999998</v>
      </c>
      <c r="X237">
        <v>36.847839399999998</v>
      </c>
      <c r="Y237">
        <v>36.847839399999998</v>
      </c>
      <c r="AW237">
        <v>63.1677246</v>
      </c>
      <c r="AX237">
        <v>63.1677246</v>
      </c>
      <c r="AY237">
        <v>63.1677246</v>
      </c>
      <c r="AZ237">
        <v>63.1677246</v>
      </c>
      <c r="BA237">
        <v>63.1677246</v>
      </c>
      <c r="BB237">
        <v>63.1677246</v>
      </c>
      <c r="BC237">
        <v>63.1677246</v>
      </c>
      <c r="BD237">
        <v>63.1677246</v>
      </c>
      <c r="BE237">
        <v>63.1677246</v>
      </c>
      <c r="BF237">
        <v>63.1677246</v>
      </c>
      <c r="BG237">
        <v>63.1677246</v>
      </c>
      <c r="BH237">
        <v>63.1677246</v>
      </c>
      <c r="BI237">
        <v>63.1677246</v>
      </c>
      <c r="BJ237">
        <v>63.1677246</v>
      </c>
      <c r="BK237">
        <v>63.1677246</v>
      </c>
      <c r="BL237">
        <v>63.1677246</v>
      </c>
      <c r="BM237">
        <v>63.1677246</v>
      </c>
      <c r="BN237">
        <v>63.1677246</v>
      </c>
      <c r="BO237">
        <v>63.1677246</v>
      </c>
      <c r="BP237">
        <v>63.1677246</v>
      </c>
      <c r="BQ237">
        <v>63.1677246</v>
      </c>
      <c r="BR237">
        <v>63.1677246</v>
      </c>
      <c r="BS237">
        <v>63.1677246</v>
      </c>
      <c r="BT237">
        <v>63.1677246</v>
      </c>
      <c r="BU237">
        <v>63.1677246</v>
      </c>
      <c r="BV237">
        <v>63.1677246</v>
      </c>
      <c r="BW237">
        <v>63.1677246</v>
      </c>
      <c r="BX237">
        <v>63.1677246</v>
      </c>
      <c r="BY237">
        <v>63.1677246</v>
      </c>
      <c r="BZ237">
        <v>63.1677246</v>
      </c>
      <c r="CA237">
        <v>63.1677246</v>
      </c>
      <c r="CB237">
        <v>63.1677246</v>
      </c>
      <c r="CC237">
        <v>63.1677246</v>
      </c>
      <c r="CD237">
        <v>63.1677246</v>
      </c>
      <c r="CE237">
        <v>63.1677246</v>
      </c>
      <c r="CF237">
        <v>63.1677246</v>
      </c>
      <c r="CG237">
        <v>63.1677246</v>
      </c>
      <c r="CH237">
        <v>63.1677246</v>
      </c>
      <c r="CI237">
        <v>63.1677246</v>
      </c>
      <c r="CJ237">
        <v>63.1677246</v>
      </c>
      <c r="CK237">
        <v>63.1677246</v>
      </c>
      <c r="CL237">
        <v>63.1677246</v>
      </c>
      <c r="CM237">
        <v>63.1677246</v>
      </c>
      <c r="CN237">
        <v>63.1677246</v>
      </c>
      <c r="CO237">
        <v>63.1677246</v>
      </c>
      <c r="CP237">
        <v>63.1677246</v>
      </c>
      <c r="CQ237">
        <v>63.1677246</v>
      </c>
      <c r="CR237">
        <v>63.1677246</v>
      </c>
      <c r="CS237">
        <v>63.1677246</v>
      </c>
      <c r="CT237">
        <v>63.1677246</v>
      </c>
      <c r="CU237">
        <v>63.1677246</v>
      </c>
      <c r="CV237">
        <v>63.1677246</v>
      </c>
      <c r="CW237">
        <v>63.1677246</v>
      </c>
      <c r="CX237">
        <v>63.1677246</v>
      </c>
      <c r="CY237">
        <v>63.1677246</v>
      </c>
      <c r="CZ237">
        <v>63.1677246</v>
      </c>
      <c r="DA237">
        <v>63.1677246</v>
      </c>
      <c r="DB237">
        <v>63.1677246</v>
      </c>
      <c r="DC237">
        <v>63.1677246</v>
      </c>
      <c r="DD237">
        <v>63.1677246</v>
      </c>
      <c r="DE237">
        <v>63.1677246</v>
      </c>
      <c r="DF237">
        <v>63.1677246</v>
      </c>
      <c r="DG237">
        <v>63.1677246</v>
      </c>
      <c r="DH237" t="s">
        <v>105</v>
      </c>
      <c r="DI237" t="s">
        <v>105</v>
      </c>
      <c r="DJ237" t="s">
        <v>105</v>
      </c>
    </row>
    <row r="238" spans="1:114" x14ac:dyDescent="0.15">
      <c r="B238">
        <v>42.11181640625</v>
      </c>
      <c r="C238">
        <v>42.11181640625</v>
      </c>
      <c r="D238">
        <v>42.111816400000002</v>
      </c>
      <c r="E238">
        <v>42.111816400000002</v>
      </c>
      <c r="F238">
        <v>42.111816400000002</v>
      </c>
      <c r="G238">
        <v>42.111816400000002</v>
      </c>
      <c r="H238">
        <v>42.111816400000002</v>
      </c>
      <c r="I238">
        <v>42.111816400000002</v>
      </c>
      <c r="J238">
        <v>42.111816400000002</v>
      </c>
      <c r="K238">
        <v>42.111816400000002</v>
      </c>
      <c r="L238">
        <v>42.111816400000002</v>
      </c>
      <c r="M238">
        <v>42.111816400000002</v>
      </c>
      <c r="N238">
        <v>42.111816400000002</v>
      </c>
      <c r="O238">
        <v>42.111816400000002</v>
      </c>
      <c r="P238">
        <v>42.111816400000002</v>
      </c>
      <c r="Q238">
        <v>42.111816400000002</v>
      </c>
      <c r="R238">
        <v>42.111816400000002</v>
      </c>
      <c r="S238">
        <v>42.111816400000002</v>
      </c>
      <c r="T238">
        <v>42.111816400000002</v>
      </c>
      <c r="U238">
        <v>42.111816400000002</v>
      </c>
      <c r="V238">
        <v>42.111816400000002</v>
      </c>
      <c r="W238">
        <v>42.111816400000002</v>
      </c>
      <c r="X238">
        <v>42.111816400000002</v>
      </c>
      <c r="Y238">
        <v>42.111816400000002</v>
      </c>
      <c r="AW238">
        <v>68.431701700000005</v>
      </c>
      <c r="AX238">
        <v>68.431701700000005</v>
      </c>
      <c r="AY238">
        <v>68.431701700000005</v>
      </c>
      <c r="AZ238">
        <v>68.431701700000005</v>
      </c>
      <c r="BA238">
        <v>68.431701700000005</v>
      </c>
      <c r="BB238">
        <v>68.431701700000005</v>
      </c>
      <c r="BC238">
        <v>68.431701700000005</v>
      </c>
      <c r="BD238">
        <v>68.431701700000005</v>
      </c>
      <c r="BE238">
        <v>68.431701700000005</v>
      </c>
      <c r="BF238">
        <v>68.431701700000005</v>
      </c>
      <c r="BG238">
        <v>68.431701700000005</v>
      </c>
      <c r="BH238">
        <v>68.431701700000005</v>
      </c>
      <c r="BI238">
        <v>68.431701700000005</v>
      </c>
      <c r="BJ238">
        <v>68.431701700000005</v>
      </c>
      <c r="BK238">
        <v>68.431701700000005</v>
      </c>
      <c r="BL238">
        <v>68.431701700000005</v>
      </c>
      <c r="BM238">
        <v>68.431701700000005</v>
      </c>
      <c r="BN238">
        <v>68.431701700000005</v>
      </c>
      <c r="BO238">
        <v>68.431701700000005</v>
      </c>
      <c r="BP238">
        <v>68.431701700000005</v>
      </c>
      <c r="BQ238">
        <v>68.431701700000005</v>
      </c>
      <c r="BR238">
        <v>68.431701700000005</v>
      </c>
      <c r="BS238">
        <v>68.431701700000005</v>
      </c>
      <c r="BT238">
        <v>68.431701700000005</v>
      </c>
      <c r="BU238">
        <v>68.431701700000005</v>
      </c>
      <c r="BV238">
        <v>68.431701700000005</v>
      </c>
      <c r="BW238">
        <v>68.431701700000005</v>
      </c>
      <c r="BX238">
        <v>68.431701700000005</v>
      </c>
      <c r="BY238">
        <v>68.431701700000005</v>
      </c>
      <c r="BZ238">
        <v>68.431701700000005</v>
      </c>
      <c r="CA238">
        <v>68.431701700000005</v>
      </c>
      <c r="CB238">
        <v>68.431701700000005</v>
      </c>
      <c r="CC238">
        <v>68.431701700000005</v>
      </c>
      <c r="CD238">
        <v>68.431701700000005</v>
      </c>
      <c r="CE238">
        <v>68.431701700000005</v>
      </c>
      <c r="CF238">
        <v>68.431701700000005</v>
      </c>
      <c r="CG238">
        <v>68.431701700000005</v>
      </c>
      <c r="CH238">
        <v>68.431701700000005</v>
      </c>
      <c r="CI238">
        <v>68.431701700000005</v>
      </c>
      <c r="CJ238">
        <v>68.431701700000005</v>
      </c>
      <c r="CK238">
        <v>68.431701700000005</v>
      </c>
      <c r="CL238">
        <v>68.431701700000005</v>
      </c>
      <c r="CM238">
        <v>68.431701700000005</v>
      </c>
      <c r="CN238">
        <v>68.431701700000005</v>
      </c>
      <c r="CO238">
        <v>68.431701700000005</v>
      </c>
      <c r="CP238">
        <v>68.431701700000005</v>
      </c>
      <c r="CQ238">
        <v>68.431701700000005</v>
      </c>
      <c r="CR238">
        <v>68.431701700000005</v>
      </c>
      <c r="CS238">
        <v>68.431701700000005</v>
      </c>
      <c r="CT238">
        <v>68.431701700000005</v>
      </c>
      <c r="CU238">
        <v>68.431701700000005</v>
      </c>
      <c r="CV238">
        <v>68.431701700000005</v>
      </c>
      <c r="CW238">
        <v>68.431701700000005</v>
      </c>
      <c r="CX238">
        <v>68.431701700000005</v>
      </c>
      <c r="CY238">
        <v>68.431701700000005</v>
      </c>
      <c r="CZ238">
        <v>68.431701700000005</v>
      </c>
      <c r="DA238">
        <v>68.431701700000005</v>
      </c>
      <c r="DB238">
        <v>68.431701700000005</v>
      </c>
      <c r="DC238">
        <v>68.431701700000005</v>
      </c>
      <c r="DD238">
        <v>68.431701700000005</v>
      </c>
      <c r="DE238">
        <v>68.431701700000005</v>
      </c>
      <c r="DF238">
        <v>68.431701700000005</v>
      </c>
      <c r="DG238">
        <v>68.431701700000005</v>
      </c>
      <c r="DH238" t="s">
        <v>105</v>
      </c>
      <c r="DI238" t="s">
        <v>105</v>
      </c>
      <c r="DJ238" t="s">
        <v>105</v>
      </c>
    </row>
    <row r="239" spans="1:114" x14ac:dyDescent="0.15">
      <c r="B239">
        <v>47.3757934570313</v>
      </c>
      <c r="C239">
        <v>47.3757934570313</v>
      </c>
      <c r="D239">
        <v>47.3757935</v>
      </c>
      <c r="E239">
        <v>47.3757935</v>
      </c>
      <c r="F239">
        <v>47.3757935</v>
      </c>
      <c r="G239">
        <v>47.3757935</v>
      </c>
      <c r="H239">
        <v>47.3757935</v>
      </c>
      <c r="I239">
        <v>47.3757935</v>
      </c>
      <c r="J239">
        <v>47.3757935</v>
      </c>
      <c r="K239">
        <v>47.3757935</v>
      </c>
      <c r="L239">
        <v>47.3757935</v>
      </c>
      <c r="M239">
        <v>47.3757935</v>
      </c>
      <c r="N239">
        <v>47.3757935</v>
      </c>
      <c r="O239">
        <v>47.3757935</v>
      </c>
      <c r="P239">
        <v>47.3757935</v>
      </c>
      <c r="Q239">
        <v>47.3757935</v>
      </c>
      <c r="R239">
        <v>47.3757935</v>
      </c>
      <c r="S239">
        <v>47.3757935</v>
      </c>
      <c r="T239">
        <v>47.3757935</v>
      </c>
      <c r="U239">
        <v>47.3757935</v>
      </c>
      <c r="V239">
        <v>47.3757935</v>
      </c>
      <c r="W239">
        <v>47.3757935</v>
      </c>
      <c r="X239">
        <v>47.3757935</v>
      </c>
      <c r="Y239">
        <v>47.3757935</v>
      </c>
      <c r="AW239">
        <v>73.695678700000002</v>
      </c>
      <c r="AX239">
        <v>73.695678700000002</v>
      </c>
      <c r="AY239">
        <v>73.695678700000002</v>
      </c>
      <c r="AZ239">
        <v>73.695678700000002</v>
      </c>
      <c r="BA239">
        <v>73.695678700000002</v>
      </c>
      <c r="BB239">
        <v>73.695678700000002</v>
      </c>
      <c r="BC239">
        <v>73.695678700000002</v>
      </c>
      <c r="BD239">
        <v>73.695678700000002</v>
      </c>
      <c r="BE239">
        <v>73.695678700000002</v>
      </c>
      <c r="BF239">
        <v>73.695678700000002</v>
      </c>
      <c r="BG239">
        <v>73.695678700000002</v>
      </c>
      <c r="BH239">
        <v>73.695678700000002</v>
      </c>
      <c r="BI239">
        <v>73.695678700000002</v>
      </c>
      <c r="BJ239">
        <v>73.695678700000002</v>
      </c>
      <c r="BK239">
        <v>73.695678700000002</v>
      </c>
      <c r="BL239">
        <v>73.695678700000002</v>
      </c>
      <c r="BM239">
        <v>73.695678700000002</v>
      </c>
      <c r="BN239">
        <v>73.695678700000002</v>
      </c>
      <c r="BO239">
        <v>73.695678700000002</v>
      </c>
      <c r="BP239">
        <v>73.695678700000002</v>
      </c>
      <c r="BQ239">
        <v>73.695678700000002</v>
      </c>
      <c r="BR239">
        <v>73.695678700000002</v>
      </c>
      <c r="BS239">
        <v>73.695678700000002</v>
      </c>
      <c r="BT239">
        <v>73.695678700000002</v>
      </c>
      <c r="BU239">
        <v>73.695678700000002</v>
      </c>
      <c r="BV239">
        <v>73.695678700000002</v>
      </c>
      <c r="BW239">
        <v>73.695678700000002</v>
      </c>
      <c r="BX239">
        <v>73.695678700000002</v>
      </c>
      <c r="BY239">
        <v>73.695678700000002</v>
      </c>
      <c r="BZ239">
        <v>73.695678700000002</v>
      </c>
      <c r="CA239">
        <v>73.695678700000002</v>
      </c>
      <c r="CB239">
        <v>73.695678700000002</v>
      </c>
      <c r="CC239">
        <v>73.695678700000002</v>
      </c>
      <c r="CD239">
        <v>73.695678700000002</v>
      </c>
      <c r="CE239">
        <v>73.695678700000002</v>
      </c>
      <c r="CF239">
        <v>73.695678700000002</v>
      </c>
      <c r="CG239">
        <v>73.695678700000002</v>
      </c>
      <c r="CH239">
        <v>73.695678700000002</v>
      </c>
      <c r="CI239">
        <v>73.695678700000002</v>
      </c>
      <c r="CJ239">
        <v>73.695678700000002</v>
      </c>
      <c r="CK239">
        <v>73.695678700000002</v>
      </c>
      <c r="CL239">
        <v>73.695678700000002</v>
      </c>
      <c r="CM239">
        <v>73.695678700000002</v>
      </c>
      <c r="CN239">
        <v>73.695678700000002</v>
      </c>
      <c r="CO239">
        <v>73.695678700000002</v>
      </c>
      <c r="CP239">
        <v>73.695678700000002</v>
      </c>
      <c r="CQ239">
        <v>73.695678700000002</v>
      </c>
      <c r="CR239">
        <v>73.695678700000002</v>
      </c>
      <c r="CS239">
        <v>73.695678700000002</v>
      </c>
      <c r="CT239">
        <v>73.695678700000002</v>
      </c>
      <c r="CU239">
        <v>73.695678700000002</v>
      </c>
      <c r="CV239">
        <v>73.695678700000002</v>
      </c>
      <c r="CW239">
        <v>73.695678700000002</v>
      </c>
      <c r="CX239">
        <v>73.695678700000002</v>
      </c>
      <c r="CY239">
        <v>73.695678700000002</v>
      </c>
      <c r="CZ239">
        <v>73.695678700000002</v>
      </c>
      <c r="DA239">
        <v>73.695678700000002</v>
      </c>
      <c r="DB239">
        <v>73.695678700000002</v>
      </c>
      <c r="DC239">
        <v>73.695678700000002</v>
      </c>
      <c r="DD239">
        <v>73.695678700000002</v>
      </c>
      <c r="DE239">
        <v>73.695678700000002</v>
      </c>
      <c r="DF239">
        <v>73.695678700000002</v>
      </c>
      <c r="DG239">
        <v>73.695678700000002</v>
      </c>
      <c r="DH239" t="s">
        <v>105</v>
      </c>
      <c r="DI239" t="s">
        <v>105</v>
      </c>
      <c r="DJ239" t="s">
        <v>105</v>
      </c>
    </row>
    <row r="240" spans="1:114" x14ac:dyDescent="0.15">
      <c r="B240">
        <v>52.6397705078125</v>
      </c>
      <c r="C240">
        <v>52.6397705078125</v>
      </c>
      <c r="D240">
        <v>52.639770499999997</v>
      </c>
      <c r="E240">
        <v>52.639770499999997</v>
      </c>
      <c r="F240">
        <v>52.639770499999997</v>
      </c>
      <c r="G240">
        <v>52.639770499999997</v>
      </c>
      <c r="H240">
        <v>52.639770499999997</v>
      </c>
      <c r="I240">
        <v>52.639770499999997</v>
      </c>
      <c r="J240">
        <v>52.639770499999997</v>
      </c>
      <c r="K240">
        <v>52.639770499999997</v>
      </c>
      <c r="L240">
        <v>52.639770499999997</v>
      </c>
      <c r="M240">
        <v>52.639770499999997</v>
      </c>
      <c r="N240">
        <v>52.639770499999997</v>
      </c>
      <c r="O240">
        <v>52.639770499999997</v>
      </c>
      <c r="P240">
        <v>52.639770499999997</v>
      </c>
      <c r="Q240">
        <v>52.639770499999997</v>
      </c>
      <c r="R240">
        <v>52.639770499999997</v>
      </c>
      <c r="S240">
        <v>52.639770499999997</v>
      </c>
      <c r="T240">
        <v>52.639770499999997</v>
      </c>
      <c r="U240">
        <v>52.639770499999997</v>
      </c>
      <c r="V240">
        <v>52.639770499999997</v>
      </c>
      <c r="W240">
        <v>52.639770499999997</v>
      </c>
      <c r="X240">
        <v>52.639770499999997</v>
      </c>
      <c r="Y240">
        <v>52.639770499999997</v>
      </c>
      <c r="AW240">
        <v>78.959655799999993</v>
      </c>
      <c r="AX240">
        <v>78.959655799999993</v>
      </c>
      <c r="AY240">
        <v>78.959655799999993</v>
      </c>
      <c r="AZ240">
        <v>78.959655799999993</v>
      </c>
      <c r="BA240">
        <v>78.959655799999993</v>
      </c>
      <c r="BB240">
        <v>78.959655799999993</v>
      </c>
      <c r="BC240">
        <v>78.959655799999993</v>
      </c>
      <c r="BD240">
        <v>78.959655799999993</v>
      </c>
      <c r="BE240">
        <v>78.959655799999993</v>
      </c>
      <c r="BF240">
        <v>78.959655799999993</v>
      </c>
      <c r="BG240">
        <v>78.959655799999993</v>
      </c>
      <c r="BH240">
        <v>78.959655799999993</v>
      </c>
      <c r="BI240">
        <v>78.959655799999993</v>
      </c>
      <c r="BJ240">
        <v>78.959655799999993</v>
      </c>
      <c r="BK240">
        <v>78.959655799999993</v>
      </c>
      <c r="BL240">
        <v>78.959655799999993</v>
      </c>
      <c r="BM240">
        <v>78.959655799999993</v>
      </c>
      <c r="BN240">
        <v>78.959655799999993</v>
      </c>
      <c r="BO240">
        <v>78.959655799999993</v>
      </c>
      <c r="BP240">
        <v>78.959655799999993</v>
      </c>
      <c r="BQ240">
        <v>78.959655799999993</v>
      </c>
      <c r="BR240">
        <v>78.959655799999993</v>
      </c>
      <c r="BS240">
        <v>78.959655799999993</v>
      </c>
      <c r="BT240">
        <v>78.959655799999993</v>
      </c>
      <c r="BU240">
        <v>78.959655799999993</v>
      </c>
      <c r="BV240">
        <v>78.959655799999993</v>
      </c>
      <c r="BW240">
        <v>78.959655799999993</v>
      </c>
      <c r="BX240">
        <v>78.959655799999993</v>
      </c>
      <c r="BY240">
        <v>78.959655799999993</v>
      </c>
      <c r="BZ240">
        <v>78.959655799999993</v>
      </c>
      <c r="CA240">
        <v>78.959655799999993</v>
      </c>
      <c r="CB240">
        <v>78.959655799999993</v>
      </c>
      <c r="CC240">
        <v>78.959655799999993</v>
      </c>
      <c r="CD240">
        <v>78.959655799999993</v>
      </c>
      <c r="CE240">
        <v>78.959655799999993</v>
      </c>
      <c r="CF240">
        <v>78.959655799999993</v>
      </c>
      <c r="CG240">
        <v>78.959655799999993</v>
      </c>
      <c r="CH240">
        <v>78.959655799999993</v>
      </c>
      <c r="CI240">
        <v>78.959655799999993</v>
      </c>
      <c r="CJ240">
        <v>78.959655799999993</v>
      </c>
      <c r="CK240">
        <v>78.959655799999993</v>
      </c>
      <c r="CL240">
        <v>78.959655799999993</v>
      </c>
      <c r="CM240">
        <v>78.959655799999993</v>
      </c>
      <c r="CN240">
        <v>78.959655799999993</v>
      </c>
      <c r="CO240">
        <v>78.959655799999993</v>
      </c>
      <c r="CP240">
        <v>78.959655799999993</v>
      </c>
      <c r="CQ240">
        <v>78.959655799999993</v>
      </c>
      <c r="CR240">
        <v>78.959655799999993</v>
      </c>
      <c r="CS240">
        <v>78.959655799999993</v>
      </c>
      <c r="CT240">
        <v>78.959655799999993</v>
      </c>
      <c r="CU240">
        <v>78.959655799999993</v>
      </c>
      <c r="CV240">
        <v>78.959655799999993</v>
      </c>
      <c r="CW240">
        <v>78.959655799999993</v>
      </c>
      <c r="CX240">
        <v>78.959655799999993</v>
      </c>
      <c r="CY240">
        <v>78.959655799999993</v>
      </c>
      <c r="CZ240">
        <v>78.959655799999993</v>
      </c>
      <c r="DA240">
        <v>78.959655799999993</v>
      </c>
      <c r="DB240">
        <v>78.959655799999993</v>
      </c>
      <c r="DC240">
        <v>78.959655799999993</v>
      </c>
      <c r="DD240">
        <v>78.959655799999993</v>
      </c>
      <c r="DE240">
        <v>78.959655799999993</v>
      </c>
      <c r="DF240">
        <v>78.959655799999993</v>
      </c>
      <c r="DG240">
        <v>78.959655799999993</v>
      </c>
      <c r="DH240" t="s">
        <v>105</v>
      </c>
      <c r="DI240" t="s">
        <v>105</v>
      </c>
      <c r="DJ240" t="s">
        <v>105</v>
      </c>
    </row>
    <row r="241" spans="2:114" x14ac:dyDescent="0.15">
      <c r="B241">
        <v>57.9037475585938</v>
      </c>
      <c r="C241">
        <v>57.9037475585938</v>
      </c>
      <c r="D241">
        <v>57.903747600000003</v>
      </c>
      <c r="E241">
        <v>57.903747600000003</v>
      </c>
      <c r="F241">
        <v>57.903747600000003</v>
      </c>
      <c r="G241">
        <v>57.903747600000003</v>
      </c>
      <c r="H241">
        <v>57.903747600000003</v>
      </c>
      <c r="I241">
        <v>57.903747600000003</v>
      </c>
      <c r="J241">
        <v>57.903747600000003</v>
      </c>
      <c r="K241">
        <v>57.903747600000003</v>
      </c>
      <c r="L241">
        <v>57.903747600000003</v>
      </c>
      <c r="M241">
        <v>57.903747600000003</v>
      </c>
      <c r="N241">
        <v>57.903747600000003</v>
      </c>
      <c r="O241">
        <v>57.903747600000003</v>
      </c>
      <c r="P241">
        <v>57.903747600000003</v>
      </c>
      <c r="Q241">
        <v>57.903747600000003</v>
      </c>
      <c r="R241">
        <v>57.903747600000003</v>
      </c>
      <c r="S241">
        <v>57.903747600000003</v>
      </c>
      <c r="T241">
        <v>57.903747600000003</v>
      </c>
      <c r="U241">
        <v>57.903747600000003</v>
      </c>
      <c r="V241">
        <v>57.903747600000003</v>
      </c>
      <c r="W241">
        <v>57.903747600000003</v>
      </c>
      <c r="X241">
        <v>57.903747600000003</v>
      </c>
      <c r="Y241">
        <v>57.903747600000003</v>
      </c>
      <c r="AW241">
        <v>84.223632800000004</v>
      </c>
      <c r="AX241">
        <v>84.223632800000004</v>
      </c>
      <c r="AY241">
        <v>84.223632800000004</v>
      </c>
      <c r="AZ241">
        <v>84.223632800000004</v>
      </c>
      <c r="BA241">
        <v>84.223632800000004</v>
      </c>
      <c r="BB241">
        <v>84.223632800000004</v>
      </c>
      <c r="BC241">
        <v>84.223632800000004</v>
      </c>
      <c r="BD241">
        <v>84.223632800000004</v>
      </c>
      <c r="BE241">
        <v>84.223632800000004</v>
      </c>
      <c r="BF241">
        <v>84.223632800000004</v>
      </c>
      <c r="BG241">
        <v>84.223632800000004</v>
      </c>
      <c r="BH241">
        <v>84.223632800000004</v>
      </c>
      <c r="BI241">
        <v>84.223632800000004</v>
      </c>
      <c r="BJ241">
        <v>84.223632800000004</v>
      </c>
      <c r="BK241">
        <v>84.223632800000004</v>
      </c>
      <c r="BL241">
        <v>84.223632800000004</v>
      </c>
      <c r="BM241">
        <v>84.223632800000004</v>
      </c>
      <c r="BN241">
        <v>84.223632800000004</v>
      </c>
      <c r="BO241">
        <v>84.223632800000004</v>
      </c>
      <c r="BP241">
        <v>84.223632800000004</v>
      </c>
      <c r="BQ241">
        <v>84.223632800000004</v>
      </c>
      <c r="BR241">
        <v>84.223632800000004</v>
      </c>
      <c r="BS241">
        <v>84.223632800000004</v>
      </c>
      <c r="BT241">
        <v>84.223632800000004</v>
      </c>
      <c r="BU241">
        <v>84.223632800000004</v>
      </c>
      <c r="BV241">
        <v>84.223632800000004</v>
      </c>
      <c r="BW241">
        <v>84.223632800000004</v>
      </c>
      <c r="BX241">
        <v>84.223632800000004</v>
      </c>
      <c r="BY241">
        <v>84.223632800000004</v>
      </c>
      <c r="BZ241">
        <v>84.223632800000004</v>
      </c>
      <c r="CA241">
        <v>84.223632800000004</v>
      </c>
      <c r="CB241">
        <v>84.223632800000004</v>
      </c>
      <c r="CC241">
        <v>84.223632800000004</v>
      </c>
      <c r="CD241">
        <v>84.223632800000004</v>
      </c>
      <c r="CE241">
        <v>84.223632800000004</v>
      </c>
      <c r="CF241">
        <v>84.223632800000004</v>
      </c>
      <c r="CG241">
        <v>84.223632800000004</v>
      </c>
      <c r="CH241">
        <v>84.223632800000004</v>
      </c>
      <c r="CI241">
        <v>84.223632800000004</v>
      </c>
      <c r="CJ241">
        <v>84.223632800000004</v>
      </c>
      <c r="CK241">
        <v>84.223632800000004</v>
      </c>
      <c r="CL241">
        <v>84.223632800000004</v>
      </c>
      <c r="CM241">
        <v>84.223632800000004</v>
      </c>
      <c r="CN241">
        <v>84.223632800000004</v>
      </c>
      <c r="CO241">
        <v>84.223632800000004</v>
      </c>
      <c r="CP241">
        <v>84.223632800000004</v>
      </c>
      <c r="CQ241">
        <v>84.223632800000004</v>
      </c>
      <c r="CR241">
        <v>84.223632800000004</v>
      </c>
      <c r="CS241">
        <v>84.223632800000004</v>
      </c>
      <c r="CT241">
        <v>84.223632800000004</v>
      </c>
      <c r="CU241">
        <v>84.223632800000004</v>
      </c>
      <c r="CV241">
        <v>84.223632800000004</v>
      </c>
      <c r="CW241">
        <v>84.223632800000004</v>
      </c>
      <c r="CX241">
        <v>84.223632800000004</v>
      </c>
      <c r="CY241">
        <v>84.223632800000004</v>
      </c>
      <c r="CZ241">
        <v>84.223632800000004</v>
      </c>
      <c r="DA241">
        <v>84.223632800000004</v>
      </c>
      <c r="DB241">
        <v>84.223632800000004</v>
      </c>
      <c r="DC241">
        <v>84.223632800000004</v>
      </c>
      <c r="DD241">
        <v>84.223632800000004</v>
      </c>
      <c r="DE241">
        <v>84.223632800000004</v>
      </c>
      <c r="DF241">
        <v>84.223632800000004</v>
      </c>
      <c r="DG241">
        <v>84.223632800000004</v>
      </c>
      <c r="DH241" t="s">
        <v>105</v>
      </c>
      <c r="DI241" t="s">
        <v>105</v>
      </c>
      <c r="DJ241" t="s">
        <v>105</v>
      </c>
    </row>
    <row r="242" spans="2:114" x14ac:dyDescent="0.15">
      <c r="B242">
        <v>63.167724609375</v>
      </c>
      <c r="C242">
        <v>63.167724609375</v>
      </c>
      <c r="D242">
        <v>63.1677246</v>
      </c>
      <c r="E242">
        <v>63.1677246</v>
      </c>
      <c r="F242">
        <v>63.1677246</v>
      </c>
      <c r="G242">
        <v>63.1677246</v>
      </c>
      <c r="H242">
        <v>63.1677246</v>
      </c>
      <c r="I242">
        <v>63.1677246</v>
      </c>
      <c r="J242">
        <v>63.1677246</v>
      </c>
      <c r="K242">
        <v>63.1677246</v>
      </c>
      <c r="L242">
        <v>63.1677246</v>
      </c>
      <c r="M242">
        <v>63.1677246</v>
      </c>
      <c r="N242">
        <v>63.1677246</v>
      </c>
      <c r="O242">
        <v>63.1677246</v>
      </c>
      <c r="P242">
        <v>63.1677246</v>
      </c>
      <c r="Q242">
        <v>63.1677246</v>
      </c>
      <c r="R242">
        <v>63.1677246</v>
      </c>
      <c r="S242">
        <v>63.1677246</v>
      </c>
      <c r="T242">
        <v>63.1677246</v>
      </c>
      <c r="U242">
        <v>63.1677246</v>
      </c>
      <c r="V242">
        <v>63.1677246</v>
      </c>
      <c r="W242">
        <v>63.1677246</v>
      </c>
      <c r="X242">
        <v>63.1677246</v>
      </c>
      <c r="Y242">
        <v>63.1677246</v>
      </c>
      <c r="AW242">
        <v>89.487609899999995</v>
      </c>
      <c r="AX242">
        <v>89.487609899999995</v>
      </c>
      <c r="AY242">
        <v>89.487609899999995</v>
      </c>
      <c r="AZ242">
        <v>89.487609899999995</v>
      </c>
      <c r="BA242">
        <v>89.487609899999995</v>
      </c>
      <c r="BB242">
        <v>89.487609899999995</v>
      </c>
      <c r="BC242">
        <v>89.487609899999995</v>
      </c>
      <c r="BD242">
        <v>89.487609899999995</v>
      </c>
      <c r="BE242">
        <v>89.487609899999995</v>
      </c>
      <c r="BF242">
        <v>89.487609899999995</v>
      </c>
      <c r="BG242">
        <v>89.487609899999995</v>
      </c>
      <c r="BH242">
        <v>89.487609899999995</v>
      </c>
      <c r="BI242">
        <v>89.487609899999995</v>
      </c>
      <c r="BJ242">
        <v>89.487609899999995</v>
      </c>
      <c r="BK242">
        <v>89.487609899999995</v>
      </c>
      <c r="BL242">
        <v>89.487609899999995</v>
      </c>
      <c r="BM242">
        <v>89.487609899999995</v>
      </c>
      <c r="BN242">
        <v>89.487609899999995</v>
      </c>
      <c r="BO242">
        <v>89.487609899999995</v>
      </c>
      <c r="BP242">
        <v>89.487609899999995</v>
      </c>
      <c r="BQ242">
        <v>89.487609899999995</v>
      </c>
      <c r="BR242">
        <v>89.487609899999995</v>
      </c>
      <c r="BS242">
        <v>89.487609899999995</v>
      </c>
      <c r="BT242">
        <v>89.487609899999995</v>
      </c>
      <c r="BU242">
        <v>89.487609899999995</v>
      </c>
      <c r="BV242">
        <v>89.487609899999995</v>
      </c>
      <c r="BW242">
        <v>89.487609899999995</v>
      </c>
      <c r="BX242">
        <v>89.487609899999995</v>
      </c>
      <c r="BY242">
        <v>89.487609899999995</v>
      </c>
      <c r="BZ242">
        <v>89.487609899999995</v>
      </c>
      <c r="CA242">
        <v>89.487609899999995</v>
      </c>
      <c r="CB242">
        <v>89.487609899999995</v>
      </c>
      <c r="CC242">
        <v>89.487609899999995</v>
      </c>
      <c r="CD242">
        <v>89.487609899999995</v>
      </c>
      <c r="CE242">
        <v>89.487609899999995</v>
      </c>
      <c r="CF242">
        <v>89.487609899999995</v>
      </c>
      <c r="CG242">
        <v>89.487609899999995</v>
      </c>
      <c r="CH242">
        <v>89.487609899999995</v>
      </c>
      <c r="CI242">
        <v>89.487609899999995</v>
      </c>
      <c r="CJ242">
        <v>89.487609899999995</v>
      </c>
      <c r="CK242">
        <v>89.487609899999995</v>
      </c>
      <c r="CL242">
        <v>89.487609899999995</v>
      </c>
      <c r="CM242">
        <v>89.487609899999995</v>
      </c>
      <c r="CN242">
        <v>89.487609899999995</v>
      </c>
      <c r="CO242">
        <v>89.487609899999995</v>
      </c>
      <c r="CP242">
        <v>89.487609899999995</v>
      </c>
      <c r="CQ242">
        <v>89.487609899999995</v>
      </c>
      <c r="CR242">
        <v>89.487609899999995</v>
      </c>
      <c r="CS242">
        <v>89.487609899999995</v>
      </c>
      <c r="CT242">
        <v>89.487609899999995</v>
      </c>
      <c r="CU242">
        <v>89.487609899999995</v>
      </c>
      <c r="CV242">
        <v>89.487609899999995</v>
      </c>
      <c r="CW242">
        <v>89.487609899999995</v>
      </c>
      <c r="CX242">
        <v>89.487609899999995</v>
      </c>
      <c r="CY242">
        <v>89.487609899999995</v>
      </c>
      <c r="CZ242">
        <v>89.487609899999995</v>
      </c>
      <c r="DA242">
        <v>89.487609899999995</v>
      </c>
      <c r="DB242">
        <v>89.487609899999995</v>
      </c>
      <c r="DC242">
        <v>89.487609899999995</v>
      </c>
      <c r="DD242">
        <v>89.487609899999995</v>
      </c>
      <c r="DE242">
        <v>89.487609899999995</v>
      </c>
      <c r="DF242">
        <v>89.487609899999995</v>
      </c>
      <c r="DG242">
        <v>89.487609899999995</v>
      </c>
      <c r="DH242" t="s">
        <v>105</v>
      </c>
      <c r="DI242" t="s">
        <v>105</v>
      </c>
      <c r="DJ242" t="s">
        <v>105</v>
      </c>
    </row>
    <row r="243" spans="2:114" x14ac:dyDescent="0.15">
      <c r="B243">
        <v>68.431701660156307</v>
      </c>
      <c r="C243">
        <v>68.431701660156307</v>
      </c>
      <c r="D243">
        <v>68.431701700000005</v>
      </c>
      <c r="E243">
        <v>68.431701700000005</v>
      </c>
      <c r="F243">
        <v>68.431701700000005</v>
      </c>
      <c r="G243">
        <v>68.431701700000005</v>
      </c>
      <c r="H243">
        <v>68.431701700000005</v>
      </c>
      <c r="I243">
        <v>68.431701700000005</v>
      </c>
      <c r="J243">
        <v>68.431701700000005</v>
      </c>
      <c r="K243">
        <v>68.431701700000005</v>
      </c>
      <c r="L243">
        <v>68.431701700000005</v>
      </c>
      <c r="M243">
        <v>68.431701700000005</v>
      </c>
      <c r="N243">
        <v>68.431701700000005</v>
      </c>
      <c r="O243">
        <v>68.431701700000005</v>
      </c>
      <c r="P243">
        <v>68.431701700000005</v>
      </c>
      <c r="Q243">
        <v>68.431701700000005</v>
      </c>
      <c r="R243">
        <v>68.431701700000005</v>
      </c>
      <c r="S243">
        <v>68.431701700000005</v>
      </c>
      <c r="T243">
        <v>68.431701700000005</v>
      </c>
      <c r="U243">
        <v>68.431701700000005</v>
      </c>
      <c r="V243">
        <v>68.431701700000005</v>
      </c>
      <c r="W243">
        <v>68.431701700000005</v>
      </c>
      <c r="X243">
        <v>68.431701700000005</v>
      </c>
      <c r="Y243">
        <v>68.431701700000005</v>
      </c>
      <c r="AW243">
        <v>94.751586900000007</v>
      </c>
      <c r="AX243">
        <v>94.751586900000007</v>
      </c>
      <c r="AY243">
        <v>94.751586900000007</v>
      </c>
      <c r="AZ243">
        <v>94.751586900000007</v>
      </c>
      <c r="BA243">
        <v>94.751586900000007</v>
      </c>
      <c r="BB243">
        <v>94.751586900000007</v>
      </c>
      <c r="BC243">
        <v>94.751586900000007</v>
      </c>
      <c r="BD243">
        <v>94.751586900000007</v>
      </c>
      <c r="BE243">
        <v>94.751586900000007</v>
      </c>
      <c r="BF243">
        <v>94.751586900000007</v>
      </c>
      <c r="BG243">
        <v>94.751586900000007</v>
      </c>
      <c r="BH243">
        <v>94.751586900000007</v>
      </c>
      <c r="BI243">
        <v>94.751586900000007</v>
      </c>
      <c r="BJ243">
        <v>94.751586900000007</v>
      </c>
      <c r="BK243">
        <v>94.751586900000007</v>
      </c>
      <c r="BL243">
        <v>94.751586900000007</v>
      </c>
      <c r="BM243">
        <v>94.751586900000007</v>
      </c>
      <c r="BN243">
        <v>94.751586900000007</v>
      </c>
      <c r="BO243">
        <v>94.751586900000007</v>
      </c>
      <c r="BP243">
        <v>94.751586900000007</v>
      </c>
      <c r="BQ243">
        <v>94.751586900000007</v>
      </c>
      <c r="BR243">
        <v>94.751586900000007</v>
      </c>
      <c r="BS243">
        <v>94.751586900000007</v>
      </c>
      <c r="BT243">
        <v>94.751586900000007</v>
      </c>
      <c r="BU243">
        <v>94.751586900000007</v>
      </c>
      <c r="BV243">
        <v>94.751586900000007</v>
      </c>
      <c r="BW243">
        <v>94.751586900000007</v>
      </c>
      <c r="BX243">
        <v>94.751586900000007</v>
      </c>
      <c r="BY243">
        <v>94.751586900000007</v>
      </c>
      <c r="BZ243">
        <v>94.751586900000007</v>
      </c>
      <c r="CA243">
        <v>94.751586900000007</v>
      </c>
      <c r="CB243">
        <v>94.751586900000007</v>
      </c>
      <c r="CC243">
        <v>94.751586900000007</v>
      </c>
      <c r="CD243">
        <v>94.751586900000007</v>
      </c>
      <c r="CE243">
        <v>94.751586900000007</v>
      </c>
      <c r="CF243">
        <v>94.751586900000007</v>
      </c>
      <c r="CG243">
        <v>94.751586900000007</v>
      </c>
      <c r="CH243">
        <v>94.751586900000007</v>
      </c>
      <c r="CI243">
        <v>94.751586900000007</v>
      </c>
      <c r="CJ243">
        <v>94.751586900000007</v>
      </c>
      <c r="CK243">
        <v>94.751586900000007</v>
      </c>
      <c r="CL243">
        <v>94.751586900000007</v>
      </c>
      <c r="CM243">
        <v>94.751586900000007</v>
      </c>
      <c r="CN243">
        <v>94.751586900000007</v>
      </c>
      <c r="CO243">
        <v>94.751586900000007</v>
      </c>
      <c r="CP243">
        <v>94.751586900000007</v>
      </c>
      <c r="CQ243">
        <v>94.751586900000007</v>
      </c>
      <c r="CR243">
        <v>94.751586900000007</v>
      </c>
      <c r="CS243">
        <v>94.751586900000007</v>
      </c>
      <c r="CT243">
        <v>94.751586900000007</v>
      </c>
      <c r="CU243">
        <v>94.751586900000007</v>
      </c>
      <c r="CV243">
        <v>94.751586900000007</v>
      </c>
      <c r="CW243">
        <v>94.751586900000007</v>
      </c>
      <c r="CX243">
        <v>94.751586900000007</v>
      </c>
      <c r="CY243">
        <v>94.751586900000007</v>
      </c>
      <c r="CZ243">
        <v>94.751586900000007</v>
      </c>
      <c r="DA243">
        <v>94.751586900000007</v>
      </c>
      <c r="DB243">
        <v>94.751586900000007</v>
      </c>
      <c r="DC243">
        <v>94.751586900000007</v>
      </c>
      <c r="DD243">
        <v>94.751586900000007</v>
      </c>
      <c r="DE243">
        <v>94.751586900000007</v>
      </c>
      <c r="DF243">
        <v>94.751586900000007</v>
      </c>
      <c r="DG243">
        <v>94.751586900000007</v>
      </c>
      <c r="DH243" t="s">
        <v>105</v>
      </c>
      <c r="DI243" t="s">
        <v>105</v>
      </c>
      <c r="DJ243" t="s">
        <v>105</v>
      </c>
    </row>
    <row r="244" spans="2:114" x14ac:dyDescent="0.15">
      <c r="B244">
        <v>73.6956787109375</v>
      </c>
      <c r="C244">
        <v>73.6956787109375</v>
      </c>
      <c r="D244">
        <v>73.695678700000002</v>
      </c>
      <c r="E244">
        <v>73.695678700000002</v>
      </c>
      <c r="F244">
        <v>73.695678700000002</v>
      </c>
      <c r="G244">
        <v>73.695678700000002</v>
      </c>
      <c r="H244">
        <v>73.695678700000002</v>
      </c>
      <c r="I244">
        <v>73.695678700000002</v>
      </c>
      <c r="J244">
        <v>73.695678700000002</v>
      </c>
      <c r="K244">
        <v>73.695678700000002</v>
      </c>
      <c r="L244">
        <v>73.695678700000002</v>
      </c>
      <c r="M244">
        <v>73.695678700000002</v>
      </c>
      <c r="N244">
        <v>73.695678700000002</v>
      </c>
      <c r="O244">
        <v>73.695678700000002</v>
      </c>
      <c r="P244">
        <v>73.695678700000002</v>
      </c>
      <c r="Q244">
        <v>73.695678700000002</v>
      </c>
      <c r="R244">
        <v>73.695678700000002</v>
      </c>
      <c r="S244">
        <v>73.695678700000002</v>
      </c>
      <c r="T244">
        <v>73.695678700000002</v>
      </c>
      <c r="U244">
        <v>73.695678700000002</v>
      </c>
      <c r="V244">
        <v>73.695678700000002</v>
      </c>
      <c r="W244">
        <v>73.695678700000002</v>
      </c>
      <c r="X244">
        <v>73.695678700000002</v>
      </c>
      <c r="Y244">
        <v>73.695678700000002</v>
      </c>
      <c r="AW244">
        <v>100.015564</v>
      </c>
      <c r="AX244">
        <v>100.015564</v>
      </c>
      <c r="AY244">
        <v>100.015564</v>
      </c>
      <c r="AZ244">
        <v>100.015564</v>
      </c>
      <c r="BA244">
        <v>100.015564</v>
      </c>
      <c r="BB244">
        <v>100.015564</v>
      </c>
      <c r="BC244">
        <v>100.015564</v>
      </c>
      <c r="BD244">
        <v>100.015564</v>
      </c>
      <c r="BE244">
        <v>100.015564</v>
      </c>
      <c r="BF244">
        <v>100.015564</v>
      </c>
      <c r="BG244">
        <v>100.015564</v>
      </c>
      <c r="BH244">
        <v>100.015564</v>
      </c>
      <c r="BI244">
        <v>100.015564</v>
      </c>
      <c r="BJ244">
        <v>100.015564</v>
      </c>
      <c r="BK244">
        <v>100.015564</v>
      </c>
      <c r="BL244">
        <v>100.015564</v>
      </c>
      <c r="BM244">
        <v>100.015564</v>
      </c>
      <c r="BN244">
        <v>100.015564</v>
      </c>
      <c r="BO244">
        <v>100.015564</v>
      </c>
      <c r="BP244">
        <v>100.015564</v>
      </c>
      <c r="BQ244">
        <v>100.015564</v>
      </c>
      <c r="BR244">
        <v>100.015564</v>
      </c>
      <c r="BS244">
        <v>100.015564</v>
      </c>
      <c r="BT244">
        <v>100.015564</v>
      </c>
      <c r="BU244">
        <v>100.015564</v>
      </c>
      <c r="BV244">
        <v>100.015564</v>
      </c>
      <c r="BW244">
        <v>100.015564</v>
      </c>
      <c r="BX244">
        <v>100.015564</v>
      </c>
      <c r="BY244">
        <v>100.015564</v>
      </c>
      <c r="BZ244">
        <v>100.015564</v>
      </c>
      <c r="CA244">
        <v>100.015564</v>
      </c>
      <c r="CB244">
        <v>100.015564</v>
      </c>
      <c r="CC244">
        <v>100.015564</v>
      </c>
      <c r="CD244">
        <v>100.015564</v>
      </c>
      <c r="CE244">
        <v>100.015564</v>
      </c>
      <c r="CF244">
        <v>100.015564</v>
      </c>
      <c r="CG244">
        <v>100.015564</v>
      </c>
      <c r="CH244">
        <v>100.015564</v>
      </c>
      <c r="CI244">
        <v>100.015564</v>
      </c>
      <c r="CJ244">
        <v>100.015564</v>
      </c>
      <c r="CK244">
        <v>100.015564</v>
      </c>
      <c r="CL244">
        <v>100.015564</v>
      </c>
      <c r="CM244">
        <v>100.015564</v>
      </c>
      <c r="CN244">
        <v>100.015564</v>
      </c>
      <c r="CO244">
        <v>100.015564</v>
      </c>
      <c r="CP244">
        <v>100.015564</v>
      </c>
      <c r="CQ244">
        <v>100.015564</v>
      </c>
      <c r="CR244">
        <v>100.015564</v>
      </c>
      <c r="CS244">
        <v>100.015564</v>
      </c>
      <c r="CT244">
        <v>100.015564</v>
      </c>
      <c r="CU244">
        <v>100.015564</v>
      </c>
      <c r="CV244">
        <v>100.015564</v>
      </c>
      <c r="CW244">
        <v>100.015564</v>
      </c>
      <c r="CX244">
        <v>100.015564</v>
      </c>
      <c r="CY244">
        <v>100.015564</v>
      </c>
      <c r="CZ244">
        <v>100.015564</v>
      </c>
      <c r="DA244">
        <v>100.015564</v>
      </c>
      <c r="DB244">
        <v>100.015564</v>
      </c>
      <c r="DC244">
        <v>100.015564</v>
      </c>
      <c r="DD244">
        <v>100.015564</v>
      </c>
      <c r="DE244">
        <v>100.015564</v>
      </c>
      <c r="DF244">
        <v>100.015564</v>
      </c>
      <c r="DG244">
        <v>100.015564</v>
      </c>
      <c r="DH244" t="s">
        <v>105</v>
      </c>
      <c r="DI244" t="s">
        <v>105</v>
      </c>
      <c r="DJ244" t="s">
        <v>105</v>
      </c>
    </row>
    <row r="245" spans="2:114" x14ac:dyDescent="0.15">
      <c r="B245">
        <v>78.959655761718807</v>
      </c>
      <c r="C245">
        <v>78.959655761718807</v>
      </c>
      <c r="D245">
        <v>78.959655799999993</v>
      </c>
      <c r="E245">
        <v>78.959655799999993</v>
      </c>
      <c r="F245">
        <v>78.959655799999993</v>
      </c>
      <c r="G245">
        <v>78.959655799999993</v>
      </c>
      <c r="H245">
        <v>78.959655799999993</v>
      </c>
      <c r="I245">
        <v>78.959655799999993</v>
      </c>
      <c r="J245">
        <v>78.959655799999993</v>
      </c>
      <c r="K245">
        <v>78.959655799999993</v>
      </c>
      <c r="L245">
        <v>78.959655799999993</v>
      </c>
      <c r="M245">
        <v>78.959655799999993</v>
      </c>
      <c r="N245">
        <v>78.959655799999993</v>
      </c>
      <c r="O245">
        <v>78.959655799999993</v>
      </c>
      <c r="P245">
        <v>78.959655799999993</v>
      </c>
      <c r="Q245">
        <v>78.959655799999993</v>
      </c>
      <c r="R245">
        <v>78.959655799999993</v>
      </c>
      <c r="S245">
        <v>78.959655799999993</v>
      </c>
      <c r="T245">
        <v>78.959655799999993</v>
      </c>
      <c r="U245">
        <v>78.959655799999993</v>
      </c>
      <c r="V245">
        <v>78.959655799999993</v>
      </c>
      <c r="W245">
        <v>78.959655799999993</v>
      </c>
      <c r="X245">
        <v>78.959655799999993</v>
      </c>
      <c r="Y245">
        <v>78.959655799999993</v>
      </c>
      <c r="AW245">
        <v>105.27954099999999</v>
      </c>
      <c r="AX245">
        <v>105.27954099999999</v>
      </c>
      <c r="AY245">
        <v>105.27954099999999</v>
      </c>
      <c r="AZ245">
        <v>105.27954099999999</v>
      </c>
      <c r="BA245">
        <v>105.27954099999999</v>
      </c>
      <c r="BB245">
        <v>105.27954099999999</v>
      </c>
      <c r="BC245">
        <v>105.27954099999999</v>
      </c>
      <c r="BD245">
        <v>105.27954099999999</v>
      </c>
      <c r="BE245">
        <v>105.27954099999999</v>
      </c>
      <c r="BF245">
        <v>105.27954099999999</v>
      </c>
      <c r="BG245">
        <v>105.27954099999999</v>
      </c>
      <c r="BH245">
        <v>105.27954099999999</v>
      </c>
      <c r="BI245">
        <v>105.27954099999999</v>
      </c>
      <c r="BJ245">
        <v>105.27954099999999</v>
      </c>
      <c r="BK245">
        <v>105.27954099999999</v>
      </c>
      <c r="BL245">
        <v>105.27954099999999</v>
      </c>
      <c r="BM245">
        <v>105.27954099999999</v>
      </c>
      <c r="BN245">
        <v>105.27954099999999</v>
      </c>
      <c r="BO245">
        <v>105.27954099999999</v>
      </c>
      <c r="BP245">
        <v>105.27954099999999</v>
      </c>
      <c r="BQ245">
        <v>105.27954099999999</v>
      </c>
      <c r="BR245">
        <v>105.27954099999999</v>
      </c>
      <c r="BS245">
        <v>105.27954099999999</v>
      </c>
      <c r="BT245">
        <v>105.27954099999999</v>
      </c>
      <c r="BU245">
        <v>105.27954099999999</v>
      </c>
      <c r="BV245">
        <v>105.27954099999999</v>
      </c>
      <c r="BW245">
        <v>105.27954099999999</v>
      </c>
      <c r="BX245">
        <v>105.27954099999999</v>
      </c>
      <c r="BY245">
        <v>105.27954099999999</v>
      </c>
      <c r="BZ245">
        <v>105.27954099999999</v>
      </c>
      <c r="CA245">
        <v>105.27954099999999</v>
      </c>
      <c r="CB245">
        <v>105.27954099999999</v>
      </c>
      <c r="CC245">
        <v>105.27954099999999</v>
      </c>
      <c r="CD245">
        <v>105.27954099999999</v>
      </c>
      <c r="CE245">
        <v>105.27954099999999</v>
      </c>
      <c r="CF245">
        <v>105.27954099999999</v>
      </c>
      <c r="CG245">
        <v>105.27954099999999</v>
      </c>
      <c r="CH245">
        <v>105.27954099999999</v>
      </c>
      <c r="CI245">
        <v>105.27954099999999</v>
      </c>
      <c r="CJ245">
        <v>105.27954099999999</v>
      </c>
      <c r="CK245">
        <v>105.27954099999999</v>
      </c>
      <c r="CL245">
        <v>105.27954099999999</v>
      </c>
      <c r="CM245">
        <v>105.27954099999999</v>
      </c>
      <c r="CN245">
        <v>105.27954099999999</v>
      </c>
      <c r="CO245">
        <v>105.27954099999999</v>
      </c>
      <c r="CP245">
        <v>105.27954099999999</v>
      </c>
      <c r="CQ245">
        <v>105.27954099999999</v>
      </c>
      <c r="CR245">
        <v>105.27954099999999</v>
      </c>
      <c r="CS245">
        <v>105.27954099999999</v>
      </c>
      <c r="CT245">
        <v>105.27954099999999</v>
      </c>
      <c r="CU245">
        <v>105.27954099999999</v>
      </c>
      <c r="CV245">
        <v>105.27954099999999</v>
      </c>
      <c r="CW245">
        <v>105.27954099999999</v>
      </c>
      <c r="CX245">
        <v>105.27954099999999</v>
      </c>
      <c r="CY245">
        <v>105.27954099999999</v>
      </c>
      <c r="CZ245">
        <v>105.27954099999999</v>
      </c>
      <c r="DA245">
        <v>105.27954099999999</v>
      </c>
      <c r="DB245">
        <v>105.27954099999999</v>
      </c>
      <c r="DC245">
        <v>105.27954099999999</v>
      </c>
      <c r="DD245">
        <v>105.27954099999999</v>
      </c>
      <c r="DE245">
        <v>105.27954099999999</v>
      </c>
      <c r="DF245">
        <v>105.27954099999999</v>
      </c>
      <c r="DG245">
        <v>105.27954099999999</v>
      </c>
      <c r="DH245" t="s">
        <v>105</v>
      </c>
      <c r="DI245" t="s">
        <v>105</v>
      </c>
      <c r="DJ245" t="s">
        <v>105</v>
      </c>
    </row>
    <row r="246" spans="2:114" x14ac:dyDescent="0.15">
      <c r="B246">
        <v>84.2236328125</v>
      </c>
      <c r="C246">
        <v>84.2236328125</v>
      </c>
      <c r="D246">
        <v>84.223632800000004</v>
      </c>
      <c r="E246">
        <v>84.223632800000004</v>
      </c>
      <c r="F246">
        <v>84.223632800000004</v>
      </c>
      <c r="G246">
        <v>84.223632800000004</v>
      </c>
      <c r="H246">
        <v>84.223632800000004</v>
      </c>
      <c r="I246">
        <v>84.223632800000004</v>
      </c>
      <c r="J246">
        <v>84.223632800000004</v>
      </c>
      <c r="K246">
        <v>84.223632800000004</v>
      </c>
      <c r="L246">
        <v>84.223632800000004</v>
      </c>
      <c r="M246">
        <v>84.223632800000004</v>
      </c>
      <c r="N246">
        <v>84.223632800000004</v>
      </c>
      <c r="O246">
        <v>84.223632800000004</v>
      </c>
      <c r="P246">
        <v>84.223632800000004</v>
      </c>
      <c r="Q246">
        <v>84.223632800000004</v>
      </c>
      <c r="R246">
        <v>84.223632800000004</v>
      </c>
      <c r="S246">
        <v>84.223632800000004</v>
      </c>
      <c r="T246">
        <v>84.223632800000004</v>
      </c>
      <c r="U246">
        <v>84.223632800000004</v>
      </c>
      <c r="V246">
        <v>84.223632800000004</v>
      </c>
      <c r="W246">
        <v>84.223632800000004</v>
      </c>
      <c r="X246">
        <v>84.223632800000004</v>
      </c>
      <c r="Y246">
        <v>84.223632800000004</v>
      </c>
      <c r="AW246">
        <v>110.54351800000001</v>
      </c>
      <c r="AX246">
        <v>110.54351800000001</v>
      </c>
      <c r="AY246">
        <v>110.54351800000001</v>
      </c>
      <c r="AZ246">
        <v>110.54351800000001</v>
      </c>
      <c r="BA246">
        <v>110.54351800000001</v>
      </c>
      <c r="BB246">
        <v>110.54351800000001</v>
      </c>
      <c r="BC246">
        <v>110.54351800000001</v>
      </c>
      <c r="BD246">
        <v>110.54351800000001</v>
      </c>
      <c r="BE246">
        <v>110.54351800000001</v>
      </c>
      <c r="BF246">
        <v>110.54351800000001</v>
      </c>
      <c r="BG246">
        <v>110.54351800000001</v>
      </c>
      <c r="BH246">
        <v>110.54351800000001</v>
      </c>
      <c r="BI246">
        <v>110.54351800000001</v>
      </c>
      <c r="BJ246">
        <v>110.54351800000001</v>
      </c>
      <c r="BK246">
        <v>110.54351800000001</v>
      </c>
      <c r="BL246">
        <v>110.54351800000001</v>
      </c>
      <c r="BM246">
        <v>110.54351800000001</v>
      </c>
      <c r="BN246">
        <v>110.54351800000001</v>
      </c>
      <c r="BO246">
        <v>110.54351800000001</v>
      </c>
      <c r="BP246">
        <v>110.54351800000001</v>
      </c>
      <c r="BQ246">
        <v>110.54351800000001</v>
      </c>
      <c r="BR246">
        <v>110.54351800000001</v>
      </c>
      <c r="BS246">
        <v>110.54351800000001</v>
      </c>
      <c r="BT246">
        <v>110.54351800000001</v>
      </c>
      <c r="BU246">
        <v>110.54351800000001</v>
      </c>
      <c r="BV246">
        <v>110.54351800000001</v>
      </c>
      <c r="BW246">
        <v>110.54351800000001</v>
      </c>
      <c r="BX246">
        <v>110.54351800000001</v>
      </c>
      <c r="BY246">
        <v>110.54351800000001</v>
      </c>
      <c r="BZ246">
        <v>110.54351800000001</v>
      </c>
      <c r="CA246">
        <v>110.54351800000001</v>
      </c>
      <c r="CB246">
        <v>110.54351800000001</v>
      </c>
      <c r="CC246">
        <v>110.54351800000001</v>
      </c>
      <c r="CD246">
        <v>110.54351800000001</v>
      </c>
      <c r="CE246">
        <v>110.54351800000001</v>
      </c>
      <c r="CF246">
        <v>110.54351800000001</v>
      </c>
      <c r="CG246">
        <v>110.54351800000001</v>
      </c>
      <c r="CH246">
        <v>110.54351800000001</v>
      </c>
      <c r="CI246">
        <v>110.54351800000001</v>
      </c>
      <c r="CJ246">
        <v>110.54351800000001</v>
      </c>
      <c r="CK246">
        <v>110.54351800000001</v>
      </c>
      <c r="CL246">
        <v>110.54351800000001</v>
      </c>
      <c r="CM246">
        <v>110.54351800000001</v>
      </c>
      <c r="CN246">
        <v>110.54351800000001</v>
      </c>
      <c r="CO246">
        <v>110.54351800000001</v>
      </c>
      <c r="CP246">
        <v>110.54351800000001</v>
      </c>
      <c r="CQ246">
        <v>110.54351800000001</v>
      </c>
      <c r="CR246">
        <v>110.54351800000001</v>
      </c>
      <c r="CS246">
        <v>110.54351800000001</v>
      </c>
      <c r="CT246">
        <v>110.54351800000001</v>
      </c>
      <c r="CU246">
        <v>110.54351800000001</v>
      </c>
      <c r="CV246">
        <v>110.54351800000001</v>
      </c>
      <c r="CW246">
        <v>110.54351800000001</v>
      </c>
      <c r="CX246">
        <v>110.54351800000001</v>
      </c>
      <c r="CY246">
        <v>110.54351800000001</v>
      </c>
      <c r="CZ246">
        <v>110.54351800000001</v>
      </c>
      <c r="DA246">
        <v>110.54351800000001</v>
      </c>
      <c r="DB246">
        <v>110.54351800000001</v>
      </c>
      <c r="DC246">
        <v>110.54351800000001</v>
      </c>
      <c r="DD246">
        <v>110.54351800000001</v>
      </c>
      <c r="DE246">
        <v>110.54351800000001</v>
      </c>
      <c r="DF246">
        <v>110.54351800000001</v>
      </c>
      <c r="DG246">
        <v>110.54351800000001</v>
      </c>
      <c r="DH246" t="s">
        <v>105</v>
      </c>
      <c r="DI246" t="s">
        <v>105</v>
      </c>
      <c r="DJ246" t="s">
        <v>105</v>
      </c>
    </row>
    <row r="247" spans="2:114" x14ac:dyDescent="0.15">
      <c r="B247">
        <v>89.487609863281307</v>
      </c>
      <c r="C247">
        <v>89.487609863281307</v>
      </c>
      <c r="D247">
        <v>89.487609899999995</v>
      </c>
      <c r="E247">
        <v>89.487609899999995</v>
      </c>
      <c r="F247">
        <v>89.487609899999995</v>
      </c>
      <c r="G247">
        <v>89.487609899999995</v>
      </c>
      <c r="H247">
        <v>89.487609899999995</v>
      </c>
      <c r="I247">
        <v>89.487609899999995</v>
      </c>
      <c r="J247">
        <v>89.487609899999995</v>
      </c>
      <c r="K247">
        <v>89.487609899999995</v>
      </c>
      <c r="L247">
        <v>89.487609899999995</v>
      </c>
      <c r="M247">
        <v>89.487609899999995</v>
      </c>
      <c r="N247">
        <v>89.487609899999995</v>
      </c>
      <c r="O247">
        <v>89.487609899999995</v>
      </c>
      <c r="P247">
        <v>89.487609899999995</v>
      </c>
      <c r="Q247">
        <v>89.487609899999995</v>
      </c>
      <c r="R247">
        <v>89.487609899999995</v>
      </c>
      <c r="S247">
        <v>89.487609899999995</v>
      </c>
      <c r="T247">
        <v>89.487609899999995</v>
      </c>
      <c r="U247">
        <v>89.487609899999995</v>
      </c>
      <c r="V247">
        <v>89.487609899999995</v>
      </c>
      <c r="W247">
        <v>89.487609899999995</v>
      </c>
      <c r="X247">
        <v>89.487609899999995</v>
      </c>
      <c r="Y247">
        <v>89.487609899999995</v>
      </c>
      <c r="AW247">
        <v>115.807495</v>
      </c>
      <c r="AX247">
        <v>115.807495</v>
      </c>
      <c r="AY247">
        <v>115.807495</v>
      </c>
      <c r="AZ247">
        <v>115.807495</v>
      </c>
      <c r="BA247">
        <v>115.807495</v>
      </c>
      <c r="BB247">
        <v>115.807495</v>
      </c>
      <c r="BC247">
        <v>115.807495</v>
      </c>
      <c r="BD247">
        <v>115.807495</v>
      </c>
      <c r="BE247">
        <v>115.807495</v>
      </c>
      <c r="BF247">
        <v>115.807495</v>
      </c>
      <c r="BG247">
        <v>115.807495</v>
      </c>
      <c r="BH247">
        <v>115.807495</v>
      </c>
      <c r="BI247">
        <v>115.807495</v>
      </c>
      <c r="BJ247">
        <v>115.807495</v>
      </c>
      <c r="BK247">
        <v>115.807495</v>
      </c>
      <c r="BL247">
        <v>115.807495</v>
      </c>
      <c r="BM247">
        <v>115.807495</v>
      </c>
      <c r="BN247">
        <v>115.807495</v>
      </c>
      <c r="BO247">
        <v>115.807495</v>
      </c>
      <c r="BP247">
        <v>115.807495</v>
      </c>
      <c r="BQ247">
        <v>115.807495</v>
      </c>
      <c r="BR247">
        <v>115.807495</v>
      </c>
      <c r="BS247">
        <v>115.807495</v>
      </c>
      <c r="BT247">
        <v>115.807495</v>
      </c>
      <c r="BU247">
        <v>115.807495</v>
      </c>
      <c r="BV247">
        <v>115.807495</v>
      </c>
      <c r="BW247">
        <v>115.807495</v>
      </c>
      <c r="BX247">
        <v>115.807495</v>
      </c>
      <c r="BY247">
        <v>115.807495</v>
      </c>
      <c r="BZ247">
        <v>115.807495</v>
      </c>
      <c r="CA247">
        <v>115.807495</v>
      </c>
      <c r="CB247">
        <v>115.807495</v>
      </c>
      <c r="CC247">
        <v>115.807495</v>
      </c>
      <c r="CD247">
        <v>115.807495</v>
      </c>
      <c r="CE247">
        <v>115.807495</v>
      </c>
      <c r="CF247">
        <v>115.807495</v>
      </c>
      <c r="CG247">
        <v>115.807495</v>
      </c>
      <c r="CH247">
        <v>115.807495</v>
      </c>
      <c r="CI247">
        <v>115.807495</v>
      </c>
      <c r="CJ247">
        <v>115.807495</v>
      </c>
      <c r="CK247">
        <v>115.807495</v>
      </c>
      <c r="CL247">
        <v>115.807495</v>
      </c>
      <c r="CM247">
        <v>115.807495</v>
      </c>
      <c r="CN247">
        <v>115.807495</v>
      </c>
      <c r="CO247">
        <v>115.807495</v>
      </c>
      <c r="CP247">
        <v>115.807495</v>
      </c>
      <c r="CQ247">
        <v>115.807495</v>
      </c>
      <c r="CR247">
        <v>115.807495</v>
      </c>
      <c r="CS247">
        <v>115.807495</v>
      </c>
      <c r="CT247">
        <v>115.807495</v>
      </c>
      <c r="CU247">
        <v>115.807495</v>
      </c>
      <c r="CV247">
        <v>115.807495</v>
      </c>
      <c r="CW247">
        <v>115.807495</v>
      </c>
      <c r="CX247">
        <v>115.807495</v>
      </c>
      <c r="CY247">
        <v>115.807495</v>
      </c>
      <c r="CZ247">
        <v>115.807495</v>
      </c>
      <c r="DA247">
        <v>115.807495</v>
      </c>
      <c r="DB247">
        <v>115.807495</v>
      </c>
      <c r="DC247">
        <v>115.807495</v>
      </c>
      <c r="DD247">
        <v>115.807495</v>
      </c>
      <c r="DE247">
        <v>115.807495</v>
      </c>
      <c r="DF247">
        <v>115.807495</v>
      </c>
      <c r="DG247">
        <v>115.807495</v>
      </c>
      <c r="DH247" t="s">
        <v>105</v>
      </c>
      <c r="DI247" t="s">
        <v>105</v>
      </c>
      <c r="DJ247" t="s">
        <v>105</v>
      </c>
    </row>
    <row r="248" spans="2:114" x14ac:dyDescent="0.15">
      <c r="B248">
        <v>94.7515869140625</v>
      </c>
      <c r="C248">
        <v>94.7515869140625</v>
      </c>
      <c r="D248">
        <v>94.751586900000007</v>
      </c>
      <c r="E248">
        <v>94.751586900000007</v>
      </c>
      <c r="F248">
        <v>94.751586900000007</v>
      </c>
      <c r="G248">
        <v>94.751586900000007</v>
      </c>
      <c r="H248">
        <v>94.751586900000007</v>
      </c>
      <c r="I248">
        <v>94.751586900000007</v>
      </c>
      <c r="J248">
        <v>94.751586900000007</v>
      </c>
      <c r="K248">
        <v>94.751586900000007</v>
      </c>
      <c r="L248">
        <v>94.751586900000007</v>
      </c>
      <c r="M248">
        <v>94.751586900000007</v>
      </c>
      <c r="N248">
        <v>94.751586900000007</v>
      </c>
      <c r="O248">
        <v>94.751586900000007</v>
      </c>
      <c r="P248">
        <v>94.751586900000007</v>
      </c>
      <c r="Q248">
        <v>94.751586900000007</v>
      </c>
      <c r="R248">
        <v>94.751586900000007</v>
      </c>
      <c r="S248">
        <v>94.751586900000007</v>
      </c>
      <c r="T248">
        <v>94.751586900000007</v>
      </c>
      <c r="U248">
        <v>94.751586900000007</v>
      </c>
      <c r="V248">
        <v>94.751586900000007</v>
      </c>
      <c r="W248">
        <v>94.751586900000007</v>
      </c>
      <c r="X248">
        <v>94.751586900000007</v>
      </c>
      <c r="Y248">
        <v>94.751586900000007</v>
      </c>
      <c r="AW248">
        <v>121.071472</v>
      </c>
      <c r="AX248">
        <v>121.071472</v>
      </c>
      <c r="AY248">
        <v>121.071472</v>
      </c>
      <c r="AZ248">
        <v>121.071472</v>
      </c>
      <c r="BA248">
        <v>121.071472</v>
      </c>
      <c r="BB248">
        <v>121.071472</v>
      </c>
      <c r="BC248">
        <v>121.071472</v>
      </c>
      <c r="BD248">
        <v>121.071472</v>
      </c>
      <c r="BE248">
        <v>121.071472</v>
      </c>
      <c r="BF248">
        <v>121.071472</v>
      </c>
      <c r="BG248">
        <v>121.071472</v>
      </c>
      <c r="BH248">
        <v>121.071472</v>
      </c>
      <c r="BI248">
        <v>121.071472</v>
      </c>
      <c r="BJ248">
        <v>121.071472</v>
      </c>
      <c r="BK248">
        <v>121.071472</v>
      </c>
      <c r="BL248">
        <v>121.071472</v>
      </c>
      <c r="BM248">
        <v>121.071472</v>
      </c>
      <c r="BN248">
        <v>121.071472</v>
      </c>
      <c r="BO248">
        <v>121.071472</v>
      </c>
      <c r="BP248">
        <v>121.071472</v>
      </c>
      <c r="BQ248">
        <v>121.071472</v>
      </c>
      <c r="BR248">
        <v>121.071472</v>
      </c>
      <c r="BS248">
        <v>121.071472</v>
      </c>
      <c r="BT248">
        <v>121.071472</v>
      </c>
      <c r="BU248">
        <v>121.071472</v>
      </c>
      <c r="BV248">
        <v>121.071472</v>
      </c>
      <c r="BW248">
        <v>121.071472</v>
      </c>
      <c r="BX248">
        <v>121.071472</v>
      </c>
      <c r="BY248">
        <v>121.071472</v>
      </c>
      <c r="BZ248">
        <v>121.071472</v>
      </c>
      <c r="CA248">
        <v>121.071472</v>
      </c>
      <c r="CB248">
        <v>121.071472</v>
      </c>
      <c r="CC248">
        <v>121.071472</v>
      </c>
      <c r="CD248">
        <v>121.071472</v>
      </c>
      <c r="CE248">
        <v>121.071472</v>
      </c>
      <c r="CF248">
        <v>121.071472</v>
      </c>
      <c r="CG248">
        <v>121.071472</v>
      </c>
      <c r="CH248">
        <v>121.071472</v>
      </c>
      <c r="CI248">
        <v>121.071472</v>
      </c>
      <c r="CJ248">
        <v>121.071472</v>
      </c>
      <c r="CK248">
        <v>121.071472</v>
      </c>
      <c r="CL248">
        <v>121.071472</v>
      </c>
      <c r="CM248">
        <v>121.071472</v>
      </c>
      <c r="CN248">
        <v>121.071472</v>
      </c>
      <c r="CO248">
        <v>121.071472</v>
      </c>
      <c r="CP248">
        <v>121.071472</v>
      </c>
      <c r="CQ248">
        <v>121.071472</v>
      </c>
      <c r="CR248">
        <v>121.071472</v>
      </c>
      <c r="CS248">
        <v>121.071472</v>
      </c>
      <c r="CT248">
        <v>121.071472</v>
      </c>
      <c r="CU248">
        <v>121.071472</v>
      </c>
      <c r="CV248">
        <v>121.071472</v>
      </c>
      <c r="CW248">
        <v>121.071472</v>
      </c>
      <c r="CX248">
        <v>121.071472</v>
      </c>
      <c r="CY248">
        <v>121.071472</v>
      </c>
      <c r="CZ248">
        <v>121.071472</v>
      </c>
      <c r="DA248">
        <v>121.071472</v>
      </c>
      <c r="DB248">
        <v>121.071472</v>
      </c>
      <c r="DC248">
        <v>121.071472</v>
      </c>
      <c r="DD248">
        <v>121.071472</v>
      </c>
      <c r="DE248">
        <v>121.071472</v>
      </c>
      <c r="DF248">
        <v>121.071472</v>
      </c>
      <c r="DG248">
        <v>121.071472</v>
      </c>
      <c r="DH248" t="s">
        <v>105</v>
      </c>
      <c r="DI248" t="s">
        <v>105</v>
      </c>
      <c r="DJ248" t="s">
        <v>105</v>
      </c>
    </row>
    <row r="249" spans="2:114" x14ac:dyDescent="0.15">
      <c r="B249">
        <v>100.01556396484401</v>
      </c>
      <c r="C249">
        <v>100.01556396484401</v>
      </c>
      <c r="D249">
        <v>100.015564</v>
      </c>
      <c r="E249">
        <v>100.015564</v>
      </c>
      <c r="F249">
        <v>100.015564</v>
      </c>
      <c r="G249">
        <v>100.015564</v>
      </c>
      <c r="H249">
        <v>100.015564</v>
      </c>
      <c r="I249">
        <v>100.015564</v>
      </c>
      <c r="J249">
        <v>100.015564</v>
      </c>
      <c r="K249">
        <v>100.015564</v>
      </c>
      <c r="L249">
        <v>100.015564</v>
      </c>
      <c r="M249">
        <v>100.015564</v>
      </c>
      <c r="N249">
        <v>100.015564</v>
      </c>
      <c r="O249">
        <v>100.015564</v>
      </c>
      <c r="P249">
        <v>100.015564</v>
      </c>
      <c r="Q249">
        <v>100.015564</v>
      </c>
      <c r="R249">
        <v>100.015564</v>
      </c>
      <c r="S249">
        <v>100.015564</v>
      </c>
      <c r="T249">
        <v>100.015564</v>
      </c>
      <c r="U249">
        <v>100.015564</v>
      </c>
      <c r="V249">
        <v>100.015564</v>
      </c>
      <c r="W249">
        <v>100.015564</v>
      </c>
      <c r="X249">
        <v>100.015564</v>
      </c>
      <c r="Y249">
        <v>100.015564</v>
      </c>
      <c r="AW249">
        <v>126.335449</v>
      </c>
      <c r="AX249">
        <v>126.335449</v>
      </c>
      <c r="AY249">
        <v>126.335449</v>
      </c>
      <c r="AZ249">
        <v>126.335449</v>
      </c>
      <c r="BA249">
        <v>126.335449</v>
      </c>
      <c r="BB249">
        <v>126.335449</v>
      </c>
      <c r="BC249">
        <v>126.335449</v>
      </c>
      <c r="BD249">
        <v>126.335449</v>
      </c>
      <c r="BE249">
        <v>126.335449</v>
      </c>
      <c r="BF249">
        <v>126.335449</v>
      </c>
      <c r="BG249">
        <v>126.335449</v>
      </c>
      <c r="BH249">
        <v>126.335449</v>
      </c>
      <c r="BI249">
        <v>126.335449</v>
      </c>
      <c r="BJ249">
        <v>126.335449</v>
      </c>
      <c r="BK249">
        <v>126.335449</v>
      </c>
      <c r="BL249">
        <v>126.335449</v>
      </c>
      <c r="BM249">
        <v>126.335449</v>
      </c>
      <c r="BN249">
        <v>126.335449</v>
      </c>
      <c r="BO249">
        <v>126.335449</v>
      </c>
      <c r="BP249">
        <v>126.335449</v>
      </c>
      <c r="BQ249">
        <v>126.335449</v>
      </c>
      <c r="BR249">
        <v>126.335449</v>
      </c>
      <c r="BS249">
        <v>126.335449</v>
      </c>
      <c r="BT249">
        <v>126.335449</v>
      </c>
      <c r="BU249">
        <v>126.335449</v>
      </c>
      <c r="BV249">
        <v>126.335449</v>
      </c>
      <c r="BW249">
        <v>126.335449</v>
      </c>
      <c r="BX249">
        <v>126.335449</v>
      </c>
      <c r="BY249">
        <v>126.335449</v>
      </c>
      <c r="BZ249">
        <v>126.335449</v>
      </c>
      <c r="CA249">
        <v>126.335449</v>
      </c>
      <c r="CB249">
        <v>126.335449</v>
      </c>
      <c r="CC249">
        <v>126.335449</v>
      </c>
      <c r="CD249">
        <v>126.335449</v>
      </c>
      <c r="CE249">
        <v>126.335449</v>
      </c>
      <c r="CF249">
        <v>126.335449</v>
      </c>
      <c r="CG249">
        <v>126.335449</v>
      </c>
      <c r="CH249">
        <v>126.335449</v>
      </c>
      <c r="CI249">
        <v>126.335449</v>
      </c>
      <c r="CJ249">
        <v>126.335449</v>
      </c>
      <c r="CK249">
        <v>126.335449</v>
      </c>
      <c r="CL249">
        <v>126.335449</v>
      </c>
      <c r="CM249">
        <v>126.335449</v>
      </c>
      <c r="CN249">
        <v>126.335449</v>
      </c>
      <c r="CO249">
        <v>126.335449</v>
      </c>
      <c r="CP249">
        <v>126.335449</v>
      </c>
      <c r="CQ249">
        <v>126.335449</v>
      </c>
      <c r="CR249">
        <v>126.335449</v>
      </c>
      <c r="CS249">
        <v>126.335449</v>
      </c>
      <c r="CT249">
        <v>126.335449</v>
      </c>
      <c r="CU249">
        <v>126.335449</v>
      </c>
      <c r="CV249">
        <v>126.335449</v>
      </c>
      <c r="CW249">
        <v>126.335449</v>
      </c>
      <c r="CX249">
        <v>126.335449</v>
      </c>
      <c r="CY249">
        <v>126.335449</v>
      </c>
      <c r="CZ249">
        <v>126.335449</v>
      </c>
      <c r="DA249">
        <v>126.335449</v>
      </c>
      <c r="DB249">
        <v>126.335449</v>
      </c>
      <c r="DC249">
        <v>126.335449</v>
      </c>
      <c r="DD249">
        <v>126.335449</v>
      </c>
      <c r="DE249">
        <v>126.335449</v>
      </c>
      <c r="DF249">
        <v>126.335449</v>
      </c>
      <c r="DG249">
        <v>126.335449</v>
      </c>
      <c r="DH249" t="s">
        <v>105</v>
      </c>
      <c r="DI249" t="s">
        <v>105</v>
      </c>
      <c r="DJ249" t="s">
        <v>105</v>
      </c>
    </row>
    <row r="250" spans="2:114" x14ac:dyDescent="0.15">
      <c r="B250">
        <v>105.279541015625</v>
      </c>
      <c r="C250">
        <v>105.279541015625</v>
      </c>
      <c r="D250">
        <v>105.27954099999999</v>
      </c>
      <c r="E250">
        <v>105.27954099999999</v>
      </c>
      <c r="F250">
        <v>105.27954099999999</v>
      </c>
      <c r="G250">
        <v>105.27954099999999</v>
      </c>
      <c r="H250">
        <v>105.27954099999999</v>
      </c>
      <c r="I250">
        <v>105.27954099999999</v>
      </c>
      <c r="J250">
        <v>105.27954099999999</v>
      </c>
      <c r="K250">
        <v>105.27954099999999</v>
      </c>
      <c r="L250">
        <v>105.27954099999999</v>
      </c>
      <c r="M250">
        <v>105.27954099999999</v>
      </c>
      <c r="N250">
        <v>105.27954099999999</v>
      </c>
      <c r="O250">
        <v>105.27954099999999</v>
      </c>
      <c r="P250">
        <v>105.27954099999999</v>
      </c>
      <c r="Q250">
        <v>105.27954099999999</v>
      </c>
      <c r="R250">
        <v>105.27954099999999</v>
      </c>
      <c r="S250">
        <v>105.27954099999999</v>
      </c>
      <c r="T250">
        <v>105.27954099999999</v>
      </c>
      <c r="U250">
        <v>105.27954099999999</v>
      </c>
      <c r="V250">
        <v>105.27954099999999</v>
      </c>
      <c r="W250">
        <v>105.27954099999999</v>
      </c>
      <c r="X250">
        <v>105.27954099999999</v>
      </c>
      <c r="Y250">
        <v>105.27954099999999</v>
      </c>
      <c r="AW250">
        <v>131.59942599999999</v>
      </c>
      <c r="AX250">
        <v>131.59942599999999</v>
      </c>
      <c r="AY250">
        <v>131.59942599999999</v>
      </c>
      <c r="AZ250">
        <v>131.59942599999999</v>
      </c>
      <c r="BA250">
        <v>131.59942599999999</v>
      </c>
      <c r="BB250">
        <v>131.59942599999999</v>
      </c>
      <c r="BC250">
        <v>131.59942599999999</v>
      </c>
      <c r="BD250">
        <v>131.59942599999999</v>
      </c>
      <c r="BE250">
        <v>131.59942599999999</v>
      </c>
      <c r="BF250">
        <v>131.59942599999999</v>
      </c>
      <c r="BG250">
        <v>131.59942599999999</v>
      </c>
      <c r="BH250">
        <v>131.59942599999999</v>
      </c>
      <c r="BI250">
        <v>131.59942599999999</v>
      </c>
      <c r="BJ250">
        <v>131.59942599999999</v>
      </c>
      <c r="BK250">
        <v>131.59942599999999</v>
      </c>
      <c r="BL250">
        <v>131.59942599999999</v>
      </c>
      <c r="BM250">
        <v>131.59942599999999</v>
      </c>
      <c r="BN250">
        <v>131.59942599999999</v>
      </c>
      <c r="BO250">
        <v>131.59942599999999</v>
      </c>
      <c r="BP250">
        <v>131.59942599999999</v>
      </c>
      <c r="BQ250">
        <v>131.59942599999999</v>
      </c>
      <c r="BR250">
        <v>131.59942599999999</v>
      </c>
      <c r="BS250">
        <v>131.59942599999999</v>
      </c>
      <c r="BT250">
        <v>131.59942599999999</v>
      </c>
      <c r="BU250">
        <v>131.59942599999999</v>
      </c>
      <c r="BV250">
        <v>131.59942599999999</v>
      </c>
      <c r="BW250">
        <v>131.59942599999999</v>
      </c>
      <c r="BX250">
        <v>131.59942599999999</v>
      </c>
      <c r="BY250">
        <v>131.59942599999999</v>
      </c>
      <c r="BZ250">
        <v>131.59942599999999</v>
      </c>
      <c r="CA250">
        <v>131.59942599999999</v>
      </c>
      <c r="CB250">
        <v>131.59942599999999</v>
      </c>
      <c r="CC250">
        <v>131.59942599999999</v>
      </c>
      <c r="CD250">
        <v>131.59942599999999</v>
      </c>
      <c r="CE250">
        <v>131.59942599999999</v>
      </c>
      <c r="CF250">
        <v>131.59942599999999</v>
      </c>
      <c r="CG250">
        <v>131.59942599999999</v>
      </c>
      <c r="CH250">
        <v>131.59942599999999</v>
      </c>
      <c r="CI250">
        <v>131.59942599999999</v>
      </c>
      <c r="CJ250">
        <v>131.59942599999999</v>
      </c>
      <c r="CK250">
        <v>131.59942599999999</v>
      </c>
      <c r="CL250">
        <v>131.59942599999999</v>
      </c>
      <c r="CM250">
        <v>131.59942599999999</v>
      </c>
      <c r="CN250">
        <v>131.59942599999999</v>
      </c>
      <c r="CO250">
        <v>131.59942599999999</v>
      </c>
      <c r="CP250">
        <v>131.59942599999999</v>
      </c>
      <c r="CQ250">
        <v>131.59942599999999</v>
      </c>
      <c r="CR250">
        <v>131.59942599999999</v>
      </c>
      <c r="CS250">
        <v>131.59942599999999</v>
      </c>
      <c r="CT250">
        <v>131.59942599999999</v>
      </c>
      <c r="CU250">
        <v>131.59942599999999</v>
      </c>
      <c r="CV250">
        <v>131.59942599999999</v>
      </c>
      <c r="CW250">
        <v>131.59942599999999</v>
      </c>
      <c r="CX250">
        <v>131.59942599999999</v>
      </c>
      <c r="CY250">
        <v>131.59942599999999</v>
      </c>
      <c r="CZ250">
        <v>131.59942599999999</v>
      </c>
      <c r="DA250">
        <v>131.59942599999999</v>
      </c>
      <c r="DB250">
        <v>131.59942599999999</v>
      </c>
      <c r="DC250">
        <v>131.59942599999999</v>
      </c>
      <c r="DD250">
        <v>131.59942599999999</v>
      </c>
      <c r="DE250">
        <v>131.59942599999999</v>
      </c>
      <c r="DF250">
        <v>131.59942599999999</v>
      </c>
      <c r="DG250">
        <v>131.59942599999999</v>
      </c>
      <c r="DH250" t="s">
        <v>105</v>
      </c>
      <c r="DI250" t="s">
        <v>105</v>
      </c>
      <c r="DJ250" t="s">
        <v>105</v>
      </c>
    </row>
    <row r="251" spans="2:114" x14ac:dyDescent="0.15">
      <c r="B251">
        <v>110.54351806640599</v>
      </c>
      <c r="C251">
        <v>110.54351806640599</v>
      </c>
      <c r="D251">
        <v>110.54351800000001</v>
      </c>
      <c r="E251">
        <v>110.54351800000001</v>
      </c>
      <c r="F251">
        <v>110.54351800000001</v>
      </c>
      <c r="G251">
        <v>110.54351800000001</v>
      </c>
      <c r="H251">
        <v>110.54351800000001</v>
      </c>
      <c r="I251">
        <v>110.54351800000001</v>
      </c>
      <c r="J251">
        <v>110.54351800000001</v>
      </c>
      <c r="K251">
        <v>110.54351800000001</v>
      </c>
      <c r="L251">
        <v>110.54351800000001</v>
      </c>
      <c r="M251">
        <v>110.54351800000001</v>
      </c>
      <c r="N251">
        <v>110.54351800000001</v>
      </c>
      <c r="O251">
        <v>110.54351800000001</v>
      </c>
      <c r="P251">
        <v>110.54351800000001</v>
      </c>
      <c r="Q251">
        <v>110.54351800000001</v>
      </c>
      <c r="R251">
        <v>110.54351800000001</v>
      </c>
      <c r="S251">
        <v>110.54351800000001</v>
      </c>
      <c r="T251">
        <v>110.54351800000001</v>
      </c>
      <c r="U251">
        <v>110.54351800000001</v>
      </c>
      <c r="V251">
        <v>110.54351800000001</v>
      </c>
      <c r="W251">
        <v>110.54351800000001</v>
      </c>
      <c r="X251">
        <v>110.54351800000001</v>
      </c>
      <c r="Y251">
        <v>110.54351800000001</v>
      </c>
      <c r="AW251">
        <v>136.86340300000001</v>
      </c>
      <c r="AX251">
        <v>136.86340300000001</v>
      </c>
      <c r="AY251">
        <v>136.86340300000001</v>
      </c>
      <c r="AZ251">
        <v>136.86340300000001</v>
      </c>
      <c r="BA251">
        <v>136.86340300000001</v>
      </c>
      <c r="BB251">
        <v>136.86340300000001</v>
      </c>
      <c r="BC251">
        <v>136.86340300000001</v>
      </c>
      <c r="BD251">
        <v>136.86340300000001</v>
      </c>
      <c r="BE251">
        <v>136.86340300000001</v>
      </c>
      <c r="BF251">
        <v>136.86340300000001</v>
      </c>
      <c r="BG251">
        <v>136.86340300000001</v>
      </c>
      <c r="BH251">
        <v>136.86340300000001</v>
      </c>
      <c r="BI251">
        <v>136.86340300000001</v>
      </c>
      <c r="BJ251">
        <v>136.86340300000001</v>
      </c>
      <c r="BK251">
        <v>136.86340300000001</v>
      </c>
      <c r="BL251">
        <v>136.86340300000001</v>
      </c>
      <c r="BM251">
        <v>136.86340300000001</v>
      </c>
      <c r="BN251">
        <v>136.86340300000001</v>
      </c>
      <c r="BO251">
        <v>136.86340300000001</v>
      </c>
      <c r="BP251">
        <v>136.86340300000001</v>
      </c>
      <c r="BQ251">
        <v>136.86340300000001</v>
      </c>
      <c r="BR251">
        <v>136.86340300000001</v>
      </c>
      <c r="BS251">
        <v>136.86340300000001</v>
      </c>
      <c r="BT251">
        <v>136.86340300000001</v>
      </c>
      <c r="BU251">
        <v>136.86340300000001</v>
      </c>
      <c r="BV251">
        <v>136.86340300000001</v>
      </c>
      <c r="BW251">
        <v>136.86340300000001</v>
      </c>
      <c r="BX251">
        <v>136.86340300000001</v>
      </c>
      <c r="BY251">
        <v>136.86340300000001</v>
      </c>
      <c r="BZ251">
        <v>136.86340300000001</v>
      </c>
      <c r="CA251">
        <v>136.86340300000001</v>
      </c>
      <c r="CB251">
        <v>136.86340300000001</v>
      </c>
      <c r="CC251">
        <v>136.86340300000001</v>
      </c>
      <c r="CD251">
        <v>136.86340300000001</v>
      </c>
      <c r="CE251">
        <v>136.86340300000001</v>
      </c>
      <c r="CF251">
        <v>136.86340300000001</v>
      </c>
      <c r="CG251">
        <v>136.86340300000001</v>
      </c>
      <c r="CH251">
        <v>136.86340300000001</v>
      </c>
      <c r="CI251">
        <v>136.86340300000001</v>
      </c>
      <c r="CJ251">
        <v>136.86340300000001</v>
      </c>
      <c r="CK251">
        <v>136.86340300000001</v>
      </c>
      <c r="CL251">
        <v>136.86340300000001</v>
      </c>
      <c r="CM251">
        <v>136.86340300000001</v>
      </c>
      <c r="CN251">
        <v>136.86340300000001</v>
      </c>
      <c r="CO251">
        <v>136.86340300000001</v>
      </c>
      <c r="CP251">
        <v>136.86340300000001</v>
      </c>
      <c r="CQ251">
        <v>136.86340300000001</v>
      </c>
      <c r="CR251">
        <v>136.86340300000001</v>
      </c>
      <c r="CS251">
        <v>136.86340300000001</v>
      </c>
      <c r="CT251">
        <v>136.86340300000001</v>
      </c>
      <c r="CU251">
        <v>136.86340300000001</v>
      </c>
      <c r="CV251">
        <v>136.86340300000001</v>
      </c>
      <c r="CW251">
        <v>136.86340300000001</v>
      </c>
      <c r="CX251">
        <v>136.86340300000001</v>
      </c>
      <c r="CY251">
        <v>136.86340300000001</v>
      </c>
      <c r="CZ251">
        <v>136.86340300000001</v>
      </c>
      <c r="DA251">
        <v>136.86340300000001</v>
      </c>
      <c r="DB251">
        <v>136.86340300000001</v>
      </c>
      <c r="DC251">
        <v>136.86340300000001</v>
      </c>
      <c r="DD251">
        <v>136.86340300000001</v>
      </c>
      <c r="DE251">
        <v>136.86340300000001</v>
      </c>
      <c r="DF251">
        <v>136.86340300000001</v>
      </c>
      <c r="DG251">
        <v>136.86340300000001</v>
      </c>
      <c r="DH251" t="s">
        <v>105</v>
      </c>
      <c r="DI251" t="s">
        <v>105</v>
      </c>
      <c r="DJ251" t="s">
        <v>105</v>
      </c>
    </row>
    <row r="252" spans="2:114" x14ac:dyDescent="0.15">
      <c r="B252">
        <v>115.807495117188</v>
      </c>
      <c r="C252">
        <v>115.807495117188</v>
      </c>
      <c r="D252">
        <v>115.807495</v>
      </c>
      <c r="E252">
        <v>115.807495</v>
      </c>
      <c r="F252">
        <v>115.807495</v>
      </c>
      <c r="G252">
        <v>115.807495</v>
      </c>
      <c r="H252">
        <v>115.807495</v>
      </c>
      <c r="I252">
        <v>115.807495</v>
      </c>
      <c r="J252">
        <v>115.807495</v>
      </c>
      <c r="K252">
        <v>115.807495</v>
      </c>
      <c r="L252">
        <v>115.807495</v>
      </c>
      <c r="M252">
        <v>115.807495</v>
      </c>
      <c r="N252">
        <v>115.807495</v>
      </c>
      <c r="O252">
        <v>115.807495</v>
      </c>
      <c r="P252">
        <v>115.807495</v>
      </c>
      <c r="Q252">
        <v>115.807495</v>
      </c>
      <c r="R252">
        <v>115.807495</v>
      </c>
      <c r="S252">
        <v>115.807495</v>
      </c>
      <c r="T252">
        <v>115.807495</v>
      </c>
      <c r="U252">
        <v>115.807495</v>
      </c>
      <c r="V252">
        <v>115.807495</v>
      </c>
      <c r="W252">
        <v>115.807495</v>
      </c>
      <c r="X252">
        <v>115.807495</v>
      </c>
      <c r="Y252">
        <v>115.807495</v>
      </c>
      <c r="AW252">
        <v>142.12737999999999</v>
      </c>
      <c r="AX252">
        <v>142.12737999999999</v>
      </c>
      <c r="AY252">
        <v>142.12737999999999</v>
      </c>
      <c r="AZ252">
        <v>142.12737999999999</v>
      </c>
      <c r="BA252">
        <v>142.12737999999999</v>
      </c>
      <c r="BB252">
        <v>142.12737999999999</v>
      </c>
      <c r="BC252">
        <v>142.12737999999999</v>
      </c>
      <c r="BD252">
        <v>142.12737999999999</v>
      </c>
      <c r="BE252">
        <v>142.12737999999999</v>
      </c>
      <c r="BF252">
        <v>142.12737999999999</v>
      </c>
      <c r="BG252">
        <v>142.12737999999999</v>
      </c>
      <c r="BH252">
        <v>142.12737999999999</v>
      </c>
      <c r="BI252">
        <v>142.12737999999999</v>
      </c>
      <c r="BJ252">
        <v>142.12737999999999</v>
      </c>
      <c r="BK252">
        <v>142.12737999999999</v>
      </c>
      <c r="BL252">
        <v>142.12737999999999</v>
      </c>
      <c r="BM252">
        <v>142.12737999999999</v>
      </c>
      <c r="BN252">
        <v>142.12737999999999</v>
      </c>
      <c r="BO252">
        <v>142.12737999999999</v>
      </c>
      <c r="BP252">
        <v>142.12737999999999</v>
      </c>
      <c r="BQ252">
        <v>142.12737999999999</v>
      </c>
      <c r="BR252">
        <v>142.12737999999999</v>
      </c>
      <c r="BS252">
        <v>142.12737999999999</v>
      </c>
      <c r="BT252">
        <v>142.12737999999999</v>
      </c>
      <c r="BU252">
        <v>142.12737999999999</v>
      </c>
      <c r="BV252">
        <v>142.12737999999999</v>
      </c>
      <c r="BW252">
        <v>142.12737999999999</v>
      </c>
      <c r="BX252">
        <v>142.12737999999999</v>
      </c>
      <c r="BY252">
        <v>142.12737999999999</v>
      </c>
      <c r="BZ252">
        <v>142.12737999999999</v>
      </c>
      <c r="CA252">
        <v>142.12737999999999</v>
      </c>
      <c r="CB252">
        <v>142.12737999999999</v>
      </c>
      <c r="CC252">
        <v>142.12737999999999</v>
      </c>
      <c r="CD252">
        <v>142.12737999999999</v>
      </c>
      <c r="CE252">
        <v>142.12737999999999</v>
      </c>
      <c r="CF252">
        <v>142.12737999999999</v>
      </c>
      <c r="CG252">
        <v>142.12737999999999</v>
      </c>
      <c r="CH252">
        <v>142.12737999999999</v>
      </c>
      <c r="CI252">
        <v>142.12737999999999</v>
      </c>
      <c r="CJ252">
        <v>142.12737999999999</v>
      </c>
      <c r="CK252">
        <v>142.12737999999999</v>
      </c>
      <c r="CL252">
        <v>142.12737999999999</v>
      </c>
      <c r="CM252">
        <v>142.12737999999999</v>
      </c>
      <c r="CN252">
        <v>142.12737999999999</v>
      </c>
      <c r="CO252">
        <v>142.12737999999999</v>
      </c>
      <c r="CP252">
        <v>142.12737999999999</v>
      </c>
      <c r="CQ252">
        <v>142.12737999999999</v>
      </c>
      <c r="CR252">
        <v>142.12737999999999</v>
      </c>
      <c r="CS252">
        <v>142.12737999999999</v>
      </c>
      <c r="CT252">
        <v>142.12737999999999</v>
      </c>
      <c r="CU252">
        <v>142.12737999999999</v>
      </c>
      <c r="CV252">
        <v>142.12737999999999</v>
      </c>
      <c r="CW252">
        <v>142.12737999999999</v>
      </c>
      <c r="CX252">
        <v>142.12737999999999</v>
      </c>
      <c r="CY252">
        <v>142.12737999999999</v>
      </c>
      <c r="CZ252">
        <v>142.12737999999999</v>
      </c>
      <c r="DA252">
        <v>142.12737999999999</v>
      </c>
      <c r="DB252">
        <v>142.12737999999999</v>
      </c>
      <c r="DC252">
        <v>142.12737999999999</v>
      </c>
      <c r="DD252">
        <v>142.12737999999999</v>
      </c>
      <c r="DE252">
        <v>142.12737999999999</v>
      </c>
      <c r="DF252">
        <v>142.12737999999999</v>
      </c>
      <c r="DG252">
        <v>142.12737999999999</v>
      </c>
      <c r="DH252" t="s">
        <v>105</v>
      </c>
      <c r="DI252" t="s">
        <v>105</v>
      </c>
      <c r="DJ252" t="s">
        <v>105</v>
      </c>
    </row>
    <row r="253" spans="2:114" x14ac:dyDescent="0.15">
      <c r="B253">
        <v>121.07147216796901</v>
      </c>
      <c r="C253">
        <v>121.07147216796901</v>
      </c>
      <c r="D253">
        <v>121.071472</v>
      </c>
      <c r="E253">
        <v>121.071472</v>
      </c>
      <c r="F253">
        <v>121.071472</v>
      </c>
      <c r="G253">
        <v>121.071472</v>
      </c>
      <c r="H253">
        <v>121.071472</v>
      </c>
      <c r="I253">
        <v>121.071472</v>
      </c>
      <c r="J253">
        <v>121.071472</v>
      </c>
      <c r="K253">
        <v>121.071472</v>
      </c>
      <c r="L253">
        <v>121.071472</v>
      </c>
      <c r="M253">
        <v>121.071472</v>
      </c>
      <c r="N253">
        <v>121.071472</v>
      </c>
      <c r="O253">
        <v>121.071472</v>
      </c>
      <c r="P253">
        <v>121.071472</v>
      </c>
      <c r="Q253">
        <v>121.071472</v>
      </c>
      <c r="R253">
        <v>121.071472</v>
      </c>
      <c r="S253">
        <v>121.071472</v>
      </c>
      <c r="T253">
        <v>121.071472</v>
      </c>
      <c r="U253">
        <v>121.071472</v>
      </c>
      <c r="V253">
        <v>121.071472</v>
      </c>
      <c r="W253">
        <v>121.071472</v>
      </c>
      <c r="X253">
        <v>121.071472</v>
      </c>
      <c r="Y253">
        <v>121.071472</v>
      </c>
      <c r="AW253">
        <v>147.391357</v>
      </c>
      <c r="AX253">
        <v>147.391357</v>
      </c>
      <c r="AY253">
        <v>147.391357</v>
      </c>
      <c r="AZ253">
        <v>147.391357</v>
      </c>
      <c r="BA253">
        <v>147.391357</v>
      </c>
      <c r="BB253">
        <v>147.391357</v>
      </c>
      <c r="BC253">
        <v>147.391357</v>
      </c>
      <c r="BD253">
        <v>147.391357</v>
      </c>
      <c r="BE253">
        <v>147.391357</v>
      </c>
      <c r="BF253">
        <v>147.391357</v>
      </c>
      <c r="BG253">
        <v>147.391357</v>
      </c>
      <c r="BH253">
        <v>147.391357</v>
      </c>
      <c r="BI253">
        <v>147.391357</v>
      </c>
      <c r="BJ253">
        <v>147.391357</v>
      </c>
      <c r="BK253">
        <v>147.391357</v>
      </c>
      <c r="BL253">
        <v>147.391357</v>
      </c>
      <c r="BM253">
        <v>147.391357</v>
      </c>
      <c r="BN253">
        <v>147.391357</v>
      </c>
      <c r="BO253">
        <v>147.391357</v>
      </c>
      <c r="BP253">
        <v>147.391357</v>
      </c>
      <c r="BQ253">
        <v>147.391357</v>
      </c>
      <c r="BR253">
        <v>147.391357</v>
      </c>
      <c r="BS253">
        <v>147.391357</v>
      </c>
      <c r="BT253">
        <v>147.391357</v>
      </c>
      <c r="BU253">
        <v>147.391357</v>
      </c>
      <c r="BV253">
        <v>147.391357</v>
      </c>
      <c r="BW253">
        <v>147.391357</v>
      </c>
      <c r="BX253">
        <v>147.391357</v>
      </c>
      <c r="BY253">
        <v>147.391357</v>
      </c>
      <c r="BZ253">
        <v>147.391357</v>
      </c>
      <c r="CA253">
        <v>147.391357</v>
      </c>
      <c r="CB253">
        <v>147.391357</v>
      </c>
      <c r="CC253">
        <v>147.391357</v>
      </c>
      <c r="CD253">
        <v>147.391357</v>
      </c>
      <c r="CE253">
        <v>147.391357</v>
      </c>
      <c r="CF253">
        <v>147.391357</v>
      </c>
      <c r="CG253">
        <v>147.391357</v>
      </c>
      <c r="CH253">
        <v>147.391357</v>
      </c>
      <c r="CI253">
        <v>147.391357</v>
      </c>
      <c r="CJ253">
        <v>147.391357</v>
      </c>
      <c r="CK253">
        <v>147.391357</v>
      </c>
      <c r="CL253">
        <v>147.391357</v>
      </c>
      <c r="CM253">
        <v>147.391357</v>
      </c>
      <c r="CN253">
        <v>147.391357</v>
      </c>
      <c r="CO253">
        <v>147.391357</v>
      </c>
      <c r="CP253">
        <v>147.391357</v>
      </c>
      <c r="CQ253">
        <v>147.391357</v>
      </c>
      <c r="CR253">
        <v>147.391357</v>
      </c>
      <c r="CS253">
        <v>147.391357</v>
      </c>
      <c r="CT253">
        <v>147.391357</v>
      </c>
      <c r="CU253">
        <v>147.391357</v>
      </c>
      <c r="CV253">
        <v>147.391357</v>
      </c>
      <c r="CW253">
        <v>147.391357</v>
      </c>
      <c r="CX253">
        <v>147.391357</v>
      </c>
      <c r="CY253">
        <v>147.391357</v>
      </c>
      <c r="CZ253">
        <v>147.391357</v>
      </c>
      <c r="DA253">
        <v>147.391357</v>
      </c>
      <c r="DB253">
        <v>147.391357</v>
      </c>
      <c r="DC253">
        <v>147.391357</v>
      </c>
      <c r="DD253">
        <v>147.391357</v>
      </c>
      <c r="DE253">
        <v>147.391357</v>
      </c>
      <c r="DF253">
        <v>147.391357</v>
      </c>
      <c r="DG253">
        <v>147.391357</v>
      </c>
      <c r="DH253" t="s">
        <v>105</v>
      </c>
      <c r="DI253" t="s">
        <v>105</v>
      </c>
      <c r="DJ253" t="s">
        <v>105</v>
      </c>
    </row>
    <row r="254" spans="2:114" x14ac:dyDescent="0.15">
      <c r="B254">
        <v>126.33544921875</v>
      </c>
      <c r="C254">
        <v>126.33544921875</v>
      </c>
      <c r="D254">
        <v>126.335449</v>
      </c>
      <c r="E254">
        <v>126.335449</v>
      </c>
      <c r="F254">
        <v>126.335449</v>
      </c>
      <c r="G254">
        <v>126.335449</v>
      </c>
      <c r="H254">
        <v>126.335449</v>
      </c>
      <c r="I254">
        <v>126.335449</v>
      </c>
      <c r="J254">
        <v>126.335449</v>
      </c>
      <c r="K254">
        <v>126.335449</v>
      </c>
      <c r="L254">
        <v>126.335449</v>
      </c>
      <c r="M254">
        <v>126.335449</v>
      </c>
      <c r="N254">
        <v>126.335449</v>
      </c>
      <c r="O254">
        <v>126.335449</v>
      </c>
      <c r="P254">
        <v>126.335449</v>
      </c>
      <c r="Q254">
        <v>126.335449</v>
      </c>
      <c r="R254">
        <v>126.335449</v>
      </c>
      <c r="S254">
        <v>126.335449</v>
      </c>
      <c r="T254">
        <v>126.335449</v>
      </c>
      <c r="U254">
        <v>126.335449</v>
      </c>
      <c r="V254">
        <v>126.335449</v>
      </c>
      <c r="W254">
        <v>126.335449</v>
      </c>
      <c r="X254">
        <v>126.335449</v>
      </c>
      <c r="Y254">
        <v>126.335449</v>
      </c>
      <c r="AW254">
        <v>152.65533400000001</v>
      </c>
      <c r="AX254">
        <v>152.65533400000001</v>
      </c>
      <c r="AY254">
        <v>152.65533400000001</v>
      </c>
      <c r="AZ254">
        <v>152.65533400000001</v>
      </c>
      <c r="BA254">
        <v>152.65533400000001</v>
      </c>
      <c r="BB254">
        <v>152.65533400000001</v>
      </c>
      <c r="BC254">
        <v>152.65533400000001</v>
      </c>
      <c r="BD254">
        <v>152.65533400000001</v>
      </c>
      <c r="BE254">
        <v>152.65533400000001</v>
      </c>
      <c r="BF254">
        <v>152.65533400000001</v>
      </c>
      <c r="BG254">
        <v>152.65533400000001</v>
      </c>
      <c r="BH254">
        <v>152.65533400000001</v>
      </c>
      <c r="BI254">
        <v>152.65533400000001</v>
      </c>
      <c r="BJ254">
        <v>152.65533400000001</v>
      </c>
      <c r="BK254">
        <v>152.65533400000001</v>
      </c>
      <c r="BL254">
        <v>152.65533400000001</v>
      </c>
      <c r="BM254">
        <v>152.65533400000001</v>
      </c>
      <c r="BN254">
        <v>152.65533400000001</v>
      </c>
      <c r="BO254">
        <v>152.65533400000001</v>
      </c>
      <c r="BP254">
        <v>152.65533400000001</v>
      </c>
      <c r="BQ254">
        <v>152.65533400000001</v>
      </c>
      <c r="BR254">
        <v>152.65533400000001</v>
      </c>
      <c r="BS254">
        <v>152.65533400000001</v>
      </c>
      <c r="BT254">
        <v>152.65533400000001</v>
      </c>
      <c r="BU254">
        <v>152.65533400000001</v>
      </c>
      <c r="BV254">
        <v>152.65533400000001</v>
      </c>
      <c r="BW254">
        <v>152.65533400000001</v>
      </c>
      <c r="BX254">
        <v>152.65533400000001</v>
      </c>
      <c r="BY254">
        <v>152.65533400000001</v>
      </c>
      <c r="BZ254">
        <v>152.65533400000001</v>
      </c>
      <c r="CA254">
        <v>152.65533400000001</v>
      </c>
      <c r="CB254">
        <v>152.65533400000001</v>
      </c>
      <c r="CC254">
        <v>152.65533400000001</v>
      </c>
      <c r="CD254">
        <v>152.65533400000001</v>
      </c>
      <c r="CE254">
        <v>152.65533400000001</v>
      </c>
      <c r="CF254">
        <v>152.65533400000001</v>
      </c>
      <c r="CG254">
        <v>152.65533400000001</v>
      </c>
      <c r="CH254">
        <v>152.65533400000001</v>
      </c>
      <c r="CI254">
        <v>152.65533400000001</v>
      </c>
      <c r="CJ254">
        <v>152.65533400000001</v>
      </c>
      <c r="CK254">
        <v>152.65533400000001</v>
      </c>
      <c r="CL254">
        <v>152.65533400000001</v>
      </c>
      <c r="CM254">
        <v>152.65533400000001</v>
      </c>
      <c r="CN254">
        <v>152.65533400000001</v>
      </c>
      <c r="CO254">
        <v>152.65533400000001</v>
      </c>
      <c r="CP254">
        <v>152.65533400000001</v>
      </c>
      <c r="CQ254">
        <v>152.65533400000001</v>
      </c>
      <c r="CR254">
        <v>152.65533400000001</v>
      </c>
      <c r="CS254">
        <v>152.65533400000001</v>
      </c>
      <c r="CT254">
        <v>152.65533400000001</v>
      </c>
      <c r="CU254">
        <v>152.65533400000001</v>
      </c>
      <c r="CV254">
        <v>152.65533400000001</v>
      </c>
      <c r="CW254">
        <v>152.65533400000001</v>
      </c>
      <c r="CX254">
        <v>152.65533400000001</v>
      </c>
      <c r="CY254">
        <v>152.65533400000001</v>
      </c>
      <c r="CZ254">
        <v>152.65533400000001</v>
      </c>
      <c r="DA254">
        <v>152.65533400000001</v>
      </c>
      <c r="DB254">
        <v>152.65533400000001</v>
      </c>
      <c r="DC254">
        <v>152.65533400000001</v>
      </c>
      <c r="DD254">
        <v>152.65533400000001</v>
      </c>
      <c r="DE254">
        <v>152.65533400000001</v>
      </c>
      <c r="DF254">
        <v>152.65533400000001</v>
      </c>
      <c r="DG254">
        <v>152.65533400000001</v>
      </c>
      <c r="DH254" t="s">
        <v>105</v>
      </c>
      <c r="DI254" t="s">
        <v>105</v>
      </c>
      <c r="DJ254" t="s">
        <v>105</v>
      </c>
    </row>
    <row r="255" spans="2:114" x14ac:dyDescent="0.15">
      <c r="B255">
        <v>131.59942626953099</v>
      </c>
      <c r="C255">
        <v>131.59942626953099</v>
      </c>
      <c r="D255">
        <v>131.59942599999999</v>
      </c>
      <c r="E255">
        <v>131.59942599999999</v>
      </c>
      <c r="F255">
        <v>131.59942599999999</v>
      </c>
      <c r="G255">
        <v>131.59942599999999</v>
      </c>
      <c r="H255">
        <v>131.59942599999999</v>
      </c>
      <c r="I255">
        <v>131.59942599999999</v>
      </c>
      <c r="J255">
        <v>131.59942599999999</v>
      </c>
      <c r="K255">
        <v>131.59942599999999</v>
      </c>
      <c r="L255">
        <v>131.59942599999999</v>
      </c>
      <c r="M255">
        <v>131.59942599999999</v>
      </c>
      <c r="N255">
        <v>131.59942599999999</v>
      </c>
      <c r="O255">
        <v>131.59942599999999</v>
      </c>
      <c r="P255">
        <v>131.59942599999999</v>
      </c>
      <c r="Q255">
        <v>131.59942599999999</v>
      </c>
      <c r="R255">
        <v>131.59942599999999</v>
      </c>
      <c r="S255">
        <v>131.59942599999999</v>
      </c>
      <c r="T255">
        <v>131.59942599999999</v>
      </c>
      <c r="U255">
        <v>131.59942599999999</v>
      </c>
      <c r="V255">
        <v>131.59942599999999</v>
      </c>
      <c r="W255">
        <v>131.59942599999999</v>
      </c>
      <c r="X255">
        <v>131.59942599999999</v>
      </c>
      <c r="Y255">
        <v>131.59942599999999</v>
      </c>
      <c r="AW255">
        <v>157.91931199999999</v>
      </c>
      <c r="AX255">
        <v>157.91931199999999</v>
      </c>
      <c r="AY255">
        <v>157.91931199999999</v>
      </c>
      <c r="AZ255">
        <v>157.91931199999999</v>
      </c>
      <c r="BA255">
        <v>157.91931199999999</v>
      </c>
      <c r="BB255">
        <v>157.91931199999999</v>
      </c>
      <c r="BC255">
        <v>157.91931199999999</v>
      </c>
      <c r="BD255">
        <v>157.91931199999999</v>
      </c>
      <c r="BE255">
        <v>157.91931199999999</v>
      </c>
      <c r="BF255">
        <v>157.91931199999999</v>
      </c>
      <c r="BG255">
        <v>157.91931199999999</v>
      </c>
      <c r="BH255">
        <v>157.91931199999999</v>
      </c>
      <c r="BI255">
        <v>157.91931199999999</v>
      </c>
      <c r="BJ255">
        <v>157.91931199999999</v>
      </c>
      <c r="BK255">
        <v>157.91931199999999</v>
      </c>
      <c r="BL255">
        <v>157.91931199999999</v>
      </c>
      <c r="BM255">
        <v>157.91931199999999</v>
      </c>
      <c r="BN255">
        <v>157.91931199999999</v>
      </c>
      <c r="BO255">
        <v>157.91931199999999</v>
      </c>
      <c r="BP255">
        <v>157.91931199999999</v>
      </c>
      <c r="BQ255">
        <v>157.91931199999999</v>
      </c>
      <c r="BR255">
        <v>157.91931199999999</v>
      </c>
      <c r="BS255">
        <v>157.91931199999999</v>
      </c>
      <c r="BT255">
        <v>157.91931199999999</v>
      </c>
      <c r="BU255">
        <v>157.91931199999999</v>
      </c>
      <c r="BV255">
        <v>157.91931199999999</v>
      </c>
      <c r="BW255">
        <v>157.91931199999999</v>
      </c>
      <c r="BX255">
        <v>157.91931199999999</v>
      </c>
      <c r="BY255">
        <v>157.91931199999999</v>
      </c>
      <c r="BZ255">
        <v>157.91931199999999</v>
      </c>
      <c r="CA255">
        <v>157.91931199999999</v>
      </c>
      <c r="CB255">
        <v>157.91931199999999</v>
      </c>
      <c r="CC255">
        <v>157.91931199999999</v>
      </c>
      <c r="CD255">
        <v>157.91931199999999</v>
      </c>
      <c r="CE255">
        <v>157.91931199999999</v>
      </c>
      <c r="CF255">
        <v>157.91931199999999</v>
      </c>
      <c r="CG255">
        <v>157.91931199999999</v>
      </c>
      <c r="CH255">
        <v>157.91931199999999</v>
      </c>
      <c r="CI255">
        <v>157.91931199999999</v>
      </c>
      <c r="CJ255">
        <v>157.91931199999999</v>
      </c>
      <c r="CK255">
        <v>157.91931199999999</v>
      </c>
      <c r="CL255">
        <v>157.91931199999999</v>
      </c>
      <c r="CM255">
        <v>157.91931199999999</v>
      </c>
      <c r="CN255">
        <v>157.91931199999999</v>
      </c>
      <c r="CO255">
        <v>157.91931199999999</v>
      </c>
      <c r="CP255">
        <v>157.91931199999999</v>
      </c>
      <c r="CQ255">
        <v>157.91931199999999</v>
      </c>
      <c r="CR255">
        <v>157.91931199999999</v>
      </c>
      <c r="CS255">
        <v>157.91931199999999</v>
      </c>
      <c r="CT255">
        <v>157.91931199999999</v>
      </c>
      <c r="CU255">
        <v>157.91931199999999</v>
      </c>
      <c r="CV255">
        <v>157.91931199999999</v>
      </c>
      <c r="CW255">
        <v>157.91931199999999</v>
      </c>
      <c r="CX255">
        <v>157.91931199999999</v>
      </c>
      <c r="CY255">
        <v>157.91931199999999</v>
      </c>
      <c r="CZ255">
        <v>157.91931199999999</v>
      </c>
      <c r="DA255">
        <v>157.91931199999999</v>
      </c>
      <c r="DB255">
        <v>157.91931199999999</v>
      </c>
      <c r="DC255">
        <v>157.91931199999999</v>
      </c>
      <c r="DD255">
        <v>157.91931199999999</v>
      </c>
      <c r="DE255">
        <v>157.91931199999999</v>
      </c>
      <c r="DF255">
        <v>157.91931199999999</v>
      </c>
      <c r="DG255">
        <v>157.91931199999999</v>
      </c>
      <c r="DH255" t="s">
        <v>105</v>
      </c>
      <c r="DI255" t="s">
        <v>105</v>
      </c>
      <c r="DJ255" t="s">
        <v>105</v>
      </c>
    </row>
    <row r="256" spans="2:114" x14ac:dyDescent="0.15">
      <c r="B256">
        <v>136.86340332031301</v>
      </c>
      <c r="C256">
        <v>136.86340332031301</v>
      </c>
      <c r="D256">
        <v>136.86340300000001</v>
      </c>
      <c r="E256">
        <v>136.86340300000001</v>
      </c>
      <c r="F256">
        <v>136.86340300000001</v>
      </c>
      <c r="G256">
        <v>136.86340300000001</v>
      </c>
      <c r="H256">
        <v>136.86340300000001</v>
      </c>
      <c r="I256">
        <v>136.86340300000001</v>
      </c>
      <c r="J256">
        <v>136.86340300000001</v>
      </c>
      <c r="K256">
        <v>136.86340300000001</v>
      </c>
      <c r="L256">
        <v>136.86340300000001</v>
      </c>
      <c r="M256">
        <v>136.86340300000001</v>
      </c>
      <c r="N256">
        <v>136.86340300000001</v>
      </c>
      <c r="O256">
        <v>136.86340300000001</v>
      </c>
      <c r="P256">
        <v>136.86340300000001</v>
      </c>
      <c r="Q256">
        <v>136.86340300000001</v>
      </c>
      <c r="R256">
        <v>136.86340300000001</v>
      </c>
      <c r="S256">
        <v>136.86340300000001</v>
      </c>
      <c r="T256">
        <v>136.86340300000001</v>
      </c>
      <c r="U256">
        <v>136.86340300000001</v>
      </c>
      <c r="V256">
        <v>136.86340300000001</v>
      </c>
      <c r="W256">
        <v>136.86340300000001</v>
      </c>
      <c r="X256">
        <v>136.86340300000001</v>
      </c>
      <c r="Y256">
        <v>136.86340300000001</v>
      </c>
      <c r="AW256">
        <v>163.183289</v>
      </c>
      <c r="AX256">
        <v>163.183289</v>
      </c>
      <c r="AY256">
        <v>163.183289</v>
      </c>
      <c r="AZ256">
        <v>163.183289</v>
      </c>
      <c r="BA256">
        <v>163.183289</v>
      </c>
      <c r="BB256">
        <v>163.183289</v>
      </c>
      <c r="BC256">
        <v>163.183289</v>
      </c>
      <c r="BD256">
        <v>163.183289</v>
      </c>
      <c r="BE256">
        <v>163.183289</v>
      </c>
      <c r="BF256">
        <v>163.183289</v>
      </c>
      <c r="BG256">
        <v>163.183289</v>
      </c>
      <c r="BH256">
        <v>163.183289</v>
      </c>
      <c r="BI256">
        <v>163.183289</v>
      </c>
      <c r="BJ256">
        <v>163.183289</v>
      </c>
      <c r="BK256">
        <v>163.183289</v>
      </c>
      <c r="BL256">
        <v>163.183289</v>
      </c>
      <c r="BM256">
        <v>163.183289</v>
      </c>
      <c r="BN256">
        <v>163.183289</v>
      </c>
      <c r="BO256">
        <v>163.183289</v>
      </c>
      <c r="BP256">
        <v>163.183289</v>
      </c>
      <c r="BQ256">
        <v>163.183289</v>
      </c>
      <c r="BR256">
        <v>163.183289</v>
      </c>
      <c r="BS256">
        <v>163.183289</v>
      </c>
      <c r="BT256">
        <v>163.183289</v>
      </c>
      <c r="BU256">
        <v>163.183289</v>
      </c>
      <c r="BV256">
        <v>163.183289</v>
      </c>
      <c r="BW256">
        <v>163.183289</v>
      </c>
      <c r="BX256">
        <v>163.183289</v>
      </c>
      <c r="BY256">
        <v>163.183289</v>
      </c>
      <c r="BZ256">
        <v>163.183289</v>
      </c>
      <c r="CA256">
        <v>163.183289</v>
      </c>
      <c r="CB256">
        <v>163.183289</v>
      </c>
      <c r="CC256">
        <v>163.183289</v>
      </c>
      <c r="CD256">
        <v>163.183289</v>
      </c>
      <c r="CE256">
        <v>163.183289</v>
      </c>
      <c r="CF256">
        <v>163.183289</v>
      </c>
      <c r="CG256">
        <v>163.183289</v>
      </c>
      <c r="CH256">
        <v>163.183289</v>
      </c>
      <c r="CI256">
        <v>163.183289</v>
      </c>
      <c r="CJ256">
        <v>163.183289</v>
      </c>
      <c r="CK256">
        <v>163.183289</v>
      </c>
      <c r="CL256">
        <v>163.183289</v>
      </c>
      <c r="CM256">
        <v>163.183289</v>
      </c>
      <c r="CN256">
        <v>163.183289</v>
      </c>
      <c r="CO256">
        <v>163.183289</v>
      </c>
      <c r="CP256">
        <v>163.183289</v>
      </c>
      <c r="CQ256">
        <v>163.183289</v>
      </c>
      <c r="CR256">
        <v>163.183289</v>
      </c>
      <c r="CS256">
        <v>163.183289</v>
      </c>
      <c r="CT256">
        <v>163.183289</v>
      </c>
      <c r="CU256">
        <v>163.183289</v>
      </c>
      <c r="CV256">
        <v>163.183289</v>
      </c>
      <c r="CW256">
        <v>163.183289</v>
      </c>
      <c r="CX256">
        <v>163.183289</v>
      </c>
      <c r="CY256">
        <v>163.183289</v>
      </c>
      <c r="CZ256">
        <v>163.183289</v>
      </c>
      <c r="DA256">
        <v>163.183289</v>
      </c>
      <c r="DB256">
        <v>163.183289</v>
      </c>
      <c r="DC256">
        <v>163.183289</v>
      </c>
      <c r="DD256">
        <v>163.183289</v>
      </c>
      <c r="DE256">
        <v>163.183289</v>
      </c>
      <c r="DF256">
        <v>163.183289</v>
      </c>
      <c r="DG256">
        <v>163.183289</v>
      </c>
      <c r="DH256" t="s">
        <v>105</v>
      </c>
      <c r="DI256" t="s">
        <v>105</v>
      </c>
      <c r="DJ256" t="s">
        <v>105</v>
      </c>
    </row>
    <row r="257" spans="2:114" x14ac:dyDescent="0.15">
      <c r="B257">
        <v>142.12738037109401</v>
      </c>
      <c r="C257">
        <v>142.12738037109401</v>
      </c>
      <c r="D257">
        <v>142.12737999999999</v>
      </c>
      <c r="E257">
        <v>142.12737999999999</v>
      </c>
      <c r="F257">
        <v>142.12737999999999</v>
      </c>
      <c r="G257">
        <v>142.12737999999999</v>
      </c>
      <c r="H257">
        <v>142.12737999999999</v>
      </c>
      <c r="I257">
        <v>142.12737999999999</v>
      </c>
      <c r="J257">
        <v>142.12737999999999</v>
      </c>
      <c r="K257">
        <v>142.12737999999999</v>
      </c>
      <c r="L257">
        <v>142.12737999999999</v>
      </c>
      <c r="M257">
        <v>142.12737999999999</v>
      </c>
      <c r="N257">
        <v>142.12737999999999</v>
      </c>
      <c r="O257">
        <v>142.12737999999999</v>
      </c>
      <c r="P257">
        <v>142.12737999999999</v>
      </c>
      <c r="Q257">
        <v>142.12737999999999</v>
      </c>
      <c r="R257">
        <v>142.12737999999999</v>
      </c>
      <c r="S257">
        <v>142.12737999999999</v>
      </c>
      <c r="T257">
        <v>142.12737999999999</v>
      </c>
      <c r="U257">
        <v>142.12737999999999</v>
      </c>
      <c r="V257">
        <v>142.12737999999999</v>
      </c>
      <c r="W257">
        <v>142.12737999999999</v>
      </c>
      <c r="X257">
        <v>142.12737999999999</v>
      </c>
      <c r="Y257">
        <v>142.12737999999999</v>
      </c>
      <c r="AW257">
        <v>168.44726600000001</v>
      </c>
      <c r="AX257">
        <v>168.44726600000001</v>
      </c>
      <c r="AY257">
        <v>168.44726600000001</v>
      </c>
      <c r="AZ257">
        <v>168.44726600000001</v>
      </c>
      <c r="BA257">
        <v>168.44726600000001</v>
      </c>
      <c r="BB257">
        <v>168.44726600000001</v>
      </c>
      <c r="BC257">
        <v>168.44726600000001</v>
      </c>
      <c r="BD257">
        <v>168.44726600000001</v>
      </c>
      <c r="BE257">
        <v>168.44726600000001</v>
      </c>
      <c r="BF257">
        <v>168.44726600000001</v>
      </c>
      <c r="BG257">
        <v>168.44726600000001</v>
      </c>
      <c r="BH257">
        <v>168.44726600000001</v>
      </c>
      <c r="BI257">
        <v>168.44726600000001</v>
      </c>
      <c r="BJ257">
        <v>168.44726600000001</v>
      </c>
      <c r="BK257">
        <v>168.44726600000001</v>
      </c>
      <c r="BL257">
        <v>168.44726600000001</v>
      </c>
      <c r="BM257">
        <v>168.44726600000001</v>
      </c>
      <c r="BN257">
        <v>168.44726600000001</v>
      </c>
      <c r="BO257">
        <v>168.44726600000001</v>
      </c>
      <c r="BP257">
        <v>168.44726600000001</v>
      </c>
      <c r="BQ257">
        <v>168.44726600000001</v>
      </c>
      <c r="BR257">
        <v>168.44726600000001</v>
      </c>
      <c r="BS257">
        <v>168.44726600000001</v>
      </c>
      <c r="BT257">
        <v>168.44726600000001</v>
      </c>
      <c r="BU257">
        <v>168.44726600000001</v>
      </c>
      <c r="BV257">
        <v>168.44726600000001</v>
      </c>
      <c r="BW257">
        <v>168.44726600000001</v>
      </c>
      <c r="BX257">
        <v>168.44726600000001</v>
      </c>
      <c r="BY257">
        <v>168.44726600000001</v>
      </c>
      <c r="BZ257">
        <v>168.44726600000001</v>
      </c>
      <c r="CA257">
        <v>168.44726600000001</v>
      </c>
      <c r="CB257">
        <v>168.44726600000001</v>
      </c>
      <c r="CC257">
        <v>168.44726600000001</v>
      </c>
      <c r="CD257">
        <v>168.44726600000001</v>
      </c>
      <c r="CE257">
        <v>168.44726600000001</v>
      </c>
      <c r="CF257">
        <v>168.44726600000001</v>
      </c>
      <c r="CG257">
        <v>168.44726600000001</v>
      </c>
      <c r="CH257">
        <v>168.44726600000001</v>
      </c>
      <c r="CI257">
        <v>168.44726600000001</v>
      </c>
      <c r="CJ257">
        <v>168.44726600000001</v>
      </c>
      <c r="CK257">
        <v>168.44726600000001</v>
      </c>
      <c r="CL257">
        <v>168.44726600000001</v>
      </c>
      <c r="CM257">
        <v>168.44726600000001</v>
      </c>
      <c r="CN257">
        <v>168.44726600000001</v>
      </c>
      <c r="CO257">
        <v>168.44726600000001</v>
      </c>
      <c r="CP257">
        <v>168.44726600000001</v>
      </c>
      <c r="CQ257">
        <v>168.44726600000001</v>
      </c>
      <c r="CR257">
        <v>168.44726600000001</v>
      </c>
      <c r="CS257">
        <v>168.44726600000001</v>
      </c>
      <c r="CT257">
        <v>168.44726600000001</v>
      </c>
      <c r="CU257">
        <v>168.44726600000001</v>
      </c>
      <c r="CV257">
        <v>168.44726600000001</v>
      </c>
      <c r="CW257">
        <v>168.44726600000001</v>
      </c>
      <c r="CX257">
        <v>168.44726600000001</v>
      </c>
      <c r="CY257">
        <v>168.44726600000001</v>
      </c>
      <c r="CZ257">
        <v>168.44726600000001</v>
      </c>
      <c r="DA257">
        <v>168.44726600000001</v>
      </c>
      <c r="DB257">
        <v>168.44726600000001</v>
      </c>
      <c r="DC257">
        <v>168.44726600000001</v>
      </c>
      <c r="DD257">
        <v>168.44726600000001</v>
      </c>
      <c r="DE257">
        <v>168.44726600000001</v>
      </c>
      <c r="DF257">
        <v>168.44726600000001</v>
      </c>
      <c r="DG257">
        <v>168.44726600000001</v>
      </c>
      <c r="DH257" t="s">
        <v>105</v>
      </c>
      <c r="DI257" t="s">
        <v>105</v>
      </c>
      <c r="DJ257" t="s">
        <v>105</v>
      </c>
    </row>
    <row r="258" spans="2:114" x14ac:dyDescent="0.15">
      <c r="B258">
        <v>147.391357421875</v>
      </c>
      <c r="C258">
        <v>147.391357421875</v>
      </c>
      <c r="D258">
        <v>147.391357</v>
      </c>
      <c r="E258">
        <v>147.391357</v>
      </c>
      <c r="F258">
        <v>147.391357</v>
      </c>
      <c r="G258">
        <v>147.391357</v>
      </c>
      <c r="H258">
        <v>147.391357</v>
      </c>
      <c r="I258">
        <v>147.391357</v>
      </c>
      <c r="J258">
        <v>147.391357</v>
      </c>
      <c r="K258">
        <v>147.391357</v>
      </c>
      <c r="L258">
        <v>147.391357</v>
      </c>
      <c r="M258">
        <v>147.391357</v>
      </c>
      <c r="N258">
        <v>147.391357</v>
      </c>
      <c r="O258">
        <v>147.391357</v>
      </c>
      <c r="P258">
        <v>147.391357</v>
      </c>
      <c r="Q258">
        <v>147.391357</v>
      </c>
      <c r="R258">
        <v>147.391357</v>
      </c>
      <c r="S258">
        <v>147.391357</v>
      </c>
      <c r="T258">
        <v>147.391357</v>
      </c>
      <c r="U258">
        <v>147.391357</v>
      </c>
      <c r="V258">
        <v>147.391357</v>
      </c>
      <c r="W258">
        <v>147.391357</v>
      </c>
      <c r="X258">
        <v>147.391357</v>
      </c>
      <c r="Y258">
        <v>147.391357</v>
      </c>
      <c r="AW258">
        <v>173.711243</v>
      </c>
      <c r="AX258">
        <v>173.711243</v>
      </c>
      <c r="AY258">
        <v>173.711243</v>
      </c>
      <c r="AZ258">
        <v>173.711243</v>
      </c>
      <c r="BA258">
        <v>173.711243</v>
      </c>
      <c r="BB258">
        <v>173.711243</v>
      </c>
      <c r="BC258">
        <v>173.711243</v>
      </c>
      <c r="BD258">
        <v>173.711243</v>
      </c>
      <c r="BE258">
        <v>173.711243</v>
      </c>
      <c r="BF258">
        <v>173.711243</v>
      </c>
      <c r="BG258">
        <v>173.711243</v>
      </c>
      <c r="BH258">
        <v>173.711243</v>
      </c>
      <c r="BI258">
        <v>173.711243</v>
      </c>
      <c r="BJ258">
        <v>173.711243</v>
      </c>
      <c r="BK258">
        <v>173.711243</v>
      </c>
      <c r="BL258">
        <v>173.711243</v>
      </c>
      <c r="BM258">
        <v>173.711243</v>
      </c>
      <c r="BN258">
        <v>173.711243</v>
      </c>
      <c r="BO258">
        <v>173.711243</v>
      </c>
      <c r="BP258">
        <v>173.711243</v>
      </c>
      <c r="BQ258">
        <v>173.711243</v>
      </c>
      <c r="BR258">
        <v>173.711243</v>
      </c>
      <c r="BS258">
        <v>173.711243</v>
      </c>
      <c r="BT258">
        <v>173.711243</v>
      </c>
      <c r="BU258">
        <v>173.711243</v>
      </c>
      <c r="BV258">
        <v>173.711243</v>
      </c>
      <c r="BW258">
        <v>173.711243</v>
      </c>
      <c r="BX258">
        <v>173.711243</v>
      </c>
      <c r="BY258">
        <v>173.711243</v>
      </c>
      <c r="BZ258">
        <v>173.711243</v>
      </c>
      <c r="CA258">
        <v>173.711243</v>
      </c>
      <c r="CB258">
        <v>173.711243</v>
      </c>
      <c r="CC258">
        <v>173.711243</v>
      </c>
      <c r="CD258">
        <v>173.711243</v>
      </c>
      <c r="CE258">
        <v>173.711243</v>
      </c>
      <c r="CF258">
        <v>173.711243</v>
      </c>
      <c r="CG258">
        <v>173.711243</v>
      </c>
      <c r="CH258">
        <v>173.711243</v>
      </c>
      <c r="CI258">
        <v>173.711243</v>
      </c>
      <c r="CJ258">
        <v>173.711243</v>
      </c>
      <c r="CK258">
        <v>173.711243</v>
      </c>
      <c r="CL258">
        <v>173.711243</v>
      </c>
      <c r="CM258">
        <v>173.711243</v>
      </c>
      <c r="CN258">
        <v>173.711243</v>
      </c>
      <c r="CO258">
        <v>173.711243</v>
      </c>
      <c r="CP258">
        <v>173.711243</v>
      </c>
      <c r="CQ258">
        <v>173.711243</v>
      </c>
      <c r="CR258">
        <v>173.711243</v>
      </c>
      <c r="CS258">
        <v>173.711243</v>
      </c>
      <c r="CT258">
        <v>173.711243</v>
      </c>
      <c r="CU258">
        <v>173.711243</v>
      </c>
      <c r="CV258">
        <v>173.711243</v>
      </c>
      <c r="CW258">
        <v>173.711243</v>
      </c>
      <c r="CX258">
        <v>173.711243</v>
      </c>
      <c r="CY258">
        <v>173.711243</v>
      </c>
      <c r="CZ258">
        <v>173.711243</v>
      </c>
      <c r="DA258">
        <v>173.711243</v>
      </c>
      <c r="DB258">
        <v>173.711243</v>
      </c>
      <c r="DC258">
        <v>173.711243</v>
      </c>
      <c r="DD258">
        <v>173.711243</v>
      </c>
      <c r="DE258">
        <v>173.711243</v>
      </c>
      <c r="DF258">
        <v>173.711243</v>
      </c>
      <c r="DG258">
        <v>173.711243</v>
      </c>
      <c r="DH258" t="s">
        <v>105</v>
      </c>
      <c r="DI258" t="s">
        <v>105</v>
      </c>
      <c r="DJ258" t="s">
        <v>105</v>
      </c>
    </row>
    <row r="259" spans="2:114" x14ac:dyDescent="0.15">
      <c r="B259">
        <v>152.65533447265599</v>
      </c>
      <c r="C259">
        <v>152.65533447265599</v>
      </c>
      <c r="D259">
        <v>152.65533400000001</v>
      </c>
      <c r="E259">
        <v>152.65533400000001</v>
      </c>
      <c r="F259">
        <v>152.65533400000001</v>
      </c>
      <c r="G259">
        <v>152.65533400000001</v>
      </c>
      <c r="H259">
        <v>152.65533400000001</v>
      </c>
      <c r="I259">
        <v>152.65533400000001</v>
      </c>
      <c r="J259">
        <v>152.65533400000001</v>
      </c>
      <c r="K259">
        <v>152.65533400000001</v>
      </c>
      <c r="L259">
        <v>152.65533400000001</v>
      </c>
      <c r="M259">
        <v>152.65533400000001</v>
      </c>
      <c r="N259">
        <v>152.65533400000001</v>
      </c>
      <c r="O259">
        <v>152.65533400000001</v>
      </c>
      <c r="P259">
        <v>152.65533400000001</v>
      </c>
      <c r="Q259">
        <v>152.65533400000001</v>
      </c>
      <c r="R259">
        <v>152.65533400000001</v>
      </c>
      <c r="S259">
        <v>152.65533400000001</v>
      </c>
      <c r="T259">
        <v>152.65533400000001</v>
      </c>
      <c r="U259">
        <v>152.65533400000001</v>
      </c>
      <c r="V259">
        <v>152.65533400000001</v>
      </c>
      <c r="W259">
        <v>152.65533400000001</v>
      </c>
      <c r="X259">
        <v>152.65533400000001</v>
      </c>
      <c r="Y259">
        <v>152.65533400000001</v>
      </c>
      <c r="AW259">
        <v>178.97522000000001</v>
      </c>
      <c r="AX259">
        <v>178.97522000000001</v>
      </c>
      <c r="AY259">
        <v>178.97522000000001</v>
      </c>
      <c r="AZ259">
        <v>178.97522000000001</v>
      </c>
      <c r="BA259">
        <v>178.97522000000001</v>
      </c>
      <c r="BB259">
        <v>178.97522000000001</v>
      </c>
      <c r="BC259">
        <v>178.97522000000001</v>
      </c>
      <c r="BD259">
        <v>178.97522000000001</v>
      </c>
      <c r="BE259">
        <v>178.97522000000001</v>
      </c>
      <c r="BF259">
        <v>178.97522000000001</v>
      </c>
      <c r="BG259">
        <v>178.97522000000001</v>
      </c>
      <c r="BH259">
        <v>178.97522000000001</v>
      </c>
      <c r="BI259">
        <v>178.97522000000001</v>
      </c>
      <c r="BJ259">
        <v>178.97522000000001</v>
      </c>
      <c r="BK259">
        <v>178.97522000000001</v>
      </c>
      <c r="BL259">
        <v>178.97522000000001</v>
      </c>
      <c r="BM259">
        <v>178.97522000000001</v>
      </c>
      <c r="BN259">
        <v>178.97522000000001</v>
      </c>
      <c r="BO259">
        <v>178.97522000000001</v>
      </c>
      <c r="BP259">
        <v>178.97522000000001</v>
      </c>
      <c r="BQ259">
        <v>178.97522000000001</v>
      </c>
      <c r="BR259">
        <v>178.97522000000001</v>
      </c>
      <c r="BS259">
        <v>178.97522000000001</v>
      </c>
      <c r="BT259">
        <v>178.97522000000001</v>
      </c>
      <c r="BU259">
        <v>178.97522000000001</v>
      </c>
      <c r="BV259">
        <v>178.97522000000001</v>
      </c>
      <c r="BW259">
        <v>178.97522000000001</v>
      </c>
      <c r="BX259">
        <v>178.97522000000001</v>
      </c>
      <c r="BY259">
        <v>178.97522000000001</v>
      </c>
      <c r="BZ259">
        <v>178.97522000000001</v>
      </c>
      <c r="CA259">
        <v>178.97522000000001</v>
      </c>
      <c r="CB259">
        <v>178.97522000000001</v>
      </c>
      <c r="CC259">
        <v>178.97522000000001</v>
      </c>
      <c r="CD259">
        <v>178.97522000000001</v>
      </c>
      <c r="CE259">
        <v>178.97522000000001</v>
      </c>
      <c r="CF259">
        <v>178.97522000000001</v>
      </c>
      <c r="CG259">
        <v>178.97522000000001</v>
      </c>
      <c r="CH259">
        <v>178.97522000000001</v>
      </c>
      <c r="CI259">
        <v>178.97522000000001</v>
      </c>
      <c r="CJ259">
        <v>178.97522000000001</v>
      </c>
      <c r="CK259">
        <v>178.97522000000001</v>
      </c>
      <c r="CL259">
        <v>178.97522000000001</v>
      </c>
      <c r="CM259">
        <v>178.97522000000001</v>
      </c>
      <c r="CN259">
        <v>178.97522000000001</v>
      </c>
      <c r="CO259">
        <v>178.97522000000001</v>
      </c>
      <c r="CP259">
        <v>178.97522000000001</v>
      </c>
      <c r="CQ259">
        <v>178.97522000000001</v>
      </c>
      <c r="CR259">
        <v>178.97522000000001</v>
      </c>
      <c r="CS259">
        <v>178.97522000000001</v>
      </c>
      <c r="CT259">
        <v>178.97522000000001</v>
      </c>
      <c r="CU259">
        <v>178.97522000000001</v>
      </c>
      <c r="CV259">
        <v>178.97522000000001</v>
      </c>
      <c r="CW259">
        <v>178.97522000000001</v>
      </c>
      <c r="CX259">
        <v>178.97522000000001</v>
      </c>
      <c r="CY259">
        <v>178.97522000000001</v>
      </c>
      <c r="CZ259">
        <v>178.97522000000001</v>
      </c>
      <c r="DA259">
        <v>178.97522000000001</v>
      </c>
      <c r="DB259">
        <v>178.97522000000001</v>
      </c>
      <c r="DC259">
        <v>178.97522000000001</v>
      </c>
      <c r="DD259">
        <v>178.97522000000001</v>
      </c>
      <c r="DE259">
        <v>178.97522000000001</v>
      </c>
      <c r="DF259">
        <v>178.97522000000001</v>
      </c>
      <c r="DG259">
        <v>178.97522000000001</v>
      </c>
      <c r="DH259" t="s">
        <v>105</v>
      </c>
      <c r="DI259" t="s">
        <v>105</v>
      </c>
      <c r="DJ259" t="s">
        <v>105</v>
      </c>
    </row>
    <row r="260" spans="2:114" x14ac:dyDescent="0.15">
      <c r="B260">
        <v>157.91931152343801</v>
      </c>
      <c r="C260">
        <v>157.91931152343801</v>
      </c>
      <c r="D260">
        <v>157.91931199999999</v>
      </c>
      <c r="E260">
        <v>157.91931199999999</v>
      </c>
      <c r="F260">
        <v>157.91931199999999</v>
      </c>
      <c r="G260">
        <v>157.91931199999999</v>
      </c>
      <c r="H260">
        <v>157.91931199999999</v>
      </c>
      <c r="I260">
        <v>157.91931199999999</v>
      </c>
      <c r="J260">
        <v>157.91931199999999</v>
      </c>
      <c r="K260">
        <v>157.91931199999999</v>
      </c>
      <c r="L260">
        <v>157.91931199999999</v>
      </c>
      <c r="M260">
        <v>157.91931199999999</v>
      </c>
      <c r="N260">
        <v>157.91931199999999</v>
      </c>
      <c r="O260">
        <v>157.91931199999999</v>
      </c>
      <c r="P260">
        <v>157.91931199999999</v>
      </c>
      <c r="Q260">
        <v>157.91931199999999</v>
      </c>
      <c r="R260">
        <v>157.91931199999999</v>
      </c>
      <c r="S260">
        <v>157.91931199999999</v>
      </c>
      <c r="T260">
        <v>157.91931199999999</v>
      </c>
      <c r="U260">
        <v>157.91931199999999</v>
      </c>
      <c r="V260">
        <v>157.91931199999999</v>
      </c>
      <c r="W260">
        <v>157.91931199999999</v>
      </c>
      <c r="X260">
        <v>157.91931199999999</v>
      </c>
      <c r="Y260">
        <v>157.91931199999999</v>
      </c>
      <c r="AW260">
        <v>184.23950199999999</v>
      </c>
      <c r="AX260">
        <v>184.23950199999999</v>
      </c>
      <c r="AY260">
        <v>184.23950199999999</v>
      </c>
      <c r="AZ260">
        <v>184.23950199999999</v>
      </c>
      <c r="BA260">
        <v>184.23950199999999</v>
      </c>
      <c r="BB260">
        <v>184.23950199999999</v>
      </c>
      <c r="BC260">
        <v>184.23950199999999</v>
      </c>
      <c r="BD260">
        <v>184.23950199999999</v>
      </c>
      <c r="BE260">
        <v>184.23950199999999</v>
      </c>
      <c r="BF260">
        <v>184.23950199999999</v>
      </c>
      <c r="BG260">
        <v>184.23950199999999</v>
      </c>
      <c r="BH260">
        <v>184.23950199999999</v>
      </c>
      <c r="BI260">
        <v>184.23950199999999</v>
      </c>
      <c r="BJ260">
        <v>184.23950199999999</v>
      </c>
      <c r="BK260">
        <v>184.23950199999999</v>
      </c>
      <c r="BL260">
        <v>184.23950199999999</v>
      </c>
      <c r="BM260">
        <v>184.23950199999999</v>
      </c>
      <c r="BN260">
        <v>184.23950199999999</v>
      </c>
      <c r="BO260">
        <v>184.23950199999999</v>
      </c>
      <c r="BP260">
        <v>184.23950199999999</v>
      </c>
      <c r="BQ260">
        <v>184.23950199999999</v>
      </c>
      <c r="BR260">
        <v>184.23950199999999</v>
      </c>
      <c r="BS260">
        <v>184.23950199999999</v>
      </c>
      <c r="BT260">
        <v>184.23950199999999</v>
      </c>
      <c r="BU260">
        <v>184.23950199999999</v>
      </c>
      <c r="BV260">
        <v>184.23950199999999</v>
      </c>
      <c r="BW260">
        <v>184.23950199999999</v>
      </c>
      <c r="BX260">
        <v>184.23950199999999</v>
      </c>
      <c r="BY260">
        <v>184.23950199999999</v>
      </c>
      <c r="BZ260">
        <v>184.23950199999999</v>
      </c>
      <c r="CA260">
        <v>184.23950199999999</v>
      </c>
      <c r="CB260">
        <v>184.23950199999999</v>
      </c>
      <c r="CC260">
        <v>184.23950199999999</v>
      </c>
      <c r="CD260">
        <v>184.23950199999999</v>
      </c>
      <c r="CE260">
        <v>184.23950199999999</v>
      </c>
      <c r="CF260">
        <v>184.23950199999999</v>
      </c>
      <c r="CG260">
        <v>184.23950199999999</v>
      </c>
      <c r="CH260">
        <v>184.23950199999999</v>
      </c>
      <c r="CI260">
        <v>184.23950199999999</v>
      </c>
      <c r="CJ260">
        <v>184.23950199999999</v>
      </c>
      <c r="CK260">
        <v>184.23950199999999</v>
      </c>
      <c r="CL260">
        <v>184.23950199999999</v>
      </c>
      <c r="CM260">
        <v>184.23950199999999</v>
      </c>
      <c r="CN260">
        <v>184.23950199999999</v>
      </c>
      <c r="CO260">
        <v>184.23950199999999</v>
      </c>
      <c r="CP260">
        <v>184.23950199999999</v>
      </c>
      <c r="CQ260">
        <v>184.23950199999999</v>
      </c>
      <c r="CR260">
        <v>184.23950199999999</v>
      </c>
      <c r="CS260">
        <v>184.23950199999999</v>
      </c>
      <c r="CT260">
        <v>184.23950199999999</v>
      </c>
      <c r="CU260">
        <v>184.23950199999999</v>
      </c>
      <c r="CV260">
        <v>184.23950199999999</v>
      </c>
      <c r="CW260">
        <v>184.23950199999999</v>
      </c>
      <c r="CX260">
        <v>184.23950199999999</v>
      </c>
      <c r="CY260">
        <v>184.23950199999999</v>
      </c>
      <c r="CZ260">
        <v>184.23950199999999</v>
      </c>
      <c r="DA260">
        <v>184.23950199999999</v>
      </c>
      <c r="DB260">
        <v>184.23950199999999</v>
      </c>
      <c r="DC260">
        <v>184.23950199999999</v>
      </c>
      <c r="DD260">
        <v>184.23950199999999</v>
      </c>
      <c r="DE260">
        <v>184.23950199999999</v>
      </c>
      <c r="DF260">
        <v>184.23950199999999</v>
      </c>
      <c r="DG260">
        <v>184.23950199999999</v>
      </c>
      <c r="DH260" t="s">
        <v>105</v>
      </c>
      <c r="DI260" t="s">
        <v>105</v>
      </c>
      <c r="DJ260" t="s">
        <v>105</v>
      </c>
    </row>
    <row r="261" spans="2:114" x14ac:dyDescent="0.15">
      <c r="B261">
        <v>163.18328857421901</v>
      </c>
      <c r="C261">
        <v>163.18328857421901</v>
      </c>
      <c r="D261">
        <v>163.183289</v>
      </c>
      <c r="E261">
        <v>163.183289</v>
      </c>
      <c r="F261">
        <v>163.183289</v>
      </c>
      <c r="G261">
        <v>163.183289</v>
      </c>
      <c r="H261">
        <v>163.183289</v>
      </c>
      <c r="I261">
        <v>163.183289</v>
      </c>
      <c r="J261">
        <v>163.183289</v>
      </c>
      <c r="K261">
        <v>163.183289</v>
      </c>
      <c r="L261">
        <v>163.183289</v>
      </c>
      <c r="M261">
        <v>163.183289</v>
      </c>
      <c r="N261">
        <v>163.183289</v>
      </c>
      <c r="O261">
        <v>163.183289</v>
      </c>
      <c r="P261">
        <v>163.183289</v>
      </c>
      <c r="Q261">
        <v>163.183289</v>
      </c>
      <c r="R261">
        <v>163.183289</v>
      </c>
      <c r="S261">
        <v>163.183289</v>
      </c>
      <c r="T261">
        <v>163.183289</v>
      </c>
      <c r="U261">
        <v>163.183289</v>
      </c>
      <c r="V261">
        <v>163.183289</v>
      </c>
      <c r="W261">
        <v>163.183289</v>
      </c>
      <c r="X261">
        <v>163.183289</v>
      </c>
      <c r="Y261">
        <v>163.183289</v>
      </c>
      <c r="AW261">
        <v>189.503174</v>
      </c>
      <c r="AX261">
        <v>189.503174</v>
      </c>
      <c r="AY261">
        <v>189.503174</v>
      </c>
      <c r="AZ261">
        <v>189.503174</v>
      </c>
      <c r="BA261">
        <v>189.503174</v>
      </c>
      <c r="BB261">
        <v>189.503174</v>
      </c>
      <c r="BC261">
        <v>189.503174</v>
      </c>
      <c r="BD261">
        <v>189.503174</v>
      </c>
      <c r="BE261">
        <v>189.503174</v>
      </c>
      <c r="BF261">
        <v>189.503174</v>
      </c>
      <c r="BG261">
        <v>189.503174</v>
      </c>
      <c r="BH261">
        <v>189.503174</v>
      </c>
      <c r="BI261">
        <v>189.503174</v>
      </c>
      <c r="BJ261">
        <v>189.503174</v>
      </c>
      <c r="BK261">
        <v>189.503174</v>
      </c>
      <c r="BL261">
        <v>189.503174</v>
      </c>
      <c r="BM261">
        <v>189.503174</v>
      </c>
      <c r="BN261">
        <v>189.503174</v>
      </c>
      <c r="BO261">
        <v>189.503174</v>
      </c>
      <c r="BP261">
        <v>189.503174</v>
      </c>
      <c r="BQ261">
        <v>189.503174</v>
      </c>
      <c r="BR261">
        <v>189.503174</v>
      </c>
      <c r="BS261">
        <v>189.503174</v>
      </c>
      <c r="BT261">
        <v>189.503174</v>
      </c>
      <c r="BU261">
        <v>189.503174</v>
      </c>
      <c r="BV261">
        <v>189.503174</v>
      </c>
      <c r="BW261">
        <v>189.503174</v>
      </c>
      <c r="BX261">
        <v>189.503174</v>
      </c>
      <c r="BY261">
        <v>189.503174</v>
      </c>
      <c r="BZ261">
        <v>189.503174</v>
      </c>
      <c r="CA261">
        <v>189.503174</v>
      </c>
      <c r="CB261">
        <v>189.503174</v>
      </c>
      <c r="CC261">
        <v>189.503174</v>
      </c>
      <c r="CD261">
        <v>189.503174</v>
      </c>
      <c r="CE261">
        <v>189.503174</v>
      </c>
      <c r="CF261">
        <v>189.503174</v>
      </c>
      <c r="CG261">
        <v>189.503174</v>
      </c>
      <c r="CH261">
        <v>189.503174</v>
      </c>
      <c r="CI261">
        <v>189.503174</v>
      </c>
      <c r="CJ261">
        <v>189.503174</v>
      </c>
      <c r="CK261">
        <v>189.503174</v>
      </c>
      <c r="CL261">
        <v>189.503174</v>
      </c>
      <c r="CM261">
        <v>189.503174</v>
      </c>
      <c r="CN261">
        <v>189.503174</v>
      </c>
      <c r="CO261">
        <v>189.503174</v>
      </c>
      <c r="CP261">
        <v>189.503174</v>
      </c>
      <c r="CQ261">
        <v>189.503174</v>
      </c>
      <c r="CR261">
        <v>189.503174</v>
      </c>
      <c r="CS261">
        <v>189.503174</v>
      </c>
      <c r="CT261">
        <v>189.503174</v>
      </c>
      <c r="CU261">
        <v>189.503174</v>
      </c>
      <c r="CV261">
        <v>189.503174</v>
      </c>
      <c r="CW261">
        <v>189.503174</v>
      </c>
      <c r="CX261">
        <v>189.503174</v>
      </c>
      <c r="CY261">
        <v>189.503174</v>
      </c>
      <c r="CZ261">
        <v>189.503174</v>
      </c>
      <c r="DA261">
        <v>189.503174</v>
      </c>
      <c r="DB261">
        <v>189.503174</v>
      </c>
      <c r="DC261">
        <v>189.503174</v>
      </c>
      <c r="DD261">
        <v>189.503174</v>
      </c>
      <c r="DE261">
        <v>189.503174</v>
      </c>
      <c r="DF261">
        <v>189.503174</v>
      </c>
      <c r="DG261">
        <v>189.503174</v>
      </c>
      <c r="DH261" t="s">
        <v>105</v>
      </c>
      <c r="DI261" t="s">
        <v>105</v>
      </c>
      <c r="DJ261" t="s">
        <v>105</v>
      </c>
    </row>
    <row r="262" spans="2:114" x14ac:dyDescent="0.15">
      <c r="B262">
        <v>168.447265625</v>
      </c>
      <c r="C262">
        <v>168.447265625</v>
      </c>
      <c r="D262">
        <v>168.44726600000001</v>
      </c>
      <c r="E262">
        <v>168.44726600000001</v>
      </c>
      <c r="F262">
        <v>168.44726600000001</v>
      </c>
      <c r="G262">
        <v>168.44726600000001</v>
      </c>
      <c r="H262">
        <v>168.44726600000001</v>
      </c>
      <c r="I262">
        <v>168.44726600000001</v>
      </c>
      <c r="J262">
        <v>168.44726600000001</v>
      </c>
      <c r="K262">
        <v>168.44726600000001</v>
      </c>
      <c r="L262">
        <v>168.44726600000001</v>
      </c>
      <c r="M262">
        <v>168.44726600000001</v>
      </c>
      <c r="N262">
        <v>168.44726600000001</v>
      </c>
      <c r="O262">
        <v>168.44726600000001</v>
      </c>
      <c r="P262">
        <v>168.44726600000001</v>
      </c>
      <c r="Q262">
        <v>168.44726600000001</v>
      </c>
      <c r="R262">
        <v>168.44726600000001</v>
      </c>
      <c r="S262">
        <v>168.44726600000001</v>
      </c>
      <c r="T262">
        <v>168.44726600000001</v>
      </c>
      <c r="U262">
        <v>168.44726600000001</v>
      </c>
      <c r="V262">
        <v>168.44726600000001</v>
      </c>
      <c r="W262">
        <v>168.44726600000001</v>
      </c>
      <c r="X262">
        <v>168.44726600000001</v>
      </c>
      <c r="Y262">
        <v>168.44726600000001</v>
      </c>
      <c r="AW262">
        <v>194.76745600000001</v>
      </c>
      <c r="AX262">
        <v>194.76745600000001</v>
      </c>
      <c r="AY262">
        <v>194.76745600000001</v>
      </c>
      <c r="AZ262">
        <v>194.76745600000001</v>
      </c>
      <c r="BA262">
        <v>194.76745600000001</v>
      </c>
      <c r="BB262">
        <v>194.76745600000001</v>
      </c>
      <c r="BC262">
        <v>194.76745600000001</v>
      </c>
      <c r="BD262">
        <v>194.76745600000001</v>
      </c>
      <c r="BE262">
        <v>194.76745600000001</v>
      </c>
      <c r="BF262">
        <v>194.76745600000001</v>
      </c>
      <c r="BG262">
        <v>194.76745600000001</v>
      </c>
      <c r="BH262">
        <v>194.76745600000001</v>
      </c>
      <c r="BI262">
        <v>194.76745600000001</v>
      </c>
      <c r="BJ262">
        <v>194.76745600000001</v>
      </c>
      <c r="BK262">
        <v>194.76745600000001</v>
      </c>
      <c r="BL262">
        <v>194.76745600000001</v>
      </c>
      <c r="BM262">
        <v>194.76745600000001</v>
      </c>
      <c r="BN262">
        <v>194.76745600000001</v>
      </c>
      <c r="BO262">
        <v>194.76745600000001</v>
      </c>
      <c r="BP262">
        <v>194.76745600000001</v>
      </c>
      <c r="BQ262">
        <v>194.76745600000001</v>
      </c>
      <c r="BR262">
        <v>194.76745600000001</v>
      </c>
      <c r="BS262">
        <v>194.76745600000001</v>
      </c>
      <c r="BT262">
        <v>194.76745600000001</v>
      </c>
      <c r="BU262">
        <v>194.76745600000001</v>
      </c>
      <c r="BV262">
        <v>194.76745600000001</v>
      </c>
      <c r="BW262">
        <v>194.76745600000001</v>
      </c>
      <c r="BX262">
        <v>194.76745600000001</v>
      </c>
      <c r="BY262">
        <v>194.76745600000001</v>
      </c>
      <c r="BZ262">
        <v>194.76745600000001</v>
      </c>
      <c r="CA262">
        <v>194.76745600000001</v>
      </c>
      <c r="CB262">
        <v>194.76745600000001</v>
      </c>
      <c r="CC262">
        <v>194.76745600000001</v>
      </c>
      <c r="CD262">
        <v>194.76745600000001</v>
      </c>
      <c r="CE262">
        <v>194.76745600000001</v>
      </c>
      <c r="CF262">
        <v>194.76745600000001</v>
      </c>
      <c r="CG262">
        <v>194.76745600000001</v>
      </c>
      <c r="CH262">
        <v>194.76745600000001</v>
      </c>
      <c r="CI262">
        <v>194.76745600000001</v>
      </c>
      <c r="CJ262">
        <v>194.76745600000001</v>
      </c>
      <c r="CK262">
        <v>194.76745600000001</v>
      </c>
      <c r="CL262">
        <v>194.76745600000001</v>
      </c>
      <c r="CM262">
        <v>194.76745600000001</v>
      </c>
      <c r="CN262">
        <v>194.76745600000001</v>
      </c>
      <c r="CO262">
        <v>194.76745600000001</v>
      </c>
      <c r="CP262">
        <v>194.76745600000001</v>
      </c>
      <c r="CQ262">
        <v>194.76745600000001</v>
      </c>
      <c r="CR262">
        <v>194.76745600000001</v>
      </c>
      <c r="CS262">
        <v>194.76745600000001</v>
      </c>
      <c r="CT262">
        <v>194.76745600000001</v>
      </c>
      <c r="CU262">
        <v>194.76745600000001</v>
      </c>
      <c r="CV262">
        <v>194.76745600000001</v>
      </c>
      <c r="CW262">
        <v>194.76745600000001</v>
      </c>
      <c r="CX262">
        <v>194.76745600000001</v>
      </c>
      <c r="CY262">
        <v>194.76745600000001</v>
      </c>
      <c r="CZ262">
        <v>194.76745600000001</v>
      </c>
      <c r="DA262">
        <v>194.76745600000001</v>
      </c>
      <c r="DB262">
        <v>194.76745600000001</v>
      </c>
      <c r="DC262">
        <v>194.76745600000001</v>
      </c>
      <c r="DD262">
        <v>194.76745600000001</v>
      </c>
      <c r="DE262">
        <v>194.76745600000001</v>
      </c>
      <c r="DF262">
        <v>194.76745600000001</v>
      </c>
      <c r="DG262">
        <v>194.76745600000001</v>
      </c>
      <c r="DH262" t="s">
        <v>105</v>
      </c>
      <c r="DI262" t="s">
        <v>105</v>
      </c>
      <c r="DJ262" t="s">
        <v>105</v>
      </c>
    </row>
    <row r="263" spans="2:114" x14ac:dyDescent="0.15">
      <c r="B263">
        <v>173.71124267578099</v>
      </c>
      <c r="C263">
        <v>173.71124267578099</v>
      </c>
      <c r="D263">
        <v>173.711243</v>
      </c>
      <c r="E263">
        <v>173.711243</v>
      </c>
      <c r="F263">
        <v>173.711243</v>
      </c>
      <c r="G263">
        <v>173.711243</v>
      </c>
      <c r="H263">
        <v>173.711243</v>
      </c>
      <c r="I263">
        <v>173.711243</v>
      </c>
      <c r="J263">
        <v>173.711243</v>
      </c>
      <c r="K263">
        <v>173.711243</v>
      </c>
      <c r="L263">
        <v>173.711243</v>
      </c>
      <c r="M263">
        <v>173.711243</v>
      </c>
      <c r="N263">
        <v>173.711243</v>
      </c>
      <c r="O263">
        <v>173.711243</v>
      </c>
      <c r="P263">
        <v>173.711243</v>
      </c>
      <c r="Q263">
        <v>173.711243</v>
      </c>
      <c r="R263">
        <v>173.711243</v>
      </c>
      <c r="S263">
        <v>173.711243</v>
      </c>
      <c r="T263">
        <v>173.711243</v>
      </c>
      <c r="U263">
        <v>173.711243</v>
      </c>
      <c r="V263">
        <v>173.711243</v>
      </c>
      <c r="W263">
        <v>173.711243</v>
      </c>
      <c r="X263">
        <v>173.711243</v>
      </c>
      <c r="Y263">
        <v>173.711243</v>
      </c>
      <c r="AW263">
        <v>200.03143299999999</v>
      </c>
      <c r="AX263">
        <v>200.03143299999999</v>
      </c>
      <c r="AY263">
        <v>200.03143299999999</v>
      </c>
      <c r="AZ263">
        <v>200.03143299999999</v>
      </c>
      <c r="BA263">
        <v>200.03143299999999</v>
      </c>
      <c r="BB263">
        <v>200.03143299999999</v>
      </c>
      <c r="BC263">
        <v>200.03143299999999</v>
      </c>
      <c r="BD263">
        <v>200.03143299999999</v>
      </c>
      <c r="BE263">
        <v>200.03143299999999</v>
      </c>
      <c r="BF263">
        <v>200.03143299999999</v>
      </c>
      <c r="BG263">
        <v>200.03143299999999</v>
      </c>
      <c r="BH263">
        <v>200.03143299999999</v>
      </c>
      <c r="BI263">
        <v>200.03143299999999</v>
      </c>
      <c r="BJ263">
        <v>200.03143299999999</v>
      </c>
      <c r="BK263">
        <v>200.03143299999999</v>
      </c>
      <c r="BL263">
        <v>200.03143299999999</v>
      </c>
      <c r="BM263">
        <v>200.03143299999999</v>
      </c>
      <c r="BN263">
        <v>200.03143299999999</v>
      </c>
      <c r="BO263">
        <v>200.03143299999999</v>
      </c>
      <c r="BP263">
        <v>200.03143299999999</v>
      </c>
      <c r="BQ263">
        <v>200.03143299999999</v>
      </c>
      <c r="BR263">
        <v>200.03143299999999</v>
      </c>
      <c r="BS263">
        <v>200.03143299999999</v>
      </c>
      <c r="BT263">
        <v>200.03143299999999</v>
      </c>
      <c r="BU263">
        <v>200.03143299999999</v>
      </c>
      <c r="BV263">
        <v>200.03143299999999</v>
      </c>
      <c r="BW263">
        <v>200.03143299999999</v>
      </c>
      <c r="BX263">
        <v>200.03143299999999</v>
      </c>
      <c r="BY263">
        <v>200.03143299999999</v>
      </c>
      <c r="BZ263">
        <v>200.03143299999999</v>
      </c>
      <c r="CA263">
        <v>200.03143299999999</v>
      </c>
      <c r="CB263">
        <v>200.03143299999999</v>
      </c>
      <c r="CC263">
        <v>200.03143299999999</v>
      </c>
      <c r="CD263">
        <v>200.03143299999999</v>
      </c>
      <c r="CE263">
        <v>200.03143299999999</v>
      </c>
      <c r="CF263">
        <v>200.03143299999999</v>
      </c>
      <c r="CG263">
        <v>200.03143299999999</v>
      </c>
      <c r="CH263">
        <v>200.03143299999999</v>
      </c>
      <c r="CI263">
        <v>200.03143299999999</v>
      </c>
      <c r="CJ263">
        <v>200.03143299999999</v>
      </c>
      <c r="CK263">
        <v>200.03143299999999</v>
      </c>
      <c r="CL263">
        <v>200.03143299999999</v>
      </c>
      <c r="CM263">
        <v>200.03143299999999</v>
      </c>
      <c r="CN263">
        <v>200.03143299999999</v>
      </c>
      <c r="CO263">
        <v>200.03143299999999</v>
      </c>
      <c r="CP263">
        <v>200.03143299999999</v>
      </c>
      <c r="CQ263">
        <v>200.03143299999999</v>
      </c>
      <c r="CR263">
        <v>200.03143299999999</v>
      </c>
      <c r="CS263">
        <v>200.03143299999999</v>
      </c>
      <c r="CT263">
        <v>200.03143299999999</v>
      </c>
      <c r="CU263">
        <v>200.03143299999999</v>
      </c>
      <c r="CV263">
        <v>200.03143299999999</v>
      </c>
      <c r="CW263">
        <v>200.03143299999999</v>
      </c>
      <c r="CX263">
        <v>200.03143299999999</v>
      </c>
      <c r="CY263">
        <v>200.03143299999999</v>
      </c>
      <c r="CZ263">
        <v>200.03143299999999</v>
      </c>
      <c r="DA263">
        <v>200.03143299999999</v>
      </c>
      <c r="DB263">
        <v>200.03143299999999</v>
      </c>
      <c r="DC263">
        <v>200.03143299999999</v>
      </c>
      <c r="DD263">
        <v>200.03143299999999</v>
      </c>
      <c r="DE263">
        <v>200.03143299999999</v>
      </c>
      <c r="DF263">
        <v>200.03143299999999</v>
      </c>
      <c r="DG263">
        <v>200.03143299999999</v>
      </c>
      <c r="DH263" t="s">
        <v>105</v>
      </c>
      <c r="DI263" t="s">
        <v>105</v>
      </c>
      <c r="DJ263" t="s">
        <v>105</v>
      </c>
    </row>
    <row r="264" spans="2:114" x14ac:dyDescent="0.15">
      <c r="B264">
        <v>178.97521972656301</v>
      </c>
      <c r="C264">
        <v>178.97521972656301</v>
      </c>
      <c r="D264">
        <v>178.97522000000001</v>
      </c>
      <c r="E264">
        <v>178.97522000000001</v>
      </c>
      <c r="F264">
        <v>178.97522000000001</v>
      </c>
      <c r="G264">
        <v>178.97522000000001</v>
      </c>
      <c r="H264">
        <v>178.97522000000001</v>
      </c>
      <c r="I264">
        <v>178.97522000000001</v>
      </c>
      <c r="J264">
        <v>178.97522000000001</v>
      </c>
      <c r="K264">
        <v>178.97522000000001</v>
      </c>
      <c r="L264">
        <v>178.97522000000001</v>
      </c>
      <c r="M264">
        <v>178.97522000000001</v>
      </c>
      <c r="N264">
        <v>178.97522000000001</v>
      </c>
      <c r="O264">
        <v>178.97522000000001</v>
      </c>
      <c r="P264">
        <v>178.97522000000001</v>
      </c>
      <c r="Q264">
        <v>178.97522000000001</v>
      </c>
      <c r="R264">
        <v>178.97522000000001</v>
      </c>
      <c r="S264">
        <v>178.97522000000001</v>
      </c>
      <c r="T264">
        <v>178.97522000000001</v>
      </c>
      <c r="U264">
        <v>178.97522000000001</v>
      </c>
      <c r="V264">
        <v>178.97522000000001</v>
      </c>
      <c r="W264">
        <v>178.97522000000001</v>
      </c>
      <c r="X264">
        <v>178.97522000000001</v>
      </c>
      <c r="Y264">
        <v>178.97522000000001</v>
      </c>
      <c r="AW264">
        <v>205.29541</v>
      </c>
      <c r="AX264">
        <v>205.29541</v>
      </c>
      <c r="AY264">
        <v>205.29541</v>
      </c>
      <c r="AZ264">
        <v>205.29541</v>
      </c>
      <c r="BA264">
        <v>205.29541</v>
      </c>
      <c r="BB264">
        <v>205.29541</v>
      </c>
      <c r="BC264">
        <v>205.29541</v>
      </c>
      <c r="BD264">
        <v>205.29541</v>
      </c>
      <c r="BE264">
        <v>205.29541</v>
      </c>
      <c r="BF264">
        <v>205.29541</v>
      </c>
      <c r="BG264">
        <v>205.29541</v>
      </c>
      <c r="BH264">
        <v>205.29541</v>
      </c>
      <c r="BI264">
        <v>205.29541</v>
      </c>
      <c r="BJ264">
        <v>205.29541</v>
      </c>
      <c r="BK264">
        <v>205.29541</v>
      </c>
      <c r="BL264">
        <v>205.29541</v>
      </c>
      <c r="BM264">
        <v>205.29541</v>
      </c>
      <c r="BN264">
        <v>205.29541</v>
      </c>
      <c r="BO264">
        <v>205.29541</v>
      </c>
      <c r="BP264">
        <v>205.29541</v>
      </c>
      <c r="BQ264">
        <v>205.29541</v>
      </c>
      <c r="BR264">
        <v>205.29541</v>
      </c>
      <c r="BS264">
        <v>205.29541</v>
      </c>
      <c r="BT264">
        <v>205.29541</v>
      </c>
      <c r="BU264">
        <v>205.29541</v>
      </c>
      <c r="BV264">
        <v>205.29541</v>
      </c>
      <c r="BW264">
        <v>205.29541</v>
      </c>
      <c r="BX264">
        <v>205.29541</v>
      </c>
      <c r="BY264">
        <v>205.29541</v>
      </c>
      <c r="BZ264">
        <v>205.29541</v>
      </c>
      <c r="CA264">
        <v>205.29541</v>
      </c>
      <c r="CB264">
        <v>205.29541</v>
      </c>
      <c r="CC264">
        <v>205.29541</v>
      </c>
      <c r="CD264">
        <v>205.29541</v>
      </c>
      <c r="CE264">
        <v>205.29541</v>
      </c>
      <c r="CF264">
        <v>205.29541</v>
      </c>
      <c r="CG264">
        <v>205.29541</v>
      </c>
      <c r="CH264">
        <v>205.29541</v>
      </c>
      <c r="CI264">
        <v>205.29541</v>
      </c>
      <c r="CJ264">
        <v>205.29541</v>
      </c>
      <c r="CK264">
        <v>205.29541</v>
      </c>
      <c r="CL264">
        <v>205.29541</v>
      </c>
      <c r="CM264">
        <v>205.29541</v>
      </c>
      <c r="CN264">
        <v>205.29541</v>
      </c>
      <c r="CO264">
        <v>205.29541</v>
      </c>
      <c r="CP264">
        <v>205.29541</v>
      </c>
      <c r="CQ264">
        <v>205.29541</v>
      </c>
      <c r="CR264">
        <v>205.29541</v>
      </c>
      <c r="CS264">
        <v>205.29541</v>
      </c>
      <c r="CT264">
        <v>205.29541</v>
      </c>
      <c r="CU264">
        <v>205.29541</v>
      </c>
      <c r="CV264">
        <v>205.29541</v>
      </c>
      <c r="CW264">
        <v>205.29541</v>
      </c>
      <c r="CX264">
        <v>205.29541</v>
      </c>
      <c r="CY264">
        <v>205.29541</v>
      </c>
      <c r="CZ264">
        <v>205.29541</v>
      </c>
      <c r="DA264">
        <v>205.29541</v>
      </c>
      <c r="DB264">
        <v>205.29541</v>
      </c>
      <c r="DC264">
        <v>205.29541</v>
      </c>
      <c r="DD264">
        <v>205.29541</v>
      </c>
      <c r="DE264">
        <v>205.29541</v>
      </c>
      <c r="DF264">
        <v>205.29541</v>
      </c>
      <c r="DG264">
        <v>205.29541</v>
      </c>
      <c r="DH264" t="s">
        <v>105</v>
      </c>
      <c r="DI264" t="s">
        <v>105</v>
      </c>
      <c r="DJ264" t="s">
        <v>105</v>
      </c>
    </row>
    <row r="265" spans="2:114" x14ac:dyDescent="0.15">
      <c r="B265">
        <v>184.239501953125</v>
      </c>
      <c r="C265">
        <v>184.239501953125</v>
      </c>
      <c r="D265">
        <v>184.23950199999999</v>
      </c>
      <c r="E265">
        <v>184.23950199999999</v>
      </c>
      <c r="F265">
        <v>184.23950199999999</v>
      </c>
      <c r="G265">
        <v>184.23950199999999</v>
      </c>
      <c r="H265">
        <v>184.23950199999999</v>
      </c>
      <c r="I265">
        <v>184.23950199999999</v>
      </c>
      <c r="J265">
        <v>184.23950199999999</v>
      </c>
      <c r="K265">
        <v>184.23950199999999</v>
      </c>
      <c r="L265">
        <v>184.23950199999999</v>
      </c>
      <c r="M265">
        <v>184.23950199999999</v>
      </c>
      <c r="N265">
        <v>184.23950199999999</v>
      </c>
      <c r="O265">
        <v>184.23950199999999</v>
      </c>
      <c r="P265">
        <v>184.23950199999999</v>
      </c>
      <c r="Q265">
        <v>184.23950199999999</v>
      </c>
      <c r="R265">
        <v>184.23950199999999</v>
      </c>
      <c r="S265">
        <v>184.23950199999999</v>
      </c>
      <c r="T265">
        <v>184.23950199999999</v>
      </c>
      <c r="U265">
        <v>184.23950199999999</v>
      </c>
      <c r="V265">
        <v>184.23950199999999</v>
      </c>
      <c r="W265">
        <v>184.23950199999999</v>
      </c>
      <c r="X265">
        <v>184.23950199999999</v>
      </c>
      <c r="Y265">
        <v>184.23950199999999</v>
      </c>
      <c r="AW265">
        <v>210.55938699999999</v>
      </c>
      <c r="AX265">
        <v>210.55938699999999</v>
      </c>
      <c r="AY265">
        <v>210.55938699999999</v>
      </c>
      <c r="AZ265">
        <v>210.55938699999999</v>
      </c>
      <c r="BA265">
        <v>210.55938699999999</v>
      </c>
      <c r="BB265">
        <v>210.55938699999999</v>
      </c>
      <c r="BC265">
        <v>210.55938699999999</v>
      </c>
      <c r="BD265">
        <v>210.55938699999999</v>
      </c>
      <c r="BE265">
        <v>210.55938699999999</v>
      </c>
      <c r="BF265">
        <v>210.55938699999999</v>
      </c>
      <c r="BG265">
        <v>210.55938699999999</v>
      </c>
      <c r="BH265">
        <v>210.55938699999999</v>
      </c>
      <c r="BI265">
        <v>210.55938699999999</v>
      </c>
      <c r="BJ265">
        <v>210.55938699999999</v>
      </c>
      <c r="BK265">
        <v>210.55938699999999</v>
      </c>
      <c r="BL265">
        <v>210.55938699999999</v>
      </c>
      <c r="BM265">
        <v>210.55938699999999</v>
      </c>
      <c r="BN265">
        <v>210.55938699999999</v>
      </c>
      <c r="BO265">
        <v>210.55938699999999</v>
      </c>
      <c r="BP265">
        <v>210.55938699999999</v>
      </c>
      <c r="BQ265">
        <v>210.55938699999999</v>
      </c>
      <c r="BR265">
        <v>210.55938699999999</v>
      </c>
      <c r="BS265">
        <v>210.55938699999999</v>
      </c>
      <c r="BT265">
        <v>210.55938699999999</v>
      </c>
      <c r="BU265">
        <v>210.55938699999999</v>
      </c>
      <c r="BV265">
        <v>210.55938699999999</v>
      </c>
      <c r="BW265">
        <v>210.55938699999999</v>
      </c>
      <c r="BX265">
        <v>210.55938699999999</v>
      </c>
      <c r="BY265">
        <v>210.55938699999999</v>
      </c>
      <c r="BZ265">
        <v>210.55938699999999</v>
      </c>
      <c r="CA265">
        <v>210.55938699999999</v>
      </c>
      <c r="CB265">
        <v>210.55938699999999</v>
      </c>
      <c r="CC265">
        <v>210.55938699999999</v>
      </c>
      <c r="CD265">
        <v>210.55938699999999</v>
      </c>
      <c r="CE265">
        <v>210.55938699999999</v>
      </c>
      <c r="CF265">
        <v>210.55938699999999</v>
      </c>
      <c r="CG265">
        <v>210.55938699999999</v>
      </c>
      <c r="CH265">
        <v>210.55938699999999</v>
      </c>
      <c r="CI265">
        <v>210.55938699999999</v>
      </c>
      <c r="CJ265">
        <v>210.55938699999999</v>
      </c>
      <c r="CK265">
        <v>210.55938699999999</v>
      </c>
      <c r="CL265">
        <v>210.55938699999999</v>
      </c>
      <c r="CM265">
        <v>210.55938699999999</v>
      </c>
      <c r="CN265">
        <v>210.55938699999999</v>
      </c>
      <c r="CO265">
        <v>210.55938699999999</v>
      </c>
      <c r="CP265">
        <v>210.55938699999999</v>
      </c>
      <c r="CQ265">
        <v>210.55938699999999</v>
      </c>
      <c r="CR265">
        <v>210.55938699999999</v>
      </c>
      <c r="CS265">
        <v>210.55938699999999</v>
      </c>
      <c r="CT265">
        <v>210.55938699999999</v>
      </c>
      <c r="CU265">
        <v>210.55938699999999</v>
      </c>
      <c r="CV265">
        <v>210.55938699999999</v>
      </c>
      <c r="CW265">
        <v>210.55938699999999</v>
      </c>
      <c r="CX265">
        <v>210.55938699999999</v>
      </c>
      <c r="CY265">
        <v>210.55938699999999</v>
      </c>
      <c r="CZ265">
        <v>210.55938699999999</v>
      </c>
      <c r="DA265">
        <v>210.55938699999999</v>
      </c>
      <c r="DB265">
        <v>210.55938699999999</v>
      </c>
      <c r="DC265">
        <v>210.55938699999999</v>
      </c>
      <c r="DD265">
        <v>210.55938699999999</v>
      </c>
      <c r="DE265">
        <v>210.55938699999999</v>
      </c>
      <c r="DF265">
        <v>210.55938699999999</v>
      </c>
      <c r="DG265">
        <v>210.55938699999999</v>
      </c>
      <c r="DH265" t="s">
        <v>105</v>
      </c>
      <c r="DI265" t="s">
        <v>105</v>
      </c>
      <c r="DJ265" t="s">
        <v>105</v>
      </c>
    </row>
    <row r="266" spans="2:114" x14ac:dyDescent="0.15">
      <c r="B266">
        <v>189.503173828125</v>
      </c>
      <c r="C266">
        <v>189.503173828125</v>
      </c>
      <c r="D266">
        <v>189.503174</v>
      </c>
      <c r="E266">
        <v>189.503174</v>
      </c>
      <c r="F266">
        <v>189.503174</v>
      </c>
      <c r="G266">
        <v>189.503174</v>
      </c>
      <c r="H266">
        <v>189.503174</v>
      </c>
      <c r="I266">
        <v>189.503174</v>
      </c>
      <c r="J266">
        <v>189.503174</v>
      </c>
      <c r="K266">
        <v>189.503174</v>
      </c>
      <c r="L266">
        <v>189.503174</v>
      </c>
      <c r="M266">
        <v>189.503174</v>
      </c>
      <c r="N266">
        <v>189.503174</v>
      </c>
      <c r="O266">
        <v>189.503174</v>
      </c>
      <c r="P266">
        <v>189.503174</v>
      </c>
      <c r="Q266">
        <v>189.503174</v>
      </c>
      <c r="R266">
        <v>189.503174</v>
      </c>
      <c r="S266">
        <v>189.503174</v>
      </c>
      <c r="T266">
        <v>189.503174</v>
      </c>
      <c r="U266">
        <v>189.503174</v>
      </c>
      <c r="V266">
        <v>189.503174</v>
      </c>
      <c r="W266">
        <v>189.503174</v>
      </c>
      <c r="X266">
        <v>189.503174</v>
      </c>
      <c r="Y266">
        <v>189.503174</v>
      </c>
      <c r="AW266">
        <v>215.823364</v>
      </c>
      <c r="AX266">
        <v>215.823364</v>
      </c>
      <c r="AY266">
        <v>215.823364</v>
      </c>
      <c r="AZ266">
        <v>215.823364</v>
      </c>
      <c r="BA266">
        <v>215.823364</v>
      </c>
      <c r="BB266">
        <v>215.823364</v>
      </c>
      <c r="BC266">
        <v>215.823364</v>
      </c>
      <c r="BD266">
        <v>215.823364</v>
      </c>
      <c r="BE266">
        <v>215.823364</v>
      </c>
      <c r="BF266">
        <v>215.823364</v>
      </c>
      <c r="BG266">
        <v>215.823364</v>
      </c>
      <c r="BH266">
        <v>215.823364</v>
      </c>
      <c r="BI266">
        <v>215.823364</v>
      </c>
      <c r="BJ266">
        <v>215.823364</v>
      </c>
      <c r="BK266">
        <v>215.823364</v>
      </c>
      <c r="BL266">
        <v>215.823364</v>
      </c>
      <c r="BM266">
        <v>215.823364</v>
      </c>
      <c r="BN266">
        <v>215.823364</v>
      </c>
      <c r="BO266">
        <v>215.823364</v>
      </c>
      <c r="BP266">
        <v>215.823364</v>
      </c>
      <c r="BQ266">
        <v>215.823364</v>
      </c>
      <c r="BR266">
        <v>215.823364</v>
      </c>
      <c r="BS266">
        <v>215.823364</v>
      </c>
      <c r="BT266">
        <v>215.823364</v>
      </c>
      <c r="BU266">
        <v>215.823364</v>
      </c>
      <c r="BV266">
        <v>215.823364</v>
      </c>
      <c r="BW266">
        <v>215.823364</v>
      </c>
      <c r="BX266">
        <v>215.823364</v>
      </c>
      <c r="BY266">
        <v>215.823364</v>
      </c>
      <c r="BZ266">
        <v>215.823364</v>
      </c>
      <c r="CA266">
        <v>215.823364</v>
      </c>
      <c r="CB266">
        <v>215.823364</v>
      </c>
      <c r="CC266">
        <v>215.823364</v>
      </c>
      <c r="CD266">
        <v>215.823364</v>
      </c>
      <c r="CE266">
        <v>215.823364</v>
      </c>
      <c r="CF266">
        <v>215.823364</v>
      </c>
      <c r="CG266">
        <v>215.823364</v>
      </c>
      <c r="CH266">
        <v>215.823364</v>
      </c>
      <c r="CI266">
        <v>215.823364</v>
      </c>
      <c r="CJ266">
        <v>215.823364</v>
      </c>
      <c r="CK266">
        <v>215.823364</v>
      </c>
      <c r="CL266">
        <v>215.823364</v>
      </c>
      <c r="CM266">
        <v>215.823364</v>
      </c>
      <c r="CN266">
        <v>215.823364</v>
      </c>
      <c r="CO266">
        <v>215.823364</v>
      </c>
      <c r="CP266">
        <v>215.823364</v>
      </c>
      <c r="CQ266">
        <v>215.823364</v>
      </c>
      <c r="CR266">
        <v>215.823364</v>
      </c>
      <c r="CS266">
        <v>215.823364</v>
      </c>
      <c r="CT266">
        <v>215.823364</v>
      </c>
      <c r="CU266">
        <v>215.823364</v>
      </c>
      <c r="CV266">
        <v>215.823364</v>
      </c>
      <c r="CW266">
        <v>215.823364</v>
      </c>
      <c r="CX266">
        <v>215.823364</v>
      </c>
      <c r="CY266">
        <v>215.823364</v>
      </c>
      <c r="CZ266">
        <v>215.823364</v>
      </c>
      <c r="DA266">
        <v>215.823364</v>
      </c>
      <c r="DB266">
        <v>215.823364</v>
      </c>
      <c r="DC266">
        <v>215.823364</v>
      </c>
      <c r="DD266">
        <v>215.823364</v>
      </c>
      <c r="DE266">
        <v>215.823364</v>
      </c>
      <c r="DF266">
        <v>215.823364</v>
      </c>
      <c r="DG266">
        <v>215.823364</v>
      </c>
      <c r="DH266" t="s">
        <v>105</v>
      </c>
      <c r="DI266" t="s">
        <v>105</v>
      </c>
      <c r="DJ266" t="s">
        <v>105</v>
      </c>
    </row>
    <row r="267" spans="2:114" x14ac:dyDescent="0.15">
      <c r="B267">
        <v>194.76745605468801</v>
      </c>
      <c r="C267">
        <v>194.76745605468801</v>
      </c>
      <c r="D267">
        <v>194.76745600000001</v>
      </c>
      <c r="E267">
        <v>194.76745600000001</v>
      </c>
      <c r="F267">
        <v>194.76745600000001</v>
      </c>
      <c r="G267">
        <v>194.76745600000001</v>
      </c>
      <c r="H267">
        <v>194.76745600000001</v>
      </c>
      <c r="I267">
        <v>194.76745600000001</v>
      </c>
      <c r="J267">
        <v>194.76745600000001</v>
      </c>
      <c r="K267">
        <v>194.76745600000001</v>
      </c>
      <c r="L267">
        <v>194.76745600000001</v>
      </c>
      <c r="M267">
        <v>194.76745600000001</v>
      </c>
      <c r="N267">
        <v>194.76745600000001</v>
      </c>
      <c r="O267">
        <v>194.76745600000001</v>
      </c>
      <c r="P267">
        <v>194.76745600000001</v>
      </c>
      <c r="Q267">
        <v>194.76745600000001</v>
      </c>
      <c r="R267">
        <v>194.76745600000001</v>
      </c>
      <c r="S267">
        <v>194.76745600000001</v>
      </c>
      <c r="T267">
        <v>194.76745600000001</v>
      </c>
      <c r="U267">
        <v>194.76745600000001</v>
      </c>
      <c r="V267">
        <v>194.76745600000001</v>
      </c>
      <c r="W267">
        <v>194.76745600000001</v>
      </c>
      <c r="X267">
        <v>194.76745600000001</v>
      </c>
      <c r="Y267">
        <v>194.76745600000001</v>
      </c>
      <c r="AW267">
        <v>221.08734100000001</v>
      </c>
      <c r="AX267">
        <v>221.08734100000001</v>
      </c>
      <c r="AY267">
        <v>221.08734100000001</v>
      </c>
      <c r="AZ267">
        <v>221.08734100000001</v>
      </c>
      <c r="BA267">
        <v>221.08734100000001</v>
      </c>
      <c r="BB267">
        <v>221.08734100000001</v>
      </c>
      <c r="BC267">
        <v>221.08734100000001</v>
      </c>
      <c r="BD267">
        <v>221.08734100000001</v>
      </c>
      <c r="BE267">
        <v>221.08734100000001</v>
      </c>
      <c r="BF267">
        <v>221.08734100000001</v>
      </c>
      <c r="BG267">
        <v>221.08734100000001</v>
      </c>
      <c r="BH267">
        <v>221.08734100000001</v>
      </c>
      <c r="BI267">
        <v>221.08734100000001</v>
      </c>
      <c r="BJ267">
        <v>221.08734100000001</v>
      </c>
      <c r="BK267">
        <v>221.08734100000001</v>
      </c>
      <c r="BL267">
        <v>221.08734100000001</v>
      </c>
      <c r="BM267">
        <v>221.08734100000001</v>
      </c>
      <c r="BN267">
        <v>221.08734100000001</v>
      </c>
      <c r="BO267">
        <v>221.08734100000001</v>
      </c>
      <c r="BP267">
        <v>221.08734100000001</v>
      </c>
      <c r="BQ267">
        <v>221.08734100000001</v>
      </c>
      <c r="BR267">
        <v>221.08734100000001</v>
      </c>
      <c r="BS267">
        <v>221.08734100000001</v>
      </c>
      <c r="BT267">
        <v>221.08734100000001</v>
      </c>
      <c r="BU267">
        <v>221.08734100000001</v>
      </c>
      <c r="BV267">
        <v>221.08734100000001</v>
      </c>
      <c r="BW267">
        <v>221.08734100000001</v>
      </c>
      <c r="BX267">
        <v>221.08734100000001</v>
      </c>
      <c r="BY267">
        <v>221.08734100000001</v>
      </c>
      <c r="BZ267">
        <v>221.08734100000001</v>
      </c>
      <c r="CA267">
        <v>221.08734100000001</v>
      </c>
      <c r="CB267">
        <v>221.08734100000001</v>
      </c>
      <c r="CC267">
        <v>221.08734100000001</v>
      </c>
      <c r="CD267">
        <v>221.08734100000001</v>
      </c>
      <c r="CE267">
        <v>221.08734100000001</v>
      </c>
      <c r="CF267">
        <v>221.08734100000001</v>
      </c>
      <c r="CG267">
        <v>221.08734100000001</v>
      </c>
      <c r="CH267">
        <v>221.08734100000001</v>
      </c>
      <c r="CI267">
        <v>221.08734100000001</v>
      </c>
      <c r="CJ267">
        <v>221.08734100000001</v>
      </c>
      <c r="CK267">
        <v>221.08734100000001</v>
      </c>
      <c r="CL267">
        <v>221.08734100000001</v>
      </c>
      <c r="CM267">
        <v>221.08734100000001</v>
      </c>
      <c r="CN267">
        <v>221.08734100000001</v>
      </c>
      <c r="CO267">
        <v>221.08734100000001</v>
      </c>
      <c r="CP267">
        <v>221.08734100000001</v>
      </c>
      <c r="CQ267">
        <v>221.08734100000001</v>
      </c>
      <c r="CR267">
        <v>221.08734100000001</v>
      </c>
      <c r="CS267">
        <v>221.08734100000001</v>
      </c>
      <c r="CT267">
        <v>221.08734100000001</v>
      </c>
      <c r="CU267">
        <v>221.08734100000001</v>
      </c>
      <c r="CV267">
        <v>221.08734100000001</v>
      </c>
      <c r="CW267">
        <v>221.08734100000001</v>
      </c>
      <c r="CX267">
        <v>221.08734100000001</v>
      </c>
      <c r="CY267">
        <v>221.08734100000001</v>
      </c>
      <c r="CZ267">
        <v>221.08734100000001</v>
      </c>
      <c r="DA267">
        <v>221.08734100000001</v>
      </c>
      <c r="DB267">
        <v>221.08734100000001</v>
      </c>
      <c r="DC267">
        <v>221.08734100000001</v>
      </c>
      <c r="DD267">
        <v>221.08734100000001</v>
      </c>
      <c r="DE267">
        <v>221.08734100000001</v>
      </c>
      <c r="DF267">
        <v>221.08734100000001</v>
      </c>
      <c r="DG267">
        <v>221.08734100000001</v>
      </c>
      <c r="DH267" t="s">
        <v>105</v>
      </c>
      <c r="DI267" t="s">
        <v>105</v>
      </c>
      <c r="DJ267" t="s">
        <v>105</v>
      </c>
    </row>
    <row r="268" spans="2:114" x14ac:dyDescent="0.15">
      <c r="B268">
        <v>200.03143310546901</v>
      </c>
      <c r="C268">
        <v>200.03143310546901</v>
      </c>
      <c r="D268">
        <v>200.03143299999999</v>
      </c>
      <c r="E268">
        <v>200.03143299999999</v>
      </c>
      <c r="F268">
        <v>200.03143299999999</v>
      </c>
      <c r="G268">
        <v>200.03143299999999</v>
      </c>
      <c r="H268">
        <v>200.03143299999999</v>
      </c>
      <c r="I268">
        <v>200.03143299999999</v>
      </c>
      <c r="J268">
        <v>200.03143299999999</v>
      </c>
      <c r="K268">
        <v>200.03143299999999</v>
      </c>
      <c r="L268">
        <v>200.03143299999999</v>
      </c>
      <c r="M268">
        <v>200.03143299999999</v>
      </c>
      <c r="N268">
        <v>200.03143299999999</v>
      </c>
      <c r="O268">
        <v>200.03143299999999</v>
      </c>
      <c r="P268">
        <v>200.03143299999999</v>
      </c>
      <c r="Q268">
        <v>200.03143299999999</v>
      </c>
      <c r="R268">
        <v>200.03143299999999</v>
      </c>
      <c r="S268">
        <v>200.03143299999999</v>
      </c>
      <c r="T268">
        <v>200.03143299999999</v>
      </c>
      <c r="U268">
        <v>200.03143299999999</v>
      </c>
      <c r="V268">
        <v>200.03143299999999</v>
      </c>
      <c r="W268">
        <v>200.03143299999999</v>
      </c>
      <c r="X268">
        <v>200.03143299999999</v>
      </c>
      <c r="Y268">
        <v>200.03143299999999</v>
      </c>
      <c r="AW268">
        <v>226.35131799999999</v>
      </c>
      <c r="AX268">
        <v>226.35131799999999</v>
      </c>
      <c r="AY268">
        <v>226.35131799999999</v>
      </c>
      <c r="AZ268">
        <v>226.35131799999999</v>
      </c>
      <c r="BA268">
        <v>226.35131799999999</v>
      </c>
      <c r="BB268">
        <v>226.35131799999999</v>
      </c>
      <c r="BC268">
        <v>226.35131799999999</v>
      </c>
      <c r="BD268">
        <v>226.35131799999999</v>
      </c>
      <c r="BE268">
        <v>226.35131799999999</v>
      </c>
      <c r="BF268">
        <v>226.35131799999999</v>
      </c>
      <c r="BG268">
        <v>226.35131799999999</v>
      </c>
      <c r="BH268">
        <v>226.35131799999999</v>
      </c>
      <c r="BI268">
        <v>226.35131799999999</v>
      </c>
      <c r="BJ268">
        <v>226.35131799999999</v>
      </c>
      <c r="BK268">
        <v>226.35131799999999</v>
      </c>
      <c r="BL268">
        <v>226.35131799999999</v>
      </c>
      <c r="BM268">
        <v>226.35131799999999</v>
      </c>
      <c r="BN268">
        <v>226.35131799999999</v>
      </c>
      <c r="BO268">
        <v>226.35131799999999</v>
      </c>
      <c r="BP268">
        <v>226.35131799999999</v>
      </c>
      <c r="BQ268">
        <v>226.35131799999999</v>
      </c>
      <c r="BR268">
        <v>226.35131799999999</v>
      </c>
      <c r="BS268">
        <v>226.35131799999999</v>
      </c>
      <c r="BT268">
        <v>226.35131799999999</v>
      </c>
      <c r="BU268">
        <v>226.35131799999999</v>
      </c>
      <c r="BV268">
        <v>226.35131799999999</v>
      </c>
      <c r="BW268">
        <v>226.35131799999999</v>
      </c>
      <c r="BX268">
        <v>226.35131799999999</v>
      </c>
      <c r="BY268">
        <v>226.35131799999999</v>
      </c>
      <c r="BZ268">
        <v>226.35131799999999</v>
      </c>
      <c r="CA268">
        <v>226.35131799999999</v>
      </c>
      <c r="CB268">
        <v>226.35131799999999</v>
      </c>
      <c r="CC268">
        <v>226.35131799999999</v>
      </c>
      <c r="CD268">
        <v>226.35131799999999</v>
      </c>
      <c r="CE268">
        <v>226.35131799999999</v>
      </c>
      <c r="CF268">
        <v>226.35131799999999</v>
      </c>
      <c r="CG268">
        <v>226.35131799999999</v>
      </c>
      <c r="CH268">
        <v>226.35131799999999</v>
      </c>
      <c r="CI268">
        <v>226.35131799999999</v>
      </c>
      <c r="CJ268">
        <v>226.35131799999999</v>
      </c>
      <c r="CK268">
        <v>226.35131799999999</v>
      </c>
      <c r="CL268">
        <v>226.35131799999999</v>
      </c>
      <c r="CM268">
        <v>226.35131799999999</v>
      </c>
      <c r="CN268">
        <v>226.35131799999999</v>
      </c>
      <c r="CO268">
        <v>226.35131799999999</v>
      </c>
      <c r="CP268">
        <v>226.35131799999999</v>
      </c>
      <c r="CQ268">
        <v>226.35131799999999</v>
      </c>
      <c r="CR268">
        <v>226.35131799999999</v>
      </c>
      <c r="CS268">
        <v>226.35131799999999</v>
      </c>
      <c r="CT268">
        <v>226.35131799999999</v>
      </c>
      <c r="CU268">
        <v>226.35131799999999</v>
      </c>
      <c r="CV268">
        <v>226.35131799999999</v>
      </c>
      <c r="CW268">
        <v>226.35131799999999</v>
      </c>
      <c r="CX268">
        <v>226.35131799999999</v>
      </c>
      <c r="CY268">
        <v>226.35131799999999</v>
      </c>
      <c r="CZ268">
        <v>226.35131799999999</v>
      </c>
      <c r="DA268">
        <v>226.35131799999999</v>
      </c>
      <c r="DB268">
        <v>226.35131799999999</v>
      </c>
      <c r="DC268">
        <v>226.35131799999999</v>
      </c>
      <c r="DD268">
        <v>226.35131799999999</v>
      </c>
      <c r="DE268">
        <v>226.35131799999999</v>
      </c>
      <c r="DF268">
        <v>226.35131799999999</v>
      </c>
      <c r="DG268">
        <v>226.35131799999999</v>
      </c>
      <c r="DH268" t="s">
        <v>105</v>
      </c>
      <c r="DI268" t="s">
        <v>105</v>
      </c>
      <c r="DJ268" t="s">
        <v>105</v>
      </c>
    </row>
    <row r="269" spans="2:114" x14ac:dyDescent="0.15">
      <c r="B269">
        <v>205.29541015625</v>
      </c>
      <c r="C269">
        <v>205.29541015625</v>
      </c>
      <c r="D269">
        <v>205.29541</v>
      </c>
      <c r="E269">
        <v>205.29541</v>
      </c>
      <c r="F269">
        <v>205.29541</v>
      </c>
      <c r="G269">
        <v>205.29541</v>
      </c>
      <c r="H269">
        <v>205.29541</v>
      </c>
      <c r="I269">
        <v>205.29541</v>
      </c>
      <c r="J269">
        <v>205.29541</v>
      </c>
      <c r="K269">
        <v>205.29541</v>
      </c>
      <c r="L269">
        <v>205.29541</v>
      </c>
      <c r="M269">
        <v>205.29541</v>
      </c>
      <c r="N269">
        <v>205.29541</v>
      </c>
      <c r="O269">
        <v>205.29541</v>
      </c>
      <c r="P269">
        <v>205.29541</v>
      </c>
      <c r="Q269">
        <v>205.29541</v>
      </c>
      <c r="R269">
        <v>205.29541</v>
      </c>
      <c r="S269">
        <v>205.29541</v>
      </c>
      <c r="T269">
        <v>205.29541</v>
      </c>
      <c r="U269">
        <v>205.29541</v>
      </c>
      <c r="V269">
        <v>205.29541</v>
      </c>
      <c r="W269">
        <v>205.29541</v>
      </c>
      <c r="X269">
        <v>205.29541</v>
      </c>
      <c r="Y269">
        <v>205.29541</v>
      </c>
      <c r="AW269">
        <v>231.615295</v>
      </c>
      <c r="AX269">
        <v>231.615295</v>
      </c>
      <c r="AY269">
        <v>231.615295</v>
      </c>
      <c r="AZ269">
        <v>231.615295</v>
      </c>
      <c r="BA269">
        <v>231.615295</v>
      </c>
      <c r="BB269">
        <v>231.615295</v>
      </c>
      <c r="BC269">
        <v>231.615295</v>
      </c>
      <c r="BD269">
        <v>231.615295</v>
      </c>
      <c r="BE269">
        <v>231.615295</v>
      </c>
      <c r="BF269">
        <v>231.615295</v>
      </c>
      <c r="BG269">
        <v>231.615295</v>
      </c>
      <c r="BH269">
        <v>231.615295</v>
      </c>
      <c r="BI269">
        <v>231.615295</v>
      </c>
      <c r="BJ269">
        <v>231.615295</v>
      </c>
      <c r="BK269">
        <v>231.615295</v>
      </c>
      <c r="BL269">
        <v>231.615295</v>
      </c>
      <c r="BM269">
        <v>231.615295</v>
      </c>
      <c r="BN269">
        <v>231.615295</v>
      </c>
      <c r="BO269">
        <v>231.615295</v>
      </c>
      <c r="BP269">
        <v>231.615295</v>
      </c>
      <c r="BQ269">
        <v>231.615295</v>
      </c>
      <c r="BR269">
        <v>231.615295</v>
      </c>
      <c r="BS269">
        <v>231.615295</v>
      </c>
      <c r="BT269">
        <v>231.615295</v>
      </c>
      <c r="BU269">
        <v>231.615295</v>
      </c>
      <c r="BV269">
        <v>231.615295</v>
      </c>
      <c r="BW269">
        <v>231.615295</v>
      </c>
      <c r="BX269">
        <v>231.615295</v>
      </c>
      <c r="BY269">
        <v>231.615295</v>
      </c>
      <c r="BZ269">
        <v>231.615295</v>
      </c>
      <c r="CA269">
        <v>231.615295</v>
      </c>
      <c r="CB269">
        <v>231.615295</v>
      </c>
      <c r="CC269">
        <v>231.615295</v>
      </c>
      <c r="CD269">
        <v>231.615295</v>
      </c>
      <c r="CE269">
        <v>231.615295</v>
      </c>
      <c r="CF269">
        <v>231.615295</v>
      </c>
      <c r="CG269">
        <v>231.615295</v>
      </c>
      <c r="CH269">
        <v>231.615295</v>
      </c>
      <c r="CI269">
        <v>231.615295</v>
      </c>
      <c r="CJ269">
        <v>231.615295</v>
      </c>
      <c r="CK269">
        <v>231.615295</v>
      </c>
      <c r="CL269">
        <v>231.615295</v>
      </c>
      <c r="CM269">
        <v>231.615295</v>
      </c>
      <c r="CN269">
        <v>231.615295</v>
      </c>
      <c r="CO269">
        <v>231.615295</v>
      </c>
      <c r="CP269">
        <v>231.615295</v>
      </c>
      <c r="CQ269">
        <v>231.615295</v>
      </c>
      <c r="CR269">
        <v>231.615295</v>
      </c>
      <c r="CS269">
        <v>231.615295</v>
      </c>
      <c r="CT269">
        <v>231.615295</v>
      </c>
      <c r="CU269">
        <v>231.615295</v>
      </c>
      <c r="CV269">
        <v>231.615295</v>
      </c>
      <c r="CW269">
        <v>231.615295</v>
      </c>
      <c r="CX269">
        <v>231.615295</v>
      </c>
      <c r="CY269">
        <v>231.615295</v>
      </c>
      <c r="CZ269">
        <v>231.615295</v>
      </c>
      <c r="DA269">
        <v>231.615295</v>
      </c>
      <c r="DB269">
        <v>231.615295</v>
      </c>
      <c r="DC269">
        <v>231.615295</v>
      </c>
      <c r="DD269">
        <v>231.615295</v>
      </c>
      <c r="DE269">
        <v>231.615295</v>
      </c>
      <c r="DF269">
        <v>231.615295</v>
      </c>
      <c r="DG269">
        <v>231.615295</v>
      </c>
      <c r="DH269" t="s">
        <v>105</v>
      </c>
      <c r="DI269" t="s">
        <v>105</v>
      </c>
      <c r="DJ269" t="s">
        <v>105</v>
      </c>
    </row>
    <row r="270" spans="2:114" x14ac:dyDescent="0.15">
      <c r="B270">
        <v>210.55938720703099</v>
      </c>
      <c r="C270">
        <v>210.55938720703099</v>
      </c>
      <c r="D270">
        <v>210.55938699999999</v>
      </c>
      <c r="E270">
        <v>210.55938699999999</v>
      </c>
      <c r="F270">
        <v>210.55938699999999</v>
      </c>
      <c r="G270">
        <v>210.55938699999999</v>
      </c>
      <c r="H270">
        <v>210.55938699999999</v>
      </c>
      <c r="I270">
        <v>210.55938699999999</v>
      </c>
      <c r="J270">
        <v>210.55938699999999</v>
      </c>
      <c r="K270">
        <v>210.55938699999999</v>
      </c>
      <c r="L270">
        <v>210.55938699999999</v>
      </c>
      <c r="M270">
        <v>210.55938699999999</v>
      </c>
      <c r="N270">
        <v>210.55938699999999</v>
      </c>
      <c r="O270">
        <v>210.55938699999999</v>
      </c>
      <c r="P270">
        <v>210.55938699999999</v>
      </c>
      <c r="Q270">
        <v>210.55938699999999</v>
      </c>
      <c r="R270">
        <v>210.55938699999999</v>
      </c>
      <c r="S270">
        <v>210.55938699999999</v>
      </c>
      <c r="T270">
        <v>210.55938699999999</v>
      </c>
      <c r="U270">
        <v>210.55938699999999</v>
      </c>
      <c r="V270">
        <v>210.55938699999999</v>
      </c>
      <c r="W270">
        <v>210.55938699999999</v>
      </c>
      <c r="X270">
        <v>210.55938699999999</v>
      </c>
      <c r="Y270">
        <v>210.55938699999999</v>
      </c>
      <c r="AW270">
        <v>236.87927199999999</v>
      </c>
      <c r="AX270">
        <v>236.87927199999999</v>
      </c>
      <c r="AY270">
        <v>236.87927199999999</v>
      </c>
      <c r="AZ270">
        <v>236.87927199999999</v>
      </c>
      <c r="BA270">
        <v>236.87927199999999</v>
      </c>
      <c r="BB270">
        <v>236.87927199999999</v>
      </c>
      <c r="BC270">
        <v>236.87927199999999</v>
      </c>
      <c r="BD270">
        <v>236.87927199999999</v>
      </c>
      <c r="BE270">
        <v>236.87927199999999</v>
      </c>
      <c r="BF270">
        <v>236.87927199999999</v>
      </c>
      <c r="BG270">
        <v>236.87927199999999</v>
      </c>
      <c r="BH270">
        <v>236.87927199999999</v>
      </c>
      <c r="BI270">
        <v>236.87927199999999</v>
      </c>
      <c r="BJ270">
        <v>236.87927199999999</v>
      </c>
      <c r="BK270">
        <v>236.87927199999999</v>
      </c>
      <c r="BL270">
        <v>236.87927199999999</v>
      </c>
      <c r="BM270">
        <v>236.87927199999999</v>
      </c>
      <c r="BN270">
        <v>236.87927199999999</v>
      </c>
      <c r="BO270">
        <v>236.87927199999999</v>
      </c>
      <c r="BP270">
        <v>236.87927199999999</v>
      </c>
      <c r="BQ270">
        <v>236.87927199999999</v>
      </c>
      <c r="BR270">
        <v>236.87927199999999</v>
      </c>
      <c r="BS270">
        <v>236.87927199999999</v>
      </c>
      <c r="BT270">
        <v>236.87927199999999</v>
      </c>
      <c r="BU270">
        <v>236.87927199999999</v>
      </c>
      <c r="BV270">
        <v>236.87927199999999</v>
      </c>
      <c r="BW270">
        <v>236.87927199999999</v>
      </c>
      <c r="BX270">
        <v>236.87927199999999</v>
      </c>
      <c r="BY270">
        <v>236.87927199999999</v>
      </c>
      <c r="BZ270">
        <v>236.87927199999999</v>
      </c>
      <c r="CA270">
        <v>236.87927199999999</v>
      </c>
      <c r="CB270">
        <v>236.87927199999999</v>
      </c>
      <c r="CC270">
        <v>236.87927199999999</v>
      </c>
      <c r="CD270">
        <v>236.87927199999999</v>
      </c>
      <c r="CE270">
        <v>236.87927199999999</v>
      </c>
      <c r="CF270">
        <v>236.87927199999999</v>
      </c>
      <c r="CG270">
        <v>236.87927199999999</v>
      </c>
      <c r="CH270">
        <v>236.87927199999999</v>
      </c>
      <c r="CI270">
        <v>236.87927199999999</v>
      </c>
      <c r="CJ270">
        <v>236.87927199999999</v>
      </c>
      <c r="CK270">
        <v>236.87927199999999</v>
      </c>
      <c r="CL270">
        <v>236.87927199999999</v>
      </c>
      <c r="CM270">
        <v>236.87927199999999</v>
      </c>
      <c r="CN270">
        <v>236.87927199999999</v>
      </c>
      <c r="CO270">
        <v>236.87927199999999</v>
      </c>
      <c r="CP270">
        <v>236.87927199999999</v>
      </c>
      <c r="CQ270">
        <v>236.87927199999999</v>
      </c>
      <c r="CR270">
        <v>236.87927199999999</v>
      </c>
      <c r="CS270">
        <v>236.87927199999999</v>
      </c>
      <c r="CT270">
        <v>236.87927199999999</v>
      </c>
      <c r="CU270">
        <v>236.87927199999999</v>
      </c>
      <c r="CV270">
        <v>236.87927199999999</v>
      </c>
      <c r="CW270">
        <v>236.87927199999999</v>
      </c>
      <c r="CX270">
        <v>236.87927199999999</v>
      </c>
      <c r="CY270">
        <v>236.87927199999999</v>
      </c>
      <c r="CZ270">
        <v>236.87927199999999</v>
      </c>
      <c r="DA270">
        <v>236.87927199999999</v>
      </c>
      <c r="DB270">
        <v>236.87927199999999</v>
      </c>
      <c r="DC270">
        <v>236.87927199999999</v>
      </c>
      <c r="DD270">
        <v>236.87927199999999</v>
      </c>
      <c r="DE270">
        <v>236.87927199999999</v>
      </c>
      <c r="DF270">
        <v>236.87927199999999</v>
      </c>
      <c r="DG270">
        <v>236.87927199999999</v>
      </c>
      <c r="DH270" t="s">
        <v>105</v>
      </c>
      <c r="DI270" t="s">
        <v>105</v>
      </c>
      <c r="DJ270" t="s">
        <v>105</v>
      </c>
    </row>
    <row r="271" spans="2:114" x14ac:dyDescent="0.15">
      <c r="B271">
        <v>215.82336425781301</v>
      </c>
      <c r="C271">
        <v>215.82336425781301</v>
      </c>
      <c r="D271">
        <v>215.823364</v>
      </c>
      <c r="E271">
        <v>215.823364</v>
      </c>
      <c r="F271">
        <v>215.823364</v>
      </c>
      <c r="G271">
        <v>215.823364</v>
      </c>
      <c r="H271">
        <v>215.823364</v>
      </c>
      <c r="I271">
        <v>215.823364</v>
      </c>
      <c r="J271">
        <v>215.823364</v>
      </c>
      <c r="K271">
        <v>215.823364</v>
      </c>
      <c r="L271">
        <v>215.823364</v>
      </c>
      <c r="M271">
        <v>215.823364</v>
      </c>
      <c r="N271">
        <v>215.823364</v>
      </c>
      <c r="O271">
        <v>215.823364</v>
      </c>
      <c r="P271">
        <v>215.823364</v>
      </c>
      <c r="Q271">
        <v>215.823364</v>
      </c>
      <c r="R271">
        <v>215.823364</v>
      </c>
      <c r="S271">
        <v>215.823364</v>
      </c>
      <c r="T271">
        <v>215.823364</v>
      </c>
      <c r="U271">
        <v>215.823364</v>
      </c>
      <c r="V271">
        <v>215.823364</v>
      </c>
      <c r="W271">
        <v>215.823364</v>
      </c>
      <c r="X271">
        <v>215.823364</v>
      </c>
      <c r="Y271">
        <v>215.823364</v>
      </c>
      <c r="AW271">
        <v>242.14324999999999</v>
      </c>
      <c r="AX271">
        <v>242.14324999999999</v>
      </c>
      <c r="AY271">
        <v>242.14324999999999</v>
      </c>
      <c r="AZ271">
        <v>242.14324999999999</v>
      </c>
      <c r="BA271">
        <v>242.14324999999999</v>
      </c>
      <c r="BB271">
        <v>242.14324999999999</v>
      </c>
      <c r="BC271">
        <v>242.14324999999999</v>
      </c>
      <c r="BD271">
        <v>242.14324999999999</v>
      </c>
      <c r="BE271">
        <v>242.14324999999999</v>
      </c>
      <c r="BF271">
        <v>242.14324999999999</v>
      </c>
      <c r="BG271">
        <v>242.14324999999999</v>
      </c>
      <c r="BH271">
        <v>242.14324999999999</v>
      </c>
      <c r="BI271">
        <v>242.14324999999999</v>
      </c>
      <c r="BJ271">
        <v>242.14324999999999</v>
      </c>
      <c r="BK271">
        <v>242.14324999999999</v>
      </c>
      <c r="BL271">
        <v>242.14324999999999</v>
      </c>
      <c r="BM271">
        <v>242.14324999999999</v>
      </c>
      <c r="BN271">
        <v>242.14324999999999</v>
      </c>
      <c r="BO271">
        <v>242.14324999999999</v>
      </c>
      <c r="BP271">
        <v>242.14324999999999</v>
      </c>
      <c r="BQ271">
        <v>242.14324999999999</v>
      </c>
      <c r="BR271">
        <v>242.14324999999999</v>
      </c>
      <c r="BS271">
        <v>242.14324999999999</v>
      </c>
      <c r="BT271">
        <v>242.14324999999999</v>
      </c>
      <c r="BU271">
        <v>242.14324999999999</v>
      </c>
      <c r="BV271">
        <v>242.14324999999999</v>
      </c>
      <c r="BW271">
        <v>242.14324999999999</v>
      </c>
      <c r="BX271">
        <v>242.14324999999999</v>
      </c>
      <c r="BY271">
        <v>242.14324999999999</v>
      </c>
      <c r="BZ271">
        <v>242.14324999999999</v>
      </c>
      <c r="CA271">
        <v>242.14324999999999</v>
      </c>
      <c r="CB271">
        <v>242.14324999999999</v>
      </c>
      <c r="CC271">
        <v>242.14324999999999</v>
      </c>
      <c r="CD271">
        <v>242.14324999999999</v>
      </c>
      <c r="CE271">
        <v>242.14324999999999</v>
      </c>
      <c r="CF271">
        <v>242.14324999999999</v>
      </c>
      <c r="CG271">
        <v>242.14324999999999</v>
      </c>
      <c r="CH271">
        <v>242.14324999999999</v>
      </c>
      <c r="CI271">
        <v>242.14324999999999</v>
      </c>
      <c r="CJ271">
        <v>242.14324999999999</v>
      </c>
      <c r="CK271">
        <v>242.14324999999999</v>
      </c>
      <c r="CL271">
        <v>242.14324999999999</v>
      </c>
      <c r="CM271">
        <v>242.14324999999999</v>
      </c>
      <c r="CN271">
        <v>242.14324999999999</v>
      </c>
      <c r="CO271">
        <v>242.14324999999999</v>
      </c>
      <c r="CP271">
        <v>242.14324999999999</v>
      </c>
      <c r="CQ271">
        <v>242.14324999999999</v>
      </c>
      <c r="CR271">
        <v>242.14324999999999</v>
      </c>
      <c r="CS271">
        <v>242.14324999999999</v>
      </c>
      <c r="CT271">
        <v>242.14324999999999</v>
      </c>
      <c r="CU271">
        <v>242.14324999999999</v>
      </c>
      <c r="CV271">
        <v>242.14324999999999</v>
      </c>
      <c r="CW271">
        <v>242.14324999999999</v>
      </c>
      <c r="CX271">
        <v>242.14324999999999</v>
      </c>
      <c r="CY271">
        <v>242.14324999999999</v>
      </c>
      <c r="CZ271">
        <v>242.14324999999999</v>
      </c>
      <c r="DA271">
        <v>242.14324999999999</v>
      </c>
      <c r="DB271">
        <v>242.14324999999999</v>
      </c>
      <c r="DC271">
        <v>242.14324999999999</v>
      </c>
      <c r="DD271">
        <v>242.14324999999999</v>
      </c>
      <c r="DE271">
        <v>242.14324999999999</v>
      </c>
      <c r="DF271">
        <v>242.14324999999999</v>
      </c>
      <c r="DG271">
        <v>242.14324999999999</v>
      </c>
      <c r="DH271" t="s">
        <v>105</v>
      </c>
      <c r="DI271" t="s">
        <v>105</v>
      </c>
      <c r="DJ271" t="s">
        <v>105</v>
      </c>
    </row>
    <row r="272" spans="2:114" x14ac:dyDescent="0.15">
      <c r="B272">
        <v>221.08734130859401</v>
      </c>
      <c r="C272">
        <v>221.08734130859401</v>
      </c>
      <c r="D272">
        <v>221.08734100000001</v>
      </c>
      <c r="E272">
        <v>221.08734100000001</v>
      </c>
      <c r="F272">
        <v>221.08734100000001</v>
      </c>
      <c r="G272">
        <v>221.08734100000001</v>
      </c>
      <c r="H272">
        <v>221.08734100000001</v>
      </c>
      <c r="I272">
        <v>221.08734100000001</v>
      </c>
      <c r="J272">
        <v>221.08734100000001</v>
      </c>
      <c r="K272">
        <v>221.08734100000001</v>
      </c>
      <c r="L272">
        <v>221.08734100000001</v>
      </c>
      <c r="M272">
        <v>221.08734100000001</v>
      </c>
      <c r="N272">
        <v>221.08734100000001</v>
      </c>
      <c r="O272">
        <v>221.08734100000001</v>
      </c>
      <c r="P272">
        <v>221.08734100000001</v>
      </c>
      <c r="Q272">
        <v>221.08734100000001</v>
      </c>
      <c r="R272">
        <v>221.08734100000001</v>
      </c>
      <c r="S272">
        <v>221.08734100000001</v>
      </c>
      <c r="T272">
        <v>221.08734100000001</v>
      </c>
      <c r="U272">
        <v>221.08734100000001</v>
      </c>
      <c r="V272">
        <v>221.08734100000001</v>
      </c>
      <c r="W272">
        <v>221.08734100000001</v>
      </c>
      <c r="X272">
        <v>221.08734100000001</v>
      </c>
      <c r="Y272">
        <v>221.08734100000001</v>
      </c>
      <c r="AW272">
        <v>247.40722700000001</v>
      </c>
      <c r="AX272">
        <v>247.40722700000001</v>
      </c>
      <c r="AY272">
        <v>247.40722700000001</v>
      </c>
      <c r="AZ272">
        <v>247.40722700000001</v>
      </c>
      <c r="BA272">
        <v>247.40722700000001</v>
      </c>
      <c r="BB272">
        <v>247.40722700000001</v>
      </c>
      <c r="BC272">
        <v>247.40722700000001</v>
      </c>
      <c r="BD272">
        <v>247.40722700000001</v>
      </c>
      <c r="BE272">
        <v>247.40722700000001</v>
      </c>
      <c r="BF272">
        <v>247.40722700000001</v>
      </c>
      <c r="BG272">
        <v>247.40722700000001</v>
      </c>
      <c r="BH272">
        <v>247.40722700000001</v>
      </c>
      <c r="BI272">
        <v>247.40722700000001</v>
      </c>
      <c r="BJ272">
        <v>247.40722700000001</v>
      </c>
      <c r="BK272">
        <v>247.40722700000001</v>
      </c>
      <c r="BL272">
        <v>247.40722700000001</v>
      </c>
      <c r="BM272">
        <v>247.40722700000001</v>
      </c>
      <c r="BN272">
        <v>247.40722700000001</v>
      </c>
      <c r="BO272">
        <v>247.40722700000001</v>
      </c>
      <c r="BP272">
        <v>247.40722700000001</v>
      </c>
      <c r="BQ272">
        <v>247.40722700000001</v>
      </c>
      <c r="BR272">
        <v>247.40722700000001</v>
      </c>
      <c r="BS272">
        <v>247.40722700000001</v>
      </c>
      <c r="BT272">
        <v>247.40722700000001</v>
      </c>
      <c r="BU272">
        <v>247.40722700000001</v>
      </c>
      <c r="BV272">
        <v>247.40722700000001</v>
      </c>
      <c r="BW272">
        <v>247.40722700000001</v>
      </c>
      <c r="BX272">
        <v>247.40722700000001</v>
      </c>
      <c r="BY272">
        <v>247.40722700000001</v>
      </c>
      <c r="BZ272">
        <v>247.40722700000001</v>
      </c>
      <c r="CA272">
        <v>247.40722700000001</v>
      </c>
      <c r="CB272">
        <v>247.40722700000001</v>
      </c>
      <c r="CC272">
        <v>247.40722700000001</v>
      </c>
      <c r="CD272">
        <v>247.40722700000001</v>
      </c>
      <c r="CE272">
        <v>247.40722700000001</v>
      </c>
      <c r="CF272">
        <v>247.40722700000001</v>
      </c>
      <c r="CG272">
        <v>247.40722700000001</v>
      </c>
      <c r="CH272">
        <v>247.40722700000001</v>
      </c>
      <c r="CI272">
        <v>247.40722700000001</v>
      </c>
      <c r="CJ272">
        <v>247.40722700000001</v>
      </c>
      <c r="CK272">
        <v>247.40722700000001</v>
      </c>
      <c r="CL272">
        <v>247.40722700000001</v>
      </c>
      <c r="CM272">
        <v>247.40722700000001</v>
      </c>
      <c r="CN272">
        <v>247.40722700000001</v>
      </c>
      <c r="CO272">
        <v>247.40722700000001</v>
      </c>
      <c r="CP272">
        <v>247.40722700000001</v>
      </c>
      <c r="CQ272">
        <v>247.40722700000001</v>
      </c>
      <c r="CR272">
        <v>247.40722700000001</v>
      </c>
      <c r="CS272">
        <v>247.40722700000001</v>
      </c>
      <c r="CT272">
        <v>247.40722700000001</v>
      </c>
      <c r="CU272">
        <v>247.40722700000001</v>
      </c>
      <c r="CV272">
        <v>247.40722700000001</v>
      </c>
      <c r="CW272">
        <v>247.40722700000001</v>
      </c>
      <c r="CX272">
        <v>247.40722700000001</v>
      </c>
      <c r="CY272">
        <v>247.40722700000001</v>
      </c>
      <c r="CZ272">
        <v>247.40722700000001</v>
      </c>
      <c r="DA272">
        <v>247.40722700000001</v>
      </c>
      <c r="DB272">
        <v>247.40722700000001</v>
      </c>
      <c r="DC272">
        <v>247.40722700000001</v>
      </c>
      <c r="DD272">
        <v>247.40722700000001</v>
      </c>
      <c r="DE272">
        <v>247.40722700000001</v>
      </c>
      <c r="DF272">
        <v>247.40722700000001</v>
      </c>
      <c r="DG272">
        <v>247.40722700000001</v>
      </c>
      <c r="DH272" t="s">
        <v>105</v>
      </c>
      <c r="DI272" t="s">
        <v>105</v>
      </c>
      <c r="DJ272" t="s">
        <v>105</v>
      </c>
    </row>
    <row r="273" spans="2:114" x14ac:dyDescent="0.15">
      <c r="B273">
        <v>226.351318359375</v>
      </c>
      <c r="C273">
        <v>226.351318359375</v>
      </c>
      <c r="D273">
        <v>226.35131799999999</v>
      </c>
      <c r="E273">
        <v>226.35131799999999</v>
      </c>
      <c r="F273">
        <v>226.35131799999999</v>
      </c>
      <c r="G273">
        <v>226.35131799999999</v>
      </c>
      <c r="H273">
        <v>226.35131799999999</v>
      </c>
      <c r="I273">
        <v>226.35131799999999</v>
      </c>
      <c r="J273">
        <v>226.35131799999999</v>
      </c>
      <c r="K273">
        <v>226.35131799999999</v>
      </c>
      <c r="L273">
        <v>226.35131799999999</v>
      </c>
      <c r="M273">
        <v>226.35131799999999</v>
      </c>
      <c r="N273">
        <v>226.35131799999999</v>
      </c>
      <c r="O273">
        <v>226.35131799999999</v>
      </c>
      <c r="P273">
        <v>226.35131799999999</v>
      </c>
      <c r="Q273">
        <v>226.35131799999999</v>
      </c>
      <c r="R273">
        <v>226.35131799999999</v>
      </c>
      <c r="S273">
        <v>226.35131799999999</v>
      </c>
      <c r="T273">
        <v>226.35131799999999</v>
      </c>
      <c r="U273">
        <v>226.35131799999999</v>
      </c>
      <c r="V273">
        <v>226.35131799999999</v>
      </c>
      <c r="W273">
        <v>226.35131799999999</v>
      </c>
      <c r="X273">
        <v>226.35131799999999</v>
      </c>
      <c r="Y273">
        <v>226.35131799999999</v>
      </c>
      <c r="AW273">
        <v>252.67120399999999</v>
      </c>
      <c r="AX273">
        <v>252.67120399999999</v>
      </c>
      <c r="AY273">
        <v>252.67120399999999</v>
      </c>
      <c r="AZ273">
        <v>252.67120399999999</v>
      </c>
      <c r="BA273">
        <v>252.67120399999999</v>
      </c>
      <c r="BB273">
        <v>252.67120399999999</v>
      </c>
      <c r="BC273">
        <v>252.67120399999999</v>
      </c>
      <c r="BD273">
        <v>252.67120399999999</v>
      </c>
      <c r="BE273">
        <v>252.67120399999999</v>
      </c>
      <c r="BF273">
        <v>252.67120399999999</v>
      </c>
      <c r="BG273">
        <v>252.67120399999999</v>
      </c>
      <c r="BH273">
        <v>252.67120399999999</v>
      </c>
      <c r="BI273">
        <v>252.67120399999999</v>
      </c>
      <c r="BJ273">
        <v>252.67120399999999</v>
      </c>
      <c r="BK273">
        <v>252.67120399999999</v>
      </c>
      <c r="BL273">
        <v>252.67120399999999</v>
      </c>
      <c r="BM273">
        <v>252.67120399999999</v>
      </c>
      <c r="BN273">
        <v>252.67120399999999</v>
      </c>
      <c r="BO273">
        <v>252.67120399999999</v>
      </c>
      <c r="BP273">
        <v>252.67120399999999</v>
      </c>
      <c r="BQ273">
        <v>252.67120399999999</v>
      </c>
      <c r="BR273">
        <v>252.67120399999999</v>
      </c>
      <c r="BS273">
        <v>252.67120399999999</v>
      </c>
      <c r="BT273">
        <v>252.67120399999999</v>
      </c>
      <c r="BU273">
        <v>252.67120399999999</v>
      </c>
      <c r="BV273">
        <v>252.67120399999999</v>
      </c>
      <c r="BW273">
        <v>252.67120399999999</v>
      </c>
      <c r="BX273">
        <v>252.67120399999999</v>
      </c>
      <c r="BY273">
        <v>252.67120399999999</v>
      </c>
      <c r="BZ273">
        <v>252.67120399999999</v>
      </c>
      <c r="CA273">
        <v>252.67120399999999</v>
      </c>
      <c r="CB273">
        <v>252.67120399999999</v>
      </c>
      <c r="CC273">
        <v>252.67120399999999</v>
      </c>
      <c r="CD273">
        <v>252.67120399999999</v>
      </c>
      <c r="CE273">
        <v>252.67120399999999</v>
      </c>
      <c r="CF273">
        <v>252.67120399999999</v>
      </c>
      <c r="CG273">
        <v>252.67120399999999</v>
      </c>
      <c r="CH273">
        <v>252.67120399999999</v>
      </c>
      <c r="CI273">
        <v>252.67120399999999</v>
      </c>
      <c r="CJ273">
        <v>252.67120399999999</v>
      </c>
      <c r="CK273">
        <v>252.67120399999999</v>
      </c>
      <c r="CL273">
        <v>252.67120399999999</v>
      </c>
      <c r="CM273">
        <v>252.67120399999999</v>
      </c>
      <c r="CN273">
        <v>252.67120399999999</v>
      </c>
      <c r="CO273">
        <v>252.67120399999999</v>
      </c>
      <c r="CP273">
        <v>252.67120399999999</v>
      </c>
      <c r="CQ273">
        <v>252.67120399999999</v>
      </c>
      <c r="CR273">
        <v>252.67120399999999</v>
      </c>
      <c r="CS273">
        <v>252.67120399999999</v>
      </c>
      <c r="CT273">
        <v>252.67120399999999</v>
      </c>
      <c r="CU273">
        <v>252.67120399999999</v>
      </c>
      <c r="CV273">
        <v>252.67120399999999</v>
      </c>
      <c r="CW273">
        <v>252.67120399999999</v>
      </c>
      <c r="CX273">
        <v>252.67120399999999</v>
      </c>
      <c r="CY273">
        <v>252.67120399999999</v>
      </c>
      <c r="CZ273">
        <v>252.67120399999999</v>
      </c>
      <c r="DA273">
        <v>252.67120399999999</v>
      </c>
      <c r="DB273">
        <v>252.67120399999999</v>
      </c>
      <c r="DC273">
        <v>252.67120399999999</v>
      </c>
      <c r="DD273">
        <v>252.67120399999999</v>
      </c>
      <c r="DE273">
        <v>252.67120399999999</v>
      </c>
      <c r="DF273">
        <v>252.67120399999999</v>
      </c>
      <c r="DG273">
        <v>252.67120399999999</v>
      </c>
      <c r="DH273" t="s">
        <v>105</v>
      </c>
      <c r="DI273" t="s">
        <v>105</v>
      </c>
      <c r="DJ273" t="s">
        <v>105</v>
      </c>
    </row>
    <row r="274" spans="2:114" x14ac:dyDescent="0.15">
      <c r="B274">
        <v>231.61529541015599</v>
      </c>
      <c r="C274">
        <v>231.61529541015599</v>
      </c>
      <c r="D274">
        <v>231.615295</v>
      </c>
      <c r="E274">
        <v>231.615295</v>
      </c>
      <c r="F274">
        <v>231.615295</v>
      </c>
      <c r="G274">
        <v>231.615295</v>
      </c>
      <c r="H274">
        <v>231.615295</v>
      </c>
      <c r="I274">
        <v>231.615295</v>
      </c>
      <c r="J274">
        <v>231.615295</v>
      </c>
      <c r="K274">
        <v>231.615295</v>
      </c>
      <c r="L274">
        <v>231.615295</v>
      </c>
      <c r="M274">
        <v>231.615295</v>
      </c>
      <c r="N274">
        <v>231.615295</v>
      </c>
      <c r="O274">
        <v>231.615295</v>
      </c>
      <c r="P274">
        <v>231.615295</v>
      </c>
      <c r="Q274">
        <v>231.615295</v>
      </c>
      <c r="R274">
        <v>231.615295</v>
      </c>
      <c r="S274">
        <v>231.615295</v>
      </c>
      <c r="T274">
        <v>231.615295</v>
      </c>
      <c r="U274">
        <v>231.615295</v>
      </c>
      <c r="V274">
        <v>231.615295</v>
      </c>
      <c r="W274">
        <v>231.615295</v>
      </c>
      <c r="X274">
        <v>231.615295</v>
      </c>
      <c r="Y274">
        <v>231.615295</v>
      </c>
      <c r="AW274">
        <v>257.935181</v>
      </c>
      <c r="AX274">
        <v>257.935181</v>
      </c>
      <c r="AY274">
        <v>257.935181</v>
      </c>
      <c r="AZ274">
        <v>257.935181</v>
      </c>
      <c r="BA274">
        <v>257.935181</v>
      </c>
      <c r="BB274">
        <v>257.935181</v>
      </c>
      <c r="BC274">
        <v>257.935181</v>
      </c>
      <c r="BD274">
        <v>257.935181</v>
      </c>
      <c r="BE274">
        <v>257.935181</v>
      </c>
      <c r="BF274">
        <v>257.935181</v>
      </c>
      <c r="BG274">
        <v>257.935181</v>
      </c>
      <c r="BH274">
        <v>257.935181</v>
      </c>
      <c r="BI274">
        <v>257.935181</v>
      </c>
      <c r="BJ274">
        <v>257.935181</v>
      </c>
      <c r="BK274">
        <v>257.935181</v>
      </c>
      <c r="BL274">
        <v>257.935181</v>
      </c>
      <c r="BM274">
        <v>257.935181</v>
      </c>
      <c r="BN274">
        <v>257.935181</v>
      </c>
      <c r="BO274">
        <v>257.935181</v>
      </c>
      <c r="BP274">
        <v>257.935181</v>
      </c>
      <c r="BQ274">
        <v>257.935181</v>
      </c>
      <c r="BR274">
        <v>257.935181</v>
      </c>
      <c r="BS274">
        <v>257.935181</v>
      </c>
      <c r="BT274">
        <v>257.935181</v>
      </c>
      <c r="BU274">
        <v>257.935181</v>
      </c>
      <c r="BV274">
        <v>257.935181</v>
      </c>
      <c r="BW274">
        <v>257.935181</v>
      </c>
      <c r="BX274">
        <v>257.935181</v>
      </c>
      <c r="BY274">
        <v>257.935181</v>
      </c>
      <c r="BZ274">
        <v>257.935181</v>
      </c>
      <c r="CA274">
        <v>257.935181</v>
      </c>
      <c r="CB274">
        <v>257.935181</v>
      </c>
      <c r="CC274">
        <v>257.935181</v>
      </c>
      <c r="CD274">
        <v>257.935181</v>
      </c>
      <c r="CE274">
        <v>257.935181</v>
      </c>
      <c r="CF274">
        <v>257.935181</v>
      </c>
      <c r="CG274">
        <v>257.935181</v>
      </c>
      <c r="CH274">
        <v>257.935181</v>
      </c>
      <c r="CI274">
        <v>257.935181</v>
      </c>
      <c r="CJ274">
        <v>257.935181</v>
      </c>
      <c r="CK274">
        <v>257.935181</v>
      </c>
      <c r="CL274">
        <v>257.935181</v>
      </c>
      <c r="CM274">
        <v>257.935181</v>
      </c>
      <c r="CN274">
        <v>257.935181</v>
      </c>
      <c r="CO274">
        <v>257.935181</v>
      </c>
      <c r="CP274">
        <v>257.935181</v>
      </c>
      <c r="CQ274">
        <v>257.935181</v>
      </c>
      <c r="CR274">
        <v>257.935181</v>
      </c>
      <c r="CS274">
        <v>257.935181</v>
      </c>
      <c r="CT274">
        <v>257.935181</v>
      </c>
      <c r="CU274">
        <v>257.935181</v>
      </c>
      <c r="CV274">
        <v>257.935181</v>
      </c>
      <c r="CW274">
        <v>257.935181</v>
      </c>
      <c r="CX274">
        <v>257.935181</v>
      </c>
      <c r="CY274">
        <v>257.935181</v>
      </c>
      <c r="CZ274">
        <v>257.935181</v>
      </c>
      <c r="DA274">
        <v>257.935181</v>
      </c>
      <c r="DB274">
        <v>257.935181</v>
      </c>
      <c r="DC274">
        <v>257.935181</v>
      </c>
      <c r="DD274">
        <v>257.935181</v>
      </c>
      <c r="DE274">
        <v>257.935181</v>
      </c>
      <c r="DF274">
        <v>257.935181</v>
      </c>
      <c r="DG274">
        <v>257.935181</v>
      </c>
      <c r="DH274" t="s">
        <v>105</v>
      </c>
      <c r="DI274" t="s">
        <v>105</v>
      </c>
      <c r="DJ274" t="s">
        <v>105</v>
      </c>
    </row>
    <row r="275" spans="2:114" x14ac:dyDescent="0.15">
      <c r="B275">
        <v>236.87927246093801</v>
      </c>
      <c r="C275">
        <v>236.87927246093801</v>
      </c>
      <c r="D275">
        <v>236.87927199999999</v>
      </c>
      <c r="E275">
        <v>236.87927199999999</v>
      </c>
      <c r="F275">
        <v>236.87927199999999</v>
      </c>
      <c r="G275">
        <v>236.87927199999999</v>
      </c>
      <c r="H275">
        <v>236.87927199999999</v>
      </c>
      <c r="I275">
        <v>236.87927199999999</v>
      </c>
      <c r="J275">
        <v>236.87927199999999</v>
      </c>
      <c r="K275">
        <v>236.87927199999999</v>
      </c>
      <c r="L275">
        <v>236.87927199999999</v>
      </c>
      <c r="M275">
        <v>236.87927199999999</v>
      </c>
      <c r="N275">
        <v>236.87927199999999</v>
      </c>
      <c r="O275">
        <v>236.87927199999999</v>
      </c>
      <c r="P275">
        <v>236.87927199999999</v>
      </c>
      <c r="Q275">
        <v>236.87927199999999</v>
      </c>
      <c r="R275">
        <v>236.87927199999999</v>
      </c>
      <c r="S275">
        <v>236.87927199999999</v>
      </c>
      <c r="T275">
        <v>236.87927199999999</v>
      </c>
      <c r="U275">
        <v>236.87927199999999</v>
      </c>
      <c r="V275">
        <v>236.87927199999999</v>
      </c>
      <c r="W275">
        <v>236.87927199999999</v>
      </c>
      <c r="X275">
        <v>236.87927199999999</v>
      </c>
      <c r="Y275">
        <v>236.87927199999999</v>
      </c>
      <c r="AW275">
        <v>263.19915800000001</v>
      </c>
      <c r="AX275">
        <v>263.19915800000001</v>
      </c>
      <c r="AY275">
        <v>263.19915800000001</v>
      </c>
      <c r="AZ275">
        <v>263.19915800000001</v>
      </c>
      <c r="BA275">
        <v>263.19915800000001</v>
      </c>
      <c r="BB275">
        <v>263.19915800000001</v>
      </c>
      <c r="BC275">
        <v>263.19915800000001</v>
      </c>
      <c r="BD275">
        <v>263.19915800000001</v>
      </c>
      <c r="BE275">
        <v>263.19915800000001</v>
      </c>
      <c r="BF275">
        <v>263.19915800000001</v>
      </c>
      <c r="BG275">
        <v>263.19915800000001</v>
      </c>
      <c r="BH275">
        <v>263.19915800000001</v>
      </c>
      <c r="BI275">
        <v>263.19915800000001</v>
      </c>
      <c r="BJ275">
        <v>263.19915800000001</v>
      </c>
      <c r="BK275">
        <v>263.19915800000001</v>
      </c>
      <c r="BL275">
        <v>263.19915800000001</v>
      </c>
      <c r="BM275">
        <v>263.19915800000001</v>
      </c>
      <c r="BN275">
        <v>263.19915800000001</v>
      </c>
      <c r="BO275">
        <v>263.19915800000001</v>
      </c>
      <c r="BP275">
        <v>263.19915800000001</v>
      </c>
      <c r="BQ275">
        <v>263.19915800000001</v>
      </c>
      <c r="BR275">
        <v>263.19915800000001</v>
      </c>
      <c r="BS275">
        <v>263.19915800000001</v>
      </c>
      <c r="BT275">
        <v>263.19915800000001</v>
      </c>
      <c r="BU275">
        <v>263.19915800000001</v>
      </c>
      <c r="BV275">
        <v>263.19915800000001</v>
      </c>
      <c r="BW275">
        <v>263.19915800000001</v>
      </c>
      <c r="BX275">
        <v>263.19915800000001</v>
      </c>
      <c r="BY275">
        <v>263.19915800000001</v>
      </c>
      <c r="BZ275">
        <v>263.19915800000001</v>
      </c>
      <c r="CA275">
        <v>263.19915800000001</v>
      </c>
      <c r="CB275">
        <v>263.19915800000001</v>
      </c>
      <c r="CC275">
        <v>263.19915800000001</v>
      </c>
      <c r="CD275">
        <v>263.19915800000001</v>
      </c>
      <c r="CE275">
        <v>263.19915800000001</v>
      </c>
      <c r="CF275">
        <v>263.19915800000001</v>
      </c>
      <c r="CG275">
        <v>263.19915800000001</v>
      </c>
      <c r="CH275">
        <v>263.19915800000001</v>
      </c>
      <c r="CI275">
        <v>263.19915800000001</v>
      </c>
      <c r="CJ275">
        <v>263.19915800000001</v>
      </c>
      <c r="CK275">
        <v>263.19915800000001</v>
      </c>
      <c r="CL275">
        <v>263.19915800000001</v>
      </c>
      <c r="CM275">
        <v>263.19915800000001</v>
      </c>
      <c r="CN275">
        <v>263.19915800000001</v>
      </c>
      <c r="CO275">
        <v>263.19915800000001</v>
      </c>
      <c r="CP275">
        <v>263.19915800000001</v>
      </c>
      <c r="CQ275">
        <v>263.19915800000001</v>
      </c>
      <c r="CR275">
        <v>263.19915800000001</v>
      </c>
      <c r="CS275">
        <v>263.19915800000001</v>
      </c>
      <c r="CT275">
        <v>263.19915800000001</v>
      </c>
      <c r="CU275">
        <v>263.19915800000001</v>
      </c>
      <c r="CV275">
        <v>263.19915800000001</v>
      </c>
      <c r="CW275">
        <v>263.19915800000001</v>
      </c>
      <c r="CX275">
        <v>263.19915800000001</v>
      </c>
      <c r="CY275">
        <v>263.19915800000001</v>
      </c>
      <c r="CZ275">
        <v>263.19915800000001</v>
      </c>
      <c r="DA275">
        <v>263.19915800000001</v>
      </c>
      <c r="DB275">
        <v>263.19915800000001</v>
      </c>
      <c r="DC275">
        <v>263.19915800000001</v>
      </c>
      <c r="DD275">
        <v>263.19915800000001</v>
      </c>
      <c r="DE275">
        <v>263.19915800000001</v>
      </c>
      <c r="DF275">
        <v>263.19915800000001</v>
      </c>
      <c r="DG275">
        <v>263.19915800000001</v>
      </c>
      <c r="DH275" t="s">
        <v>105</v>
      </c>
      <c r="DI275" t="s">
        <v>105</v>
      </c>
      <c r="DJ275" t="s">
        <v>105</v>
      </c>
    </row>
    <row r="276" spans="2:114" x14ac:dyDescent="0.15">
      <c r="B276">
        <v>242.14324951171901</v>
      </c>
      <c r="C276">
        <v>242.14324951171901</v>
      </c>
      <c r="D276">
        <v>242.14324999999999</v>
      </c>
      <c r="E276">
        <v>242.14324999999999</v>
      </c>
      <c r="F276">
        <v>242.14324999999999</v>
      </c>
      <c r="G276">
        <v>242.14324999999999</v>
      </c>
      <c r="H276">
        <v>242.14324999999999</v>
      </c>
      <c r="I276">
        <v>242.14324999999999</v>
      </c>
      <c r="J276">
        <v>242.14324999999999</v>
      </c>
      <c r="K276">
        <v>242.14324999999999</v>
      </c>
      <c r="L276">
        <v>242.14324999999999</v>
      </c>
      <c r="M276">
        <v>242.14324999999999</v>
      </c>
      <c r="N276">
        <v>242.14324999999999</v>
      </c>
      <c r="O276">
        <v>242.14324999999999</v>
      </c>
      <c r="P276">
        <v>242.14324999999999</v>
      </c>
      <c r="Q276">
        <v>242.14324999999999</v>
      </c>
      <c r="R276">
        <v>242.14324999999999</v>
      </c>
      <c r="S276">
        <v>242.14324999999999</v>
      </c>
      <c r="T276">
        <v>242.14324999999999</v>
      </c>
      <c r="U276">
        <v>242.14324999999999</v>
      </c>
      <c r="V276">
        <v>242.14324999999999</v>
      </c>
      <c r="W276">
        <v>242.14324999999999</v>
      </c>
      <c r="X276">
        <v>242.14324999999999</v>
      </c>
      <c r="Y276">
        <v>242.14324999999999</v>
      </c>
      <c r="AW276">
        <v>268.46313500000002</v>
      </c>
      <c r="AX276">
        <v>268.46313500000002</v>
      </c>
      <c r="AY276">
        <v>268.46313500000002</v>
      </c>
      <c r="AZ276">
        <v>268.46313500000002</v>
      </c>
      <c r="BA276">
        <v>268.46313500000002</v>
      </c>
      <c r="BB276">
        <v>268.46313500000002</v>
      </c>
      <c r="BC276">
        <v>268.46313500000002</v>
      </c>
      <c r="BD276">
        <v>268.46313500000002</v>
      </c>
      <c r="BE276">
        <v>268.46313500000002</v>
      </c>
      <c r="BF276">
        <v>268.46313500000002</v>
      </c>
      <c r="BG276">
        <v>268.46313500000002</v>
      </c>
      <c r="BH276">
        <v>268.46313500000002</v>
      </c>
      <c r="BI276">
        <v>268.46313500000002</v>
      </c>
      <c r="BJ276">
        <v>268.46313500000002</v>
      </c>
      <c r="BK276">
        <v>268.46313500000002</v>
      </c>
      <c r="BL276">
        <v>268.46313500000002</v>
      </c>
      <c r="BM276">
        <v>268.46313500000002</v>
      </c>
      <c r="BN276">
        <v>268.46313500000002</v>
      </c>
      <c r="BO276">
        <v>268.46313500000002</v>
      </c>
      <c r="BP276">
        <v>268.46313500000002</v>
      </c>
      <c r="BQ276">
        <v>268.46313500000002</v>
      </c>
      <c r="BR276">
        <v>268.46313500000002</v>
      </c>
      <c r="BS276">
        <v>268.46313500000002</v>
      </c>
      <c r="BT276">
        <v>268.46313500000002</v>
      </c>
      <c r="BU276">
        <v>268.46313500000002</v>
      </c>
      <c r="BV276">
        <v>268.46313500000002</v>
      </c>
      <c r="BW276">
        <v>268.46313500000002</v>
      </c>
      <c r="BX276">
        <v>268.46313500000002</v>
      </c>
      <c r="BY276">
        <v>268.46313500000002</v>
      </c>
      <c r="BZ276">
        <v>268.46313500000002</v>
      </c>
      <c r="CA276">
        <v>268.46313500000002</v>
      </c>
      <c r="CB276">
        <v>268.46313500000002</v>
      </c>
      <c r="CC276">
        <v>268.46313500000002</v>
      </c>
      <c r="CD276">
        <v>268.46313500000002</v>
      </c>
      <c r="CE276">
        <v>268.46313500000002</v>
      </c>
      <c r="CF276">
        <v>268.46313500000002</v>
      </c>
      <c r="CG276">
        <v>268.46313500000002</v>
      </c>
      <c r="CH276">
        <v>268.46313500000002</v>
      </c>
      <c r="CI276">
        <v>268.46313500000002</v>
      </c>
      <c r="CJ276">
        <v>268.46313500000002</v>
      </c>
      <c r="CK276">
        <v>268.46313500000002</v>
      </c>
      <c r="CL276">
        <v>268.46313500000002</v>
      </c>
      <c r="CM276">
        <v>268.46313500000002</v>
      </c>
      <c r="CN276">
        <v>268.46313500000002</v>
      </c>
      <c r="CO276">
        <v>268.46313500000002</v>
      </c>
      <c r="CP276">
        <v>268.46313500000002</v>
      </c>
      <c r="CQ276">
        <v>268.46313500000002</v>
      </c>
      <c r="CR276">
        <v>268.46313500000002</v>
      </c>
      <c r="CS276">
        <v>268.46313500000002</v>
      </c>
      <c r="CT276">
        <v>268.46313500000002</v>
      </c>
      <c r="CU276">
        <v>268.46313500000002</v>
      </c>
      <c r="CV276">
        <v>268.46313500000002</v>
      </c>
      <c r="CW276">
        <v>268.46313500000002</v>
      </c>
      <c r="CX276">
        <v>268.46313500000002</v>
      </c>
      <c r="CY276">
        <v>268.46313500000002</v>
      </c>
      <c r="CZ276">
        <v>268.46313500000002</v>
      </c>
      <c r="DA276">
        <v>268.46313500000002</v>
      </c>
      <c r="DB276">
        <v>268.46313500000002</v>
      </c>
      <c r="DC276">
        <v>268.46313500000002</v>
      </c>
      <c r="DD276">
        <v>268.46313500000002</v>
      </c>
      <c r="DE276">
        <v>268.46313500000002</v>
      </c>
      <c r="DF276">
        <v>268.46313500000002</v>
      </c>
      <c r="DG276">
        <v>268.46313500000002</v>
      </c>
      <c r="DH276" t="s">
        <v>105</v>
      </c>
      <c r="DI276" t="s">
        <v>105</v>
      </c>
      <c r="DJ276" t="s">
        <v>105</v>
      </c>
    </row>
    <row r="277" spans="2:114" x14ac:dyDescent="0.15">
      <c r="B277">
        <v>247.4072265625</v>
      </c>
      <c r="C277">
        <v>247.4072265625</v>
      </c>
      <c r="D277">
        <v>247.40722700000001</v>
      </c>
      <c r="E277">
        <v>247.40722700000001</v>
      </c>
      <c r="F277">
        <v>247.40722700000001</v>
      </c>
      <c r="G277">
        <v>247.40722700000001</v>
      </c>
      <c r="H277">
        <v>247.40722700000001</v>
      </c>
      <c r="I277">
        <v>247.40722700000001</v>
      </c>
      <c r="J277">
        <v>247.40722700000001</v>
      </c>
      <c r="K277">
        <v>247.40722700000001</v>
      </c>
      <c r="L277">
        <v>247.40722700000001</v>
      </c>
      <c r="M277">
        <v>247.40722700000001</v>
      </c>
      <c r="N277">
        <v>247.40722700000001</v>
      </c>
      <c r="O277">
        <v>247.40722700000001</v>
      </c>
      <c r="P277">
        <v>247.40722700000001</v>
      </c>
      <c r="Q277">
        <v>247.40722700000001</v>
      </c>
      <c r="R277">
        <v>247.40722700000001</v>
      </c>
      <c r="S277">
        <v>247.40722700000001</v>
      </c>
      <c r="T277">
        <v>247.40722700000001</v>
      </c>
      <c r="U277">
        <v>247.40722700000001</v>
      </c>
      <c r="V277">
        <v>247.40722700000001</v>
      </c>
      <c r="W277">
        <v>247.40722700000001</v>
      </c>
      <c r="X277">
        <v>247.40722700000001</v>
      </c>
      <c r="Y277">
        <v>247.40722700000001</v>
      </c>
      <c r="AW277">
        <v>273.72711199999998</v>
      </c>
      <c r="AX277">
        <v>273.72711199999998</v>
      </c>
      <c r="AY277">
        <v>273.72711199999998</v>
      </c>
      <c r="AZ277">
        <v>273.72711199999998</v>
      </c>
      <c r="BA277">
        <v>273.72711199999998</v>
      </c>
      <c r="BB277">
        <v>273.72711199999998</v>
      </c>
      <c r="BC277">
        <v>273.72711199999998</v>
      </c>
      <c r="BD277">
        <v>273.72711199999998</v>
      </c>
      <c r="BE277">
        <v>273.72711199999998</v>
      </c>
      <c r="BF277">
        <v>273.72711199999998</v>
      </c>
      <c r="BG277">
        <v>273.72711199999998</v>
      </c>
      <c r="BH277">
        <v>273.72711199999998</v>
      </c>
      <c r="BI277">
        <v>273.72711199999998</v>
      </c>
      <c r="BJ277">
        <v>273.72711199999998</v>
      </c>
      <c r="BK277">
        <v>273.72711199999998</v>
      </c>
      <c r="BL277">
        <v>273.72711199999998</v>
      </c>
      <c r="BM277">
        <v>273.72711199999998</v>
      </c>
      <c r="BN277">
        <v>273.72711199999998</v>
      </c>
      <c r="BO277">
        <v>273.72711199999998</v>
      </c>
      <c r="BP277">
        <v>273.72711199999998</v>
      </c>
      <c r="BQ277">
        <v>273.72711199999998</v>
      </c>
      <c r="BR277">
        <v>273.72711199999998</v>
      </c>
      <c r="BS277">
        <v>273.72711199999998</v>
      </c>
      <c r="BT277">
        <v>273.72711199999998</v>
      </c>
      <c r="BU277">
        <v>273.72711199999998</v>
      </c>
      <c r="BV277">
        <v>273.72711199999998</v>
      </c>
      <c r="BW277">
        <v>273.72711199999998</v>
      </c>
      <c r="BX277">
        <v>273.72711199999998</v>
      </c>
      <c r="BY277">
        <v>273.72711199999998</v>
      </c>
      <c r="BZ277">
        <v>273.72711199999998</v>
      </c>
      <c r="CA277">
        <v>273.72711199999998</v>
      </c>
      <c r="CB277">
        <v>273.72711199999998</v>
      </c>
      <c r="CC277">
        <v>273.72711199999998</v>
      </c>
      <c r="CD277">
        <v>273.72711199999998</v>
      </c>
      <c r="CE277">
        <v>273.72711199999998</v>
      </c>
      <c r="CF277">
        <v>273.72711199999998</v>
      </c>
      <c r="CG277">
        <v>273.72711199999998</v>
      </c>
      <c r="CH277">
        <v>273.72711199999998</v>
      </c>
      <c r="CI277">
        <v>273.72711199999998</v>
      </c>
      <c r="CJ277">
        <v>273.72711199999998</v>
      </c>
      <c r="CK277">
        <v>273.72711199999998</v>
      </c>
      <c r="CL277">
        <v>273.72711199999998</v>
      </c>
      <c r="CM277">
        <v>273.72711199999998</v>
      </c>
      <c r="CN277">
        <v>273.72711199999998</v>
      </c>
      <c r="CO277">
        <v>273.72711199999998</v>
      </c>
      <c r="CP277">
        <v>273.72711199999998</v>
      </c>
      <c r="CQ277">
        <v>273.72711199999998</v>
      </c>
      <c r="CR277">
        <v>273.72711199999998</v>
      </c>
      <c r="CS277">
        <v>273.72711199999998</v>
      </c>
      <c r="CT277">
        <v>273.72711199999998</v>
      </c>
      <c r="CU277">
        <v>273.72711199999998</v>
      </c>
      <c r="CV277">
        <v>273.72711199999998</v>
      </c>
      <c r="CW277">
        <v>273.72711199999998</v>
      </c>
      <c r="CX277">
        <v>273.72711199999998</v>
      </c>
      <c r="CY277">
        <v>273.72711199999998</v>
      </c>
      <c r="CZ277">
        <v>273.72711199999998</v>
      </c>
      <c r="DA277">
        <v>273.72711199999998</v>
      </c>
      <c r="DB277">
        <v>273.72711199999998</v>
      </c>
      <c r="DC277">
        <v>273.72711199999998</v>
      </c>
      <c r="DD277">
        <v>273.72711199999998</v>
      </c>
      <c r="DE277">
        <v>273.72711199999998</v>
      </c>
      <c r="DF277">
        <v>273.72711199999998</v>
      </c>
      <c r="DG277">
        <v>273.72711199999998</v>
      </c>
      <c r="DH277" t="s">
        <v>105</v>
      </c>
      <c r="DI277" t="s">
        <v>105</v>
      </c>
      <c r="DJ277" t="s">
        <v>105</v>
      </c>
    </row>
    <row r="278" spans="2:114" x14ac:dyDescent="0.15">
      <c r="B278">
        <v>252.67120361328099</v>
      </c>
      <c r="C278">
        <v>252.67120361328099</v>
      </c>
      <c r="D278">
        <v>252.67120399999999</v>
      </c>
      <c r="E278">
        <v>252.67120399999999</v>
      </c>
      <c r="F278">
        <v>252.67120399999999</v>
      </c>
      <c r="G278">
        <v>252.67120399999999</v>
      </c>
      <c r="H278">
        <v>252.67120399999999</v>
      </c>
      <c r="I278">
        <v>252.67120399999999</v>
      </c>
      <c r="J278">
        <v>252.67120399999999</v>
      </c>
      <c r="K278">
        <v>252.67120399999999</v>
      </c>
      <c r="L278">
        <v>252.67120399999999</v>
      </c>
      <c r="M278">
        <v>252.67120399999999</v>
      </c>
      <c r="N278">
        <v>252.67120399999999</v>
      </c>
      <c r="O278">
        <v>252.67120399999999</v>
      </c>
      <c r="P278">
        <v>252.67120399999999</v>
      </c>
      <c r="Q278">
        <v>252.67120399999999</v>
      </c>
      <c r="R278">
        <v>252.67120399999999</v>
      </c>
      <c r="S278">
        <v>252.67120399999999</v>
      </c>
      <c r="T278">
        <v>252.67120399999999</v>
      </c>
      <c r="U278">
        <v>252.67120399999999</v>
      </c>
      <c r="V278">
        <v>252.67120399999999</v>
      </c>
      <c r="W278">
        <v>252.67120399999999</v>
      </c>
      <c r="X278">
        <v>252.67120399999999</v>
      </c>
      <c r="Y278">
        <v>252.67120399999999</v>
      </c>
      <c r="AW278">
        <v>278.99108899999999</v>
      </c>
      <c r="AX278">
        <v>278.99108899999999</v>
      </c>
      <c r="AY278">
        <v>278.99108899999999</v>
      </c>
      <c r="AZ278">
        <v>278.99108899999999</v>
      </c>
      <c r="BA278">
        <v>278.99108899999999</v>
      </c>
      <c r="BB278">
        <v>278.99108899999999</v>
      </c>
      <c r="BC278">
        <v>278.99108899999999</v>
      </c>
      <c r="BD278">
        <v>278.99108899999999</v>
      </c>
      <c r="BE278">
        <v>278.99108899999999</v>
      </c>
      <c r="BF278">
        <v>278.99108899999999</v>
      </c>
      <c r="BG278">
        <v>278.99108899999999</v>
      </c>
      <c r="BH278">
        <v>278.99108899999999</v>
      </c>
      <c r="BI278">
        <v>278.99108899999999</v>
      </c>
      <c r="BJ278">
        <v>278.99108899999999</v>
      </c>
      <c r="BK278">
        <v>278.99108899999999</v>
      </c>
      <c r="BL278">
        <v>278.99108899999999</v>
      </c>
      <c r="BM278">
        <v>278.99108899999999</v>
      </c>
      <c r="BN278">
        <v>278.99108899999999</v>
      </c>
      <c r="BO278">
        <v>278.99108899999999</v>
      </c>
      <c r="BP278">
        <v>278.99108899999999</v>
      </c>
      <c r="BQ278">
        <v>278.99108899999999</v>
      </c>
      <c r="BR278">
        <v>278.99108899999999</v>
      </c>
      <c r="BS278">
        <v>278.99108899999999</v>
      </c>
      <c r="BT278">
        <v>278.99108899999999</v>
      </c>
      <c r="BU278">
        <v>278.99108899999999</v>
      </c>
      <c r="BV278">
        <v>278.99108899999999</v>
      </c>
      <c r="BW278">
        <v>278.99108899999999</v>
      </c>
      <c r="BX278">
        <v>278.99108899999999</v>
      </c>
      <c r="BY278">
        <v>278.99108899999999</v>
      </c>
      <c r="BZ278">
        <v>278.99108899999999</v>
      </c>
      <c r="CA278">
        <v>278.99108899999999</v>
      </c>
      <c r="CB278">
        <v>278.99108899999999</v>
      </c>
      <c r="CC278">
        <v>278.99108899999999</v>
      </c>
      <c r="CD278">
        <v>278.99108899999999</v>
      </c>
      <c r="CE278">
        <v>278.99108899999999</v>
      </c>
      <c r="CF278">
        <v>278.99108899999999</v>
      </c>
      <c r="CG278">
        <v>278.99108899999999</v>
      </c>
      <c r="CH278">
        <v>278.99108899999999</v>
      </c>
      <c r="CI278">
        <v>278.99108899999999</v>
      </c>
      <c r="CJ278">
        <v>278.99108899999999</v>
      </c>
      <c r="CK278">
        <v>278.99108899999999</v>
      </c>
      <c r="CL278">
        <v>278.99108899999999</v>
      </c>
      <c r="CM278">
        <v>278.99108899999999</v>
      </c>
      <c r="CN278">
        <v>278.99108899999999</v>
      </c>
      <c r="CO278">
        <v>278.99108899999999</v>
      </c>
      <c r="CP278">
        <v>278.99108899999999</v>
      </c>
      <c r="CQ278">
        <v>278.99108899999999</v>
      </c>
      <c r="CR278">
        <v>278.99108899999999</v>
      </c>
      <c r="CS278">
        <v>278.99108899999999</v>
      </c>
      <c r="CT278">
        <v>278.99108899999999</v>
      </c>
      <c r="CU278">
        <v>278.99108899999999</v>
      </c>
      <c r="CV278">
        <v>278.99108899999999</v>
      </c>
      <c r="CW278">
        <v>278.99108899999999</v>
      </c>
      <c r="CX278">
        <v>278.99108899999999</v>
      </c>
      <c r="CY278">
        <v>278.99108899999999</v>
      </c>
      <c r="CZ278">
        <v>278.99108899999999</v>
      </c>
      <c r="DA278">
        <v>278.99108899999999</v>
      </c>
      <c r="DB278">
        <v>278.99108899999999</v>
      </c>
      <c r="DC278">
        <v>278.99108899999999</v>
      </c>
      <c r="DD278">
        <v>278.99108899999999</v>
      </c>
      <c r="DE278">
        <v>278.99108899999999</v>
      </c>
      <c r="DF278">
        <v>278.99108899999999</v>
      </c>
      <c r="DG278">
        <v>278.99108899999999</v>
      </c>
      <c r="DH278" t="s">
        <v>105</v>
      </c>
      <c r="DI278" t="s">
        <v>105</v>
      </c>
      <c r="DJ278" t="s">
        <v>105</v>
      </c>
    </row>
    <row r="279" spans="2:114" x14ac:dyDescent="0.15">
      <c r="B279">
        <v>257.93518066406301</v>
      </c>
      <c r="C279">
        <v>257.93518066406301</v>
      </c>
      <c r="D279">
        <v>257.935181</v>
      </c>
      <c r="E279">
        <v>257.935181</v>
      </c>
      <c r="F279">
        <v>257.935181</v>
      </c>
      <c r="G279">
        <v>257.935181</v>
      </c>
      <c r="H279">
        <v>257.935181</v>
      </c>
      <c r="I279">
        <v>257.935181</v>
      </c>
      <c r="J279">
        <v>257.935181</v>
      </c>
      <c r="K279">
        <v>257.935181</v>
      </c>
      <c r="L279">
        <v>257.935181</v>
      </c>
      <c r="M279">
        <v>257.935181</v>
      </c>
      <c r="N279">
        <v>257.935181</v>
      </c>
      <c r="O279">
        <v>257.935181</v>
      </c>
      <c r="P279">
        <v>257.935181</v>
      </c>
      <c r="Q279">
        <v>257.935181</v>
      </c>
      <c r="R279">
        <v>257.935181</v>
      </c>
      <c r="S279">
        <v>257.935181</v>
      </c>
      <c r="T279">
        <v>257.935181</v>
      </c>
      <c r="U279">
        <v>257.935181</v>
      </c>
      <c r="V279">
        <v>257.935181</v>
      </c>
      <c r="W279">
        <v>257.935181</v>
      </c>
      <c r="X279">
        <v>257.935181</v>
      </c>
      <c r="Y279">
        <v>257.935181</v>
      </c>
      <c r="AW279">
        <v>284.255066</v>
      </c>
      <c r="AX279">
        <v>284.255066</v>
      </c>
      <c r="AY279">
        <v>284.255066</v>
      </c>
      <c r="AZ279">
        <v>284.255066</v>
      </c>
      <c r="BA279">
        <v>284.255066</v>
      </c>
      <c r="BB279">
        <v>284.255066</v>
      </c>
      <c r="BC279">
        <v>284.255066</v>
      </c>
      <c r="BD279">
        <v>284.255066</v>
      </c>
      <c r="BE279">
        <v>284.255066</v>
      </c>
      <c r="BF279">
        <v>284.255066</v>
      </c>
      <c r="BG279">
        <v>284.255066</v>
      </c>
      <c r="BH279">
        <v>284.255066</v>
      </c>
      <c r="BI279">
        <v>284.255066</v>
      </c>
      <c r="BJ279">
        <v>284.255066</v>
      </c>
      <c r="BK279">
        <v>284.255066</v>
      </c>
      <c r="BL279">
        <v>284.255066</v>
      </c>
      <c r="BM279">
        <v>284.255066</v>
      </c>
      <c r="BN279">
        <v>284.255066</v>
      </c>
      <c r="BO279">
        <v>284.255066</v>
      </c>
      <c r="BP279">
        <v>284.255066</v>
      </c>
      <c r="BQ279">
        <v>284.255066</v>
      </c>
      <c r="BR279">
        <v>284.255066</v>
      </c>
      <c r="BS279">
        <v>284.255066</v>
      </c>
      <c r="BT279">
        <v>284.255066</v>
      </c>
      <c r="BU279">
        <v>284.255066</v>
      </c>
      <c r="BV279">
        <v>284.255066</v>
      </c>
      <c r="BW279">
        <v>284.255066</v>
      </c>
      <c r="BX279">
        <v>284.255066</v>
      </c>
      <c r="BY279">
        <v>284.255066</v>
      </c>
      <c r="BZ279">
        <v>284.255066</v>
      </c>
      <c r="CA279">
        <v>284.255066</v>
      </c>
      <c r="CB279">
        <v>284.255066</v>
      </c>
      <c r="CC279">
        <v>284.255066</v>
      </c>
      <c r="CD279">
        <v>284.255066</v>
      </c>
      <c r="CE279">
        <v>284.255066</v>
      </c>
      <c r="CF279">
        <v>284.255066</v>
      </c>
      <c r="CG279">
        <v>284.255066</v>
      </c>
      <c r="CH279">
        <v>284.255066</v>
      </c>
      <c r="CI279">
        <v>284.255066</v>
      </c>
      <c r="CJ279">
        <v>284.255066</v>
      </c>
      <c r="CK279">
        <v>284.255066</v>
      </c>
      <c r="CL279">
        <v>284.255066</v>
      </c>
      <c r="CM279">
        <v>284.255066</v>
      </c>
      <c r="CN279">
        <v>284.255066</v>
      </c>
      <c r="CO279">
        <v>284.255066</v>
      </c>
      <c r="CP279">
        <v>284.255066</v>
      </c>
      <c r="CQ279">
        <v>284.255066</v>
      </c>
      <c r="CR279">
        <v>284.255066</v>
      </c>
      <c r="CS279">
        <v>284.255066</v>
      </c>
      <c r="CT279">
        <v>284.255066</v>
      </c>
      <c r="CU279">
        <v>284.255066</v>
      </c>
      <c r="CV279">
        <v>284.255066</v>
      </c>
      <c r="CW279">
        <v>284.255066</v>
      </c>
      <c r="CX279">
        <v>284.255066</v>
      </c>
      <c r="CY279">
        <v>284.255066</v>
      </c>
      <c r="CZ279">
        <v>284.255066</v>
      </c>
      <c r="DA279">
        <v>284.255066</v>
      </c>
      <c r="DB279">
        <v>284.255066</v>
      </c>
      <c r="DC279">
        <v>284.255066</v>
      </c>
      <c r="DD279">
        <v>284.255066</v>
      </c>
      <c r="DE279">
        <v>284.255066</v>
      </c>
      <c r="DF279">
        <v>284.255066</v>
      </c>
      <c r="DG279">
        <v>284.255066</v>
      </c>
      <c r="DH279" t="s">
        <v>105</v>
      </c>
      <c r="DI279" t="s">
        <v>105</v>
      </c>
      <c r="DJ279" t="s">
        <v>105</v>
      </c>
    </row>
    <row r="280" spans="2:114" x14ac:dyDescent="0.15">
      <c r="B280">
        <v>263.19915771484398</v>
      </c>
      <c r="C280">
        <v>263.19915771484398</v>
      </c>
      <c r="D280">
        <v>263.19915800000001</v>
      </c>
      <c r="E280">
        <v>263.19915800000001</v>
      </c>
      <c r="F280">
        <v>263.19915800000001</v>
      </c>
      <c r="G280">
        <v>263.19915800000001</v>
      </c>
      <c r="H280">
        <v>263.19915800000001</v>
      </c>
      <c r="I280">
        <v>263.19915800000001</v>
      </c>
      <c r="J280">
        <v>263.19915800000001</v>
      </c>
      <c r="K280">
        <v>263.19915800000001</v>
      </c>
      <c r="L280">
        <v>263.19915800000001</v>
      </c>
      <c r="M280">
        <v>263.19915800000001</v>
      </c>
      <c r="N280">
        <v>263.19915800000001</v>
      </c>
      <c r="O280">
        <v>263.19915800000001</v>
      </c>
      <c r="P280">
        <v>263.19915800000001</v>
      </c>
      <c r="Q280">
        <v>263.19915800000001</v>
      </c>
      <c r="R280">
        <v>263.19915800000001</v>
      </c>
      <c r="S280">
        <v>263.19915800000001</v>
      </c>
      <c r="T280">
        <v>263.19915800000001</v>
      </c>
      <c r="U280">
        <v>263.19915800000001</v>
      </c>
      <c r="V280">
        <v>263.19915800000001</v>
      </c>
      <c r="W280">
        <v>263.19915800000001</v>
      </c>
      <c r="X280">
        <v>263.19915800000001</v>
      </c>
      <c r="Y280">
        <v>263.19915800000001</v>
      </c>
      <c r="AW280">
        <v>289.51904300000001</v>
      </c>
      <c r="AX280">
        <v>289.51904300000001</v>
      </c>
      <c r="AY280">
        <v>289.51904300000001</v>
      </c>
      <c r="AZ280">
        <v>289.51904300000001</v>
      </c>
      <c r="BA280">
        <v>289.51904300000001</v>
      </c>
      <c r="BB280">
        <v>289.51904300000001</v>
      </c>
      <c r="BC280">
        <v>289.51904300000001</v>
      </c>
      <c r="BD280">
        <v>289.51904300000001</v>
      </c>
      <c r="BE280">
        <v>289.51904300000001</v>
      </c>
      <c r="BF280">
        <v>289.51904300000001</v>
      </c>
      <c r="BG280">
        <v>289.51904300000001</v>
      </c>
      <c r="BH280">
        <v>289.51904300000001</v>
      </c>
      <c r="BI280">
        <v>289.51904300000001</v>
      </c>
      <c r="BJ280">
        <v>289.51904300000001</v>
      </c>
      <c r="BK280">
        <v>289.51904300000001</v>
      </c>
      <c r="BL280">
        <v>289.51904300000001</v>
      </c>
      <c r="BM280">
        <v>289.51904300000001</v>
      </c>
      <c r="BN280">
        <v>289.51904300000001</v>
      </c>
      <c r="BO280">
        <v>289.51904300000001</v>
      </c>
      <c r="BP280">
        <v>289.51904300000001</v>
      </c>
      <c r="BQ280">
        <v>289.51904300000001</v>
      </c>
      <c r="BR280">
        <v>289.51904300000001</v>
      </c>
      <c r="BS280">
        <v>289.51904300000001</v>
      </c>
      <c r="BT280">
        <v>289.51904300000001</v>
      </c>
      <c r="BU280">
        <v>289.51904300000001</v>
      </c>
      <c r="BV280">
        <v>289.51904300000001</v>
      </c>
      <c r="BW280">
        <v>289.51904300000001</v>
      </c>
      <c r="BX280">
        <v>289.51904300000001</v>
      </c>
      <c r="BY280">
        <v>289.51904300000001</v>
      </c>
      <c r="BZ280">
        <v>289.51904300000001</v>
      </c>
      <c r="CA280">
        <v>289.51904300000001</v>
      </c>
      <c r="CB280">
        <v>289.51904300000001</v>
      </c>
      <c r="CC280">
        <v>289.51904300000001</v>
      </c>
      <c r="CD280">
        <v>289.51904300000001</v>
      </c>
      <c r="CE280">
        <v>289.51904300000001</v>
      </c>
      <c r="CF280">
        <v>289.51904300000001</v>
      </c>
      <c r="CG280">
        <v>289.51904300000001</v>
      </c>
      <c r="CH280">
        <v>289.51904300000001</v>
      </c>
      <c r="CI280">
        <v>289.51904300000001</v>
      </c>
      <c r="CJ280">
        <v>289.51904300000001</v>
      </c>
      <c r="CK280">
        <v>289.51904300000001</v>
      </c>
      <c r="CL280">
        <v>289.51904300000001</v>
      </c>
      <c r="CM280">
        <v>289.51904300000001</v>
      </c>
      <c r="CN280">
        <v>289.51904300000001</v>
      </c>
      <c r="CO280">
        <v>289.51904300000001</v>
      </c>
      <c r="CP280">
        <v>289.51904300000001</v>
      </c>
      <c r="CQ280">
        <v>289.51904300000001</v>
      </c>
      <c r="CR280">
        <v>289.51904300000001</v>
      </c>
      <c r="CS280">
        <v>289.51904300000001</v>
      </c>
      <c r="CT280">
        <v>289.51904300000001</v>
      </c>
      <c r="CU280">
        <v>289.51904300000001</v>
      </c>
      <c r="CV280">
        <v>289.51904300000001</v>
      </c>
      <c r="CW280">
        <v>289.51904300000001</v>
      </c>
      <c r="CX280">
        <v>289.51904300000001</v>
      </c>
      <c r="CY280">
        <v>289.51904300000001</v>
      </c>
      <c r="CZ280">
        <v>289.51904300000001</v>
      </c>
      <c r="DA280">
        <v>289.51904300000001</v>
      </c>
      <c r="DB280">
        <v>289.51904300000001</v>
      </c>
      <c r="DC280">
        <v>289.51904300000001</v>
      </c>
      <c r="DD280">
        <v>289.51904300000001</v>
      </c>
      <c r="DE280">
        <v>289.51904300000001</v>
      </c>
      <c r="DF280">
        <v>289.51904300000001</v>
      </c>
      <c r="DG280">
        <v>289.51904300000001</v>
      </c>
      <c r="DH280" t="s">
        <v>105</v>
      </c>
      <c r="DI280" t="s">
        <v>105</v>
      </c>
      <c r="DJ280" t="s">
        <v>105</v>
      </c>
    </row>
    <row r="281" spans="2:114" x14ac:dyDescent="0.15">
      <c r="B281">
        <v>268.463134765625</v>
      </c>
      <c r="C281">
        <v>268.463134765625</v>
      </c>
      <c r="D281">
        <v>268.46313500000002</v>
      </c>
      <c r="E281">
        <v>268.46313500000002</v>
      </c>
      <c r="F281">
        <v>268.46313500000002</v>
      </c>
      <c r="G281">
        <v>268.46313500000002</v>
      </c>
      <c r="H281">
        <v>268.46313500000002</v>
      </c>
      <c r="I281">
        <v>268.46313500000002</v>
      </c>
      <c r="J281">
        <v>268.46313500000002</v>
      </c>
      <c r="K281">
        <v>268.46313500000002</v>
      </c>
      <c r="L281">
        <v>268.46313500000002</v>
      </c>
      <c r="M281">
        <v>268.46313500000002</v>
      </c>
      <c r="N281">
        <v>268.46313500000002</v>
      </c>
      <c r="O281">
        <v>268.46313500000002</v>
      </c>
      <c r="P281">
        <v>268.46313500000002</v>
      </c>
      <c r="Q281">
        <v>268.46313500000002</v>
      </c>
      <c r="R281">
        <v>268.46313500000002</v>
      </c>
      <c r="S281">
        <v>268.46313500000002</v>
      </c>
      <c r="T281">
        <v>268.46313500000002</v>
      </c>
      <c r="U281">
        <v>268.46313500000002</v>
      </c>
      <c r="V281">
        <v>268.46313500000002</v>
      </c>
      <c r="W281">
        <v>268.46313500000002</v>
      </c>
      <c r="X281">
        <v>268.46313500000002</v>
      </c>
      <c r="Y281">
        <v>268.46313500000002</v>
      </c>
      <c r="AW281">
        <v>294.78302000000002</v>
      </c>
      <c r="AX281">
        <v>294.78302000000002</v>
      </c>
      <c r="AY281">
        <v>294.78302000000002</v>
      </c>
      <c r="AZ281">
        <v>294.78302000000002</v>
      </c>
      <c r="BA281">
        <v>294.78302000000002</v>
      </c>
      <c r="BB281">
        <v>294.78302000000002</v>
      </c>
      <c r="BC281">
        <v>294.78302000000002</v>
      </c>
      <c r="BD281">
        <v>294.78302000000002</v>
      </c>
      <c r="BE281">
        <v>294.78302000000002</v>
      </c>
      <c r="BF281">
        <v>294.78302000000002</v>
      </c>
      <c r="BG281">
        <v>294.78302000000002</v>
      </c>
      <c r="BH281">
        <v>294.78302000000002</v>
      </c>
      <c r="BI281">
        <v>294.78302000000002</v>
      </c>
      <c r="BJ281">
        <v>294.78302000000002</v>
      </c>
      <c r="BK281">
        <v>294.78302000000002</v>
      </c>
      <c r="BL281">
        <v>294.78302000000002</v>
      </c>
      <c r="BM281">
        <v>294.78302000000002</v>
      </c>
      <c r="BN281">
        <v>294.78302000000002</v>
      </c>
      <c r="BO281">
        <v>294.78302000000002</v>
      </c>
      <c r="BP281">
        <v>294.78302000000002</v>
      </c>
      <c r="BQ281">
        <v>294.78302000000002</v>
      </c>
      <c r="BR281">
        <v>294.78302000000002</v>
      </c>
      <c r="BS281">
        <v>294.78302000000002</v>
      </c>
      <c r="BT281">
        <v>294.78302000000002</v>
      </c>
      <c r="BU281">
        <v>294.78302000000002</v>
      </c>
      <c r="BV281">
        <v>294.78302000000002</v>
      </c>
      <c r="BW281">
        <v>294.78302000000002</v>
      </c>
      <c r="BX281">
        <v>294.78302000000002</v>
      </c>
      <c r="BY281">
        <v>294.78302000000002</v>
      </c>
      <c r="BZ281">
        <v>294.78302000000002</v>
      </c>
      <c r="CA281">
        <v>294.78302000000002</v>
      </c>
      <c r="CB281">
        <v>294.78302000000002</v>
      </c>
      <c r="CC281">
        <v>294.78302000000002</v>
      </c>
      <c r="CD281">
        <v>294.78302000000002</v>
      </c>
      <c r="CE281">
        <v>294.78302000000002</v>
      </c>
      <c r="CF281">
        <v>294.78302000000002</v>
      </c>
      <c r="CG281">
        <v>294.78302000000002</v>
      </c>
      <c r="CH281">
        <v>294.78302000000002</v>
      </c>
      <c r="CI281">
        <v>294.78302000000002</v>
      </c>
      <c r="CJ281">
        <v>294.78302000000002</v>
      </c>
      <c r="CK281">
        <v>294.78302000000002</v>
      </c>
      <c r="CL281">
        <v>294.78302000000002</v>
      </c>
      <c r="CM281">
        <v>294.78302000000002</v>
      </c>
      <c r="CN281">
        <v>294.78302000000002</v>
      </c>
      <c r="CO281">
        <v>294.78302000000002</v>
      </c>
      <c r="CP281">
        <v>294.78302000000002</v>
      </c>
      <c r="CQ281">
        <v>294.78302000000002</v>
      </c>
      <c r="CR281">
        <v>294.78302000000002</v>
      </c>
      <c r="CS281">
        <v>294.78302000000002</v>
      </c>
      <c r="CT281">
        <v>294.78302000000002</v>
      </c>
      <c r="CU281">
        <v>294.78302000000002</v>
      </c>
      <c r="CV281">
        <v>294.78302000000002</v>
      </c>
      <c r="CW281">
        <v>294.78302000000002</v>
      </c>
      <c r="CX281">
        <v>294.78302000000002</v>
      </c>
      <c r="CY281">
        <v>294.78302000000002</v>
      </c>
      <c r="CZ281">
        <v>294.78302000000002</v>
      </c>
      <c r="DA281">
        <v>294.78302000000002</v>
      </c>
      <c r="DB281">
        <v>294.78302000000002</v>
      </c>
      <c r="DC281">
        <v>294.78302000000002</v>
      </c>
      <c r="DD281">
        <v>294.78302000000002</v>
      </c>
      <c r="DE281">
        <v>294.78302000000002</v>
      </c>
      <c r="DF281">
        <v>294.78302000000002</v>
      </c>
      <c r="DG281">
        <v>294.78302000000002</v>
      </c>
      <c r="DH281" t="s">
        <v>105</v>
      </c>
      <c r="DI281" t="s">
        <v>105</v>
      </c>
      <c r="DJ281" t="s">
        <v>105</v>
      </c>
    </row>
    <row r="282" spans="2:114" x14ac:dyDescent="0.15">
      <c r="B282">
        <v>273.72711181640602</v>
      </c>
      <c r="C282">
        <v>273.72711181640602</v>
      </c>
      <c r="D282">
        <v>273.72711199999998</v>
      </c>
      <c r="E282">
        <v>273.72711199999998</v>
      </c>
      <c r="F282">
        <v>273.72711199999998</v>
      </c>
      <c r="G282">
        <v>273.72711199999998</v>
      </c>
      <c r="H282">
        <v>273.72711199999998</v>
      </c>
      <c r="I282">
        <v>273.72711199999998</v>
      </c>
      <c r="J282">
        <v>273.72711199999998</v>
      </c>
      <c r="K282">
        <v>273.72711199999998</v>
      </c>
      <c r="L282">
        <v>273.72711199999998</v>
      </c>
      <c r="M282">
        <v>273.72711199999998</v>
      </c>
      <c r="N282">
        <v>273.72711199999998</v>
      </c>
      <c r="O282">
        <v>273.72711199999998</v>
      </c>
      <c r="P282">
        <v>273.72711199999998</v>
      </c>
      <c r="Q282">
        <v>273.72711199999998</v>
      </c>
      <c r="R282">
        <v>273.72711199999998</v>
      </c>
      <c r="S282">
        <v>273.72711199999998</v>
      </c>
      <c r="T282">
        <v>273.72711199999998</v>
      </c>
      <c r="U282">
        <v>273.72711199999998</v>
      </c>
      <c r="V282">
        <v>273.72711199999998</v>
      </c>
      <c r="W282">
        <v>273.72711199999998</v>
      </c>
      <c r="X282">
        <v>273.72711199999998</v>
      </c>
      <c r="Y282">
        <v>273.72711199999998</v>
      </c>
      <c r="AW282">
        <v>300.04699699999998</v>
      </c>
      <c r="AX282">
        <v>300.04699699999998</v>
      </c>
      <c r="AY282">
        <v>300.04699699999998</v>
      </c>
      <c r="AZ282">
        <v>300.04699699999998</v>
      </c>
      <c r="BA282">
        <v>300.04699699999998</v>
      </c>
      <c r="BB282">
        <v>300.04699699999998</v>
      </c>
      <c r="BC282">
        <v>300.04699699999998</v>
      </c>
      <c r="BD282">
        <v>300.04699699999998</v>
      </c>
      <c r="BE282">
        <v>300.04699699999998</v>
      </c>
      <c r="BF282">
        <v>300.04699699999998</v>
      </c>
      <c r="BG282">
        <v>300.04699699999998</v>
      </c>
      <c r="BH282">
        <v>300.04699699999998</v>
      </c>
      <c r="BI282">
        <v>300.04699699999998</v>
      </c>
      <c r="BJ282">
        <v>300.04699699999998</v>
      </c>
      <c r="BK282">
        <v>300.04699699999998</v>
      </c>
      <c r="BL282">
        <v>300.04699699999998</v>
      </c>
      <c r="BM282">
        <v>300.04699699999998</v>
      </c>
      <c r="BN282">
        <v>300.04699699999998</v>
      </c>
      <c r="BO282">
        <v>300.04699699999998</v>
      </c>
      <c r="BP282">
        <v>300.04699699999998</v>
      </c>
      <c r="BQ282">
        <v>300.04699699999998</v>
      </c>
      <c r="BR282">
        <v>300.04699699999998</v>
      </c>
      <c r="BS282">
        <v>300.04699699999998</v>
      </c>
      <c r="BT282">
        <v>300.04699699999998</v>
      </c>
      <c r="BU282">
        <v>300.04699699999998</v>
      </c>
      <c r="BV282">
        <v>300.04699699999998</v>
      </c>
      <c r="BW282">
        <v>300.04699699999998</v>
      </c>
      <c r="BX282">
        <v>300.04699699999998</v>
      </c>
      <c r="BY282">
        <v>300.04699699999998</v>
      </c>
      <c r="BZ282">
        <v>300.04699699999998</v>
      </c>
      <c r="CA282">
        <v>300.04699699999998</v>
      </c>
      <c r="CB282">
        <v>300.04699699999998</v>
      </c>
      <c r="CC282">
        <v>300.04699699999998</v>
      </c>
      <c r="CD282">
        <v>300.04699699999998</v>
      </c>
      <c r="CE282">
        <v>300.04699699999998</v>
      </c>
      <c r="CF282">
        <v>300.04699699999998</v>
      </c>
      <c r="CG282">
        <v>300.04699699999998</v>
      </c>
      <c r="CH282">
        <v>300.04699699999998</v>
      </c>
      <c r="CI282">
        <v>300.04699699999998</v>
      </c>
      <c r="CJ282">
        <v>300.04699699999998</v>
      </c>
      <c r="CK282">
        <v>300.04699699999998</v>
      </c>
      <c r="CL282">
        <v>300.04699699999998</v>
      </c>
      <c r="CM282">
        <v>300.04699699999998</v>
      </c>
      <c r="CN282">
        <v>300.04699699999998</v>
      </c>
      <c r="CO282">
        <v>300.04699699999998</v>
      </c>
      <c r="CP282">
        <v>300.04699699999998</v>
      </c>
      <c r="CQ282">
        <v>300.04699699999998</v>
      </c>
      <c r="CR282">
        <v>300.04699699999998</v>
      </c>
      <c r="CS282">
        <v>300.04699699999998</v>
      </c>
      <c r="CT282">
        <v>300.04699699999998</v>
      </c>
      <c r="CU282">
        <v>300.04699699999998</v>
      </c>
      <c r="CV282">
        <v>300.04699699999998</v>
      </c>
      <c r="CW282">
        <v>300.04699699999998</v>
      </c>
      <c r="CX282">
        <v>300.04699699999998</v>
      </c>
      <c r="CY282">
        <v>300.04699699999998</v>
      </c>
      <c r="CZ282">
        <v>300.04699699999998</v>
      </c>
      <c r="DA282">
        <v>300.04699699999998</v>
      </c>
      <c r="DB282">
        <v>300.04699699999998</v>
      </c>
      <c r="DC282">
        <v>300.04699699999998</v>
      </c>
      <c r="DD282">
        <v>300.04699699999998</v>
      </c>
      <c r="DE282">
        <v>300.04699699999998</v>
      </c>
      <c r="DF282">
        <v>300.04699699999998</v>
      </c>
      <c r="DG282">
        <v>300.04699699999998</v>
      </c>
      <c r="DH282" t="s">
        <v>105</v>
      </c>
      <c r="DI282" t="s">
        <v>105</v>
      </c>
      <c r="DJ282" t="s">
        <v>105</v>
      </c>
    </row>
    <row r="283" spans="2:114" x14ac:dyDescent="0.15">
      <c r="B283">
        <v>278.99108886718801</v>
      </c>
      <c r="C283">
        <v>278.99108886718801</v>
      </c>
      <c r="D283">
        <v>278.99108899999999</v>
      </c>
      <c r="E283">
        <v>278.99108899999999</v>
      </c>
      <c r="F283">
        <v>278.99108899999999</v>
      </c>
      <c r="G283">
        <v>278.99108899999999</v>
      </c>
      <c r="H283">
        <v>278.99108899999999</v>
      </c>
      <c r="I283">
        <v>278.99108899999999</v>
      </c>
      <c r="J283">
        <v>278.99108899999999</v>
      </c>
      <c r="K283">
        <v>278.99108899999999</v>
      </c>
      <c r="L283">
        <v>278.99108899999999</v>
      </c>
      <c r="M283">
        <v>278.99108899999999</v>
      </c>
      <c r="N283">
        <v>278.99108899999999</v>
      </c>
      <c r="O283">
        <v>278.99108899999999</v>
      </c>
      <c r="P283">
        <v>278.99108899999999</v>
      </c>
      <c r="Q283">
        <v>278.99108899999999</v>
      </c>
      <c r="R283">
        <v>278.99108899999999</v>
      </c>
      <c r="S283">
        <v>278.99108899999999</v>
      </c>
      <c r="T283">
        <v>278.99108899999999</v>
      </c>
      <c r="U283">
        <v>278.99108899999999</v>
      </c>
      <c r="V283">
        <v>278.99108899999999</v>
      </c>
      <c r="W283">
        <v>278.99108899999999</v>
      </c>
      <c r="X283">
        <v>278.99108899999999</v>
      </c>
      <c r="Y283">
        <v>278.99108899999999</v>
      </c>
      <c r="AW283">
        <v>305.31097399999999</v>
      </c>
      <c r="AX283">
        <v>305.31097399999999</v>
      </c>
      <c r="AY283">
        <v>305.31097399999999</v>
      </c>
      <c r="AZ283">
        <v>305.31097399999999</v>
      </c>
      <c r="BA283">
        <v>305.31097399999999</v>
      </c>
      <c r="BB283">
        <v>305.31097399999999</v>
      </c>
      <c r="BC283">
        <v>305.31097399999999</v>
      </c>
      <c r="BD283">
        <v>305.31097399999999</v>
      </c>
      <c r="BE283">
        <v>305.31097399999999</v>
      </c>
      <c r="BF283">
        <v>305.31097399999999</v>
      </c>
      <c r="BG283">
        <v>305.31097399999999</v>
      </c>
      <c r="BH283">
        <v>305.31097399999999</v>
      </c>
      <c r="BI283">
        <v>305.31097399999999</v>
      </c>
      <c r="BJ283">
        <v>305.31097399999999</v>
      </c>
      <c r="BK283">
        <v>305.31097399999999</v>
      </c>
      <c r="BL283">
        <v>305.31097399999999</v>
      </c>
      <c r="BM283">
        <v>305.31097399999999</v>
      </c>
      <c r="BN283">
        <v>305.31097399999999</v>
      </c>
      <c r="BO283">
        <v>305.31097399999999</v>
      </c>
      <c r="BP283">
        <v>305.31097399999999</v>
      </c>
      <c r="BQ283">
        <v>305.31097399999999</v>
      </c>
      <c r="BR283">
        <v>305.31097399999999</v>
      </c>
      <c r="BS283">
        <v>305.31097399999999</v>
      </c>
      <c r="BT283">
        <v>305.31097399999999</v>
      </c>
      <c r="BU283">
        <v>305.31097399999999</v>
      </c>
      <c r="BV283">
        <v>305.31097399999999</v>
      </c>
      <c r="BW283">
        <v>305.31097399999999</v>
      </c>
      <c r="BX283">
        <v>305.31097399999999</v>
      </c>
      <c r="BY283">
        <v>305.31097399999999</v>
      </c>
      <c r="BZ283">
        <v>305.31097399999999</v>
      </c>
      <c r="CA283">
        <v>305.31097399999999</v>
      </c>
      <c r="CB283">
        <v>305.31097399999999</v>
      </c>
      <c r="CC283">
        <v>305.31097399999999</v>
      </c>
      <c r="CD283">
        <v>305.31097399999999</v>
      </c>
      <c r="CE283">
        <v>305.31097399999999</v>
      </c>
      <c r="CF283">
        <v>305.31097399999999</v>
      </c>
      <c r="CG283">
        <v>305.31097399999999</v>
      </c>
      <c r="CH283">
        <v>305.31097399999999</v>
      </c>
      <c r="CI283">
        <v>305.31097399999999</v>
      </c>
      <c r="CJ283">
        <v>305.31097399999999</v>
      </c>
      <c r="CK283">
        <v>305.31097399999999</v>
      </c>
      <c r="CL283">
        <v>305.31097399999999</v>
      </c>
      <c r="CM283">
        <v>305.31097399999999</v>
      </c>
      <c r="CN283">
        <v>305.31097399999999</v>
      </c>
      <c r="CO283">
        <v>305.31097399999999</v>
      </c>
      <c r="CP283">
        <v>305.31097399999999</v>
      </c>
      <c r="CQ283">
        <v>305.31097399999999</v>
      </c>
      <c r="CR283">
        <v>305.31097399999999</v>
      </c>
      <c r="CS283">
        <v>305.31097399999999</v>
      </c>
      <c r="CT283">
        <v>305.31097399999999</v>
      </c>
      <c r="CU283">
        <v>305.31097399999999</v>
      </c>
      <c r="CV283">
        <v>305.31097399999999</v>
      </c>
      <c r="CW283">
        <v>305.31097399999999</v>
      </c>
      <c r="CX283">
        <v>305.31097399999999</v>
      </c>
      <c r="CY283">
        <v>305.31097399999999</v>
      </c>
      <c r="CZ283">
        <v>305.31097399999999</v>
      </c>
      <c r="DA283">
        <v>305.31097399999999</v>
      </c>
      <c r="DB283">
        <v>305.31097399999999</v>
      </c>
      <c r="DC283">
        <v>305.31097399999999</v>
      </c>
      <c r="DD283">
        <v>305.31097399999999</v>
      </c>
      <c r="DE283">
        <v>305.31097399999999</v>
      </c>
      <c r="DF283">
        <v>305.31097399999999</v>
      </c>
      <c r="DG283">
        <v>305.31097399999999</v>
      </c>
      <c r="DH283" t="s">
        <v>105</v>
      </c>
      <c r="DI283" t="s">
        <v>105</v>
      </c>
      <c r="DJ283" t="s">
        <v>105</v>
      </c>
    </row>
    <row r="284" spans="2:114" x14ac:dyDescent="0.15">
      <c r="B284">
        <v>284.25506591796898</v>
      </c>
      <c r="C284">
        <v>284.25506591796898</v>
      </c>
      <c r="D284">
        <v>284.255066</v>
      </c>
      <c r="E284">
        <v>284.255066</v>
      </c>
      <c r="F284">
        <v>284.255066</v>
      </c>
      <c r="G284">
        <v>284.255066</v>
      </c>
      <c r="H284">
        <v>284.255066</v>
      </c>
      <c r="I284">
        <v>284.255066</v>
      </c>
      <c r="J284">
        <v>284.255066</v>
      </c>
      <c r="K284">
        <v>284.255066</v>
      </c>
      <c r="L284">
        <v>284.255066</v>
      </c>
      <c r="M284">
        <v>284.255066</v>
      </c>
      <c r="N284">
        <v>284.255066</v>
      </c>
      <c r="O284">
        <v>284.255066</v>
      </c>
      <c r="P284">
        <v>284.255066</v>
      </c>
      <c r="Q284">
        <v>284.255066</v>
      </c>
      <c r="R284">
        <v>284.255066</v>
      </c>
      <c r="S284">
        <v>284.255066</v>
      </c>
      <c r="T284">
        <v>284.255066</v>
      </c>
      <c r="U284">
        <v>284.255066</v>
      </c>
      <c r="V284">
        <v>284.255066</v>
      </c>
      <c r="W284">
        <v>284.255066</v>
      </c>
      <c r="X284">
        <v>284.255066</v>
      </c>
      <c r="Y284">
        <v>284.255066</v>
      </c>
      <c r="AW284">
        <v>310.574951</v>
      </c>
      <c r="AX284">
        <v>310.574951</v>
      </c>
      <c r="AY284">
        <v>310.574951</v>
      </c>
      <c r="AZ284">
        <v>310.574951</v>
      </c>
      <c r="BA284">
        <v>310.574951</v>
      </c>
      <c r="BB284">
        <v>310.574951</v>
      </c>
      <c r="BC284">
        <v>310.574951</v>
      </c>
      <c r="BD284">
        <v>310.574951</v>
      </c>
      <c r="BE284">
        <v>310.574951</v>
      </c>
      <c r="BF284">
        <v>310.574951</v>
      </c>
      <c r="BG284">
        <v>310.574951</v>
      </c>
      <c r="BH284">
        <v>310.574951</v>
      </c>
      <c r="BI284">
        <v>310.574951</v>
      </c>
      <c r="BJ284">
        <v>310.574951</v>
      </c>
      <c r="BK284">
        <v>310.574951</v>
      </c>
      <c r="BL284">
        <v>310.574951</v>
      </c>
      <c r="BM284">
        <v>310.574951</v>
      </c>
      <c r="BN284">
        <v>310.574951</v>
      </c>
      <c r="BO284">
        <v>310.574951</v>
      </c>
      <c r="BP284">
        <v>310.574951</v>
      </c>
      <c r="BQ284">
        <v>310.574951</v>
      </c>
      <c r="BR284">
        <v>310.574951</v>
      </c>
      <c r="BS284">
        <v>310.574951</v>
      </c>
      <c r="BT284">
        <v>310.574951</v>
      </c>
      <c r="BU284">
        <v>310.574951</v>
      </c>
      <c r="BV284">
        <v>310.574951</v>
      </c>
      <c r="BW284">
        <v>310.574951</v>
      </c>
      <c r="BX284">
        <v>310.574951</v>
      </c>
      <c r="BY284">
        <v>310.574951</v>
      </c>
      <c r="BZ284">
        <v>310.574951</v>
      </c>
      <c r="CA284">
        <v>310.574951</v>
      </c>
      <c r="CB284">
        <v>310.574951</v>
      </c>
      <c r="CC284">
        <v>310.574951</v>
      </c>
      <c r="CD284">
        <v>310.574951</v>
      </c>
      <c r="CE284">
        <v>310.574951</v>
      </c>
      <c r="CF284">
        <v>310.574951</v>
      </c>
      <c r="CG284">
        <v>310.574951</v>
      </c>
      <c r="CH284">
        <v>310.574951</v>
      </c>
      <c r="CI284">
        <v>310.574951</v>
      </c>
      <c r="CJ284">
        <v>310.574951</v>
      </c>
      <c r="CK284">
        <v>310.574951</v>
      </c>
      <c r="CL284">
        <v>310.574951</v>
      </c>
      <c r="CM284">
        <v>310.574951</v>
      </c>
      <c r="CN284">
        <v>310.574951</v>
      </c>
      <c r="CO284">
        <v>310.574951</v>
      </c>
      <c r="CP284">
        <v>310.574951</v>
      </c>
      <c r="CQ284">
        <v>310.574951</v>
      </c>
      <c r="CR284">
        <v>310.574951</v>
      </c>
      <c r="CS284">
        <v>310.574951</v>
      </c>
      <c r="CT284">
        <v>310.574951</v>
      </c>
      <c r="CU284">
        <v>310.574951</v>
      </c>
      <c r="CV284">
        <v>310.574951</v>
      </c>
      <c r="CW284">
        <v>310.574951</v>
      </c>
      <c r="CX284">
        <v>310.574951</v>
      </c>
      <c r="CY284">
        <v>310.574951</v>
      </c>
      <c r="CZ284">
        <v>310.574951</v>
      </c>
      <c r="DA284">
        <v>310.574951</v>
      </c>
      <c r="DB284">
        <v>310.574951</v>
      </c>
      <c r="DC284">
        <v>310.574951</v>
      </c>
      <c r="DD284">
        <v>310.574951</v>
      </c>
      <c r="DE284">
        <v>310.574951</v>
      </c>
      <c r="DF284">
        <v>310.574951</v>
      </c>
      <c r="DG284">
        <v>310.574951</v>
      </c>
      <c r="DH284" t="s">
        <v>105</v>
      </c>
      <c r="DI284" t="s">
        <v>105</v>
      </c>
      <c r="DJ284" t="s">
        <v>105</v>
      </c>
    </row>
    <row r="285" spans="2:114" x14ac:dyDescent="0.15">
      <c r="B285">
        <v>289.51904296875</v>
      </c>
      <c r="C285">
        <v>289.51904296875</v>
      </c>
      <c r="D285">
        <v>289.51904300000001</v>
      </c>
      <c r="E285">
        <v>289.51904300000001</v>
      </c>
      <c r="F285">
        <v>289.51904300000001</v>
      </c>
      <c r="G285">
        <v>289.51904300000001</v>
      </c>
      <c r="H285">
        <v>289.51904300000001</v>
      </c>
      <c r="I285">
        <v>289.51904300000001</v>
      </c>
      <c r="J285">
        <v>289.51904300000001</v>
      </c>
      <c r="K285">
        <v>289.51904300000001</v>
      </c>
      <c r="L285">
        <v>289.51904300000001</v>
      </c>
      <c r="M285">
        <v>289.51904300000001</v>
      </c>
      <c r="N285">
        <v>289.51904300000001</v>
      </c>
      <c r="O285">
        <v>289.51904300000001</v>
      </c>
      <c r="P285">
        <v>289.51904300000001</v>
      </c>
      <c r="Q285">
        <v>289.51904300000001</v>
      </c>
      <c r="R285">
        <v>289.51904300000001</v>
      </c>
      <c r="S285">
        <v>289.51904300000001</v>
      </c>
      <c r="T285">
        <v>289.51904300000001</v>
      </c>
      <c r="U285">
        <v>289.51904300000001</v>
      </c>
      <c r="V285">
        <v>289.51904300000001</v>
      </c>
      <c r="W285">
        <v>289.51904300000001</v>
      </c>
      <c r="X285">
        <v>289.51904300000001</v>
      </c>
      <c r="Y285">
        <v>289.51904300000001</v>
      </c>
      <c r="AW285">
        <v>315.83892800000001</v>
      </c>
      <c r="AX285">
        <v>315.83892800000001</v>
      </c>
      <c r="AY285">
        <v>315.83892800000001</v>
      </c>
      <c r="AZ285">
        <v>315.83892800000001</v>
      </c>
      <c r="BA285">
        <v>315.83892800000001</v>
      </c>
      <c r="BB285">
        <v>315.83892800000001</v>
      </c>
      <c r="BC285">
        <v>315.83892800000001</v>
      </c>
      <c r="BD285">
        <v>315.83892800000001</v>
      </c>
      <c r="BE285">
        <v>315.83892800000001</v>
      </c>
      <c r="BF285">
        <v>315.83892800000001</v>
      </c>
      <c r="BG285">
        <v>315.83892800000001</v>
      </c>
      <c r="BH285">
        <v>315.83892800000001</v>
      </c>
      <c r="BI285">
        <v>315.83892800000001</v>
      </c>
      <c r="BJ285">
        <v>315.83892800000001</v>
      </c>
      <c r="BK285">
        <v>315.83892800000001</v>
      </c>
      <c r="BL285">
        <v>315.83892800000001</v>
      </c>
      <c r="BM285">
        <v>315.83892800000001</v>
      </c>
      <c r="BN285">
        <v>315.83892800000001</v>
      </c>
      <c r="BO285">
        <v>315.83892800000001</v>
      </c>
      <c r="BP285">
        <v>315.83892800000001</v>
      </c>
      <c r="BQ285">
        <v>315.83892800000001</v>
      </c>
      <c r="BR285">
        <v>315.83892800000001</v>
      </c>
      <c r="BS285">
        <v>315.83892800000001</v>
      </c>
      <c r="BT285">
        <v>315.83892800000001</v>
      </c>
      <c r="BU285">
        <v>315.83892800000001</v>
      </c>
      <c r="BV285">
        <v>315.83892800000001</v>
      </c>
      <c r="BW285">
        <v>315.83892800000001</v>
      </c>
      <c r="BX285">
        <v>315.83892800000001</v>
      </c>
      <c r="BY285">
        <v>315.83892800000001</v>
      </c>
      <c r="BZ285">
        <v>315.83892800000001</v>
      </c>
      <c r="CA285">
        <v>315.83892800000001</v>
      </c>
      <c r="CB285">
        <v>315.83892800000001</v>
      </c>
      <c r="CC285">
        <v>315.83892800000001</v>
      </c>
      <c r="CD285">
        <v>315.83892800000001</v>
      </c>
      <c r="CE285">
        <v>315.83892800000001</v>
      </c>
      <c r="CF285">
        <v>315.83892800000001</v>
      </c>
      <c r="CG285">
        <v>315.83892800000001</v>
      </c>
      <c r="CH285">
        <v>315.83892800000001</v>
      </c>
      <c r="CI285">
        <v>315.83892800000001</v>
      </c>
      <c r="CJ285">
        <v>315.83892800000001</v>
      </c>
      <c r="CK285">
        <v>315.83892800000001</v>
      </c>
      <c r="CL285">
        <v>315.83892800000001</v>
      </c>
      <c r="CM285">
        <v>315.83892800000001</v>
      </c>
      <c r="CN285">
        <v>315.83892800000001</v>
      </c>
      <c r="CO285">
        <v>315.83892800000001</v>
      </c>
      <c r="CP285">
        <v>315.83892800000001</v>
      </c>
      <c r="CQ285">
        <v>315.83892800000001</v>
      </c>
      <c r="CR285">
        <v>315.83892800000001</v>
      </c>
      <c r="CS285">
        <v>315.83892800000001</v>
      </c>
      <c r="CT285">
        <v>315.83892800000001</v>
      </c>
      <c r="CU285">
        <v>315.83892800000001</v>
      </c>
      <c r="CV285">
        <v>315.83892800000001</v>
      </c>
      <c r="CW285">
        <v>315.83892800000001</v>
      </c>
      <c r="CX285">
        <v>315.83892800000001</v>
      </c>
      <c r="CY285">
        <v>315.83892800000001</v>
      </c>
      <c r="CZ285">
        <v>315.83892800000001</v>
      </c>
      <c r="DA285">
        <v>315.83892800000001</v>
      </c>
      <c r="DB285">
        <v>315.83892800000001</v>
      </c>
      <c r="DC285">
        <v>315.83892800000001</v>
      </c>
      <c r="DD285">
        <v>315.83892800000001</v>
      </c>
      <c r="DE285">
        <v>315.83892800000001</v>
      </c>
      <c r="DF285">
        <v>315.83892800000001</v>
      </c>
      <c r="DG285">
        <v>315.83892800000001</v>
      </c>
      <c r="DH285" t="s">
        <v>105</v>
      </c>
      <c r="DI285" t="s">
        <v>105</v>
      </c>
      <c r="DJ285" t="s">
        <v>105</v>
      </c>
    </row>
    <row r="286" spans="2:114" x14ac:dyDescent="0.15">
      <c r="B286">
        <v>294.78302001953102</v>
      </c>
      <c r="C286">
        <v>294.78302001953102</v>
      </c>
      <c r="D286">
        <v>294.78302000000002</v>
      </c>
      <c r="E286">
        <v>294.78302000000002</v>
      </c>
      <c r="F286">
        <v>294.78302000000002</v>
      </c>
      <c r="G286">
        <v>294.78302000000002</v>
      </c>
      <c r="H286">
        <v>294.78302000000002</v>
      </c>
      <c r="I286">
        <v>294.78302000000002</v>
      </c>
      <c r="J286">
        <v>294.78302000000002</v>
      </c>
      <c r="K286">
        <v>294.78302000000002</v>
      </c>
      <c r="L286">
        <v>294.78302000000002</v>
      </c>
      <c r="M286">
        <v>294.78302000000002</v>
      </c>
      <c r="N286">
        <v>294.78302000000002</v>
      </c>
      <c r="O286">
        <v>294.78302000000002</v>
      </c>
      <c r="P286">
        <v>294.78302000000002</v>
      </c>
      <c r="Q286">
        <v>294.78302000000002</v>
      </c>
      <c r="R286">
        <v>294.78302000000002</v>
      </c>
      <c r="S286">
        <v>294.78302000000002</v>
      </c>
      <c r="T286">
        <v>294.78302000000002</v>
      </c>
      <c r="U286">
        <v>294.78302000000002</v>
      </c>
      <c r="V286">
        <v>294.78302000000002</v>
      </c>
      <c r="W286">
        <v>294.78302000000002</v>
      </c>
      <c r="X286">
        <v>294.78302000000002</v>
      </c>
      <c r="Y286">
        <v>294.78302000000002</v>
      </c>
      <c r="AW286">
        <v>321.10290500000002</v>
      </c>
      <c r="AX286">
        <v>321.10290500000002</v>
      </c>
      <c r="AY286">
        <v>321.10290500000002</v>
      </c>
      <c r="AZ286">
        <v>321.10290500000002</v>
      </c>
      <c r="BA286">
        <v>321.10290500000002</v>
      </c>
      <c r="BB286">
        <v>321.10290500000002</v>
      </c>
      <c r="BC286">
        <v>321.10290500000002</v>
      </c>
      <c r="BD286">
        <v>321.10290500000002</v>
      </c>
      <c r="BE286">
        <v>321.10290500000002</v>
      </c>
      <c r="BF286">
        <v>321.10290500000002</v>
      </c>
      <c r="BG286">
        <v>321.10290500000002</v>
      </c>
      <c r="BH286">
        <v>321.10290500000002</v>
      </c>
      <c r="BI286">
        <v>321.10290500000002</v>
      </c>
      <c r="BJ286">
        <v>321.10290500000002</v>
      </c>
      <c r="BK286">
        <v>321.10290500000002</v>
      </c>
      <c r="BL286">
        <v>321.10290500000002</v>
      </c>
      <c r="BM286">
        <v>321.10290500000002</v>
      </c>
      <c r="BN286">
        <v>321.10290500000002</v>
      </c>
      <c r="BO286">
        <v>321.10290500000002</v>
      </c>
      <c r="BP286">
        <v>321.10290500000002</v>
      </c>
      <c r="BQ286">
        <v>321.10290500000002</v>
      </c>
      <c r="BR286">
        <v>321.10290500000002</v>
      </c>
      <c r="BS286">
        <v>321.10290500000002</v>
      </c>
      <c r="BT286">
        <v>321.10290500000002</v>
      </c>
      <c r="BU286">
        <v>321.10290500000002</v>
      </c>
      <c r="BV286">
        <v>321.10290500000002</v>
      </c>
      <c r="BW286">
        <v>321.10290500000002</v>
      </c>
      <c r="BX286">
        <v>321.10290500000002</v>
      </c>
      <c r="BY286">
        <v>321.10290500000002</v>
      </c>
      <c r="BZ286">
        <v>321.10290500000002</v>
      </c>
      <c r="CA286">
        <v>321.10290500000002</v>
      </c>
      <c r="CB286">
        <v>321.10290500000002</v>
      </c>
      <c r="CC286">
        <v>321.10290500000002</v>
      </c>
      <c r="CD286">
        <v>321.10290500000002</v>
      </c>
      <c r="CE286">
        <v>321.10290500000002</v>
      </c>
      <c r="CF286">
        <v>321.10290500000002</v>
      </c>
      <c r="CG286">
        <v>321.10290500000002</v>
      </c>
      <c r="CH286">
        <v>321.10290500000002</v>
      </c>
      <c r="CI286">
        <v>321.10290500000002</v>
      </c>
      <c r="CJ286">
        <v>321.10290500000002</v>
      </c>
      <c r="CK286">
        <v>321.10290500000002</v>
      </c>
      <c r="CL286">
        <v>321.10290500000002</v>
      </c>
      <c r="CM286">
        <v>321.10290500000002</v>
      </c>
      <c r="CN286">
        <v>321.10290500000002</v>
      </c>
      <c r="CO286">
        <v>321.10290500000002</v>
      </c>
      <c r="CP286">
        <v>321.10290500000002</v>
      </c>
      <c r="CQ286">
        <v>321.10290500000002</v>
      </c>
      <c r="CR286">
        <v>321.10290500000002</v>
      </c>
      <c r="CS286">
        <v>321.10290500000002</v>
      </c>
      <c r="CT286">
        <v>321.10290500000002</v>
      </c>
      <c r="CU286">
        <v>321.10290500000002</v>
      </c>
      <c r="CV286">
        <v>321.10290500000002</v>
      </c>
      <c r="CW286">
        <v>321.10290500000002</v>
      </c>
      <c r="CX286">
        <v>321.10290500000002</v>
      </c>
      <c r="CY286">
        <v>321.10290500000002</v>
      </c>
      <c r="CZ286">
        <v>321.10290500000002</v>
      </c>
      <c r="DA286">
        <v>321.10290500000002</v>
      </c>
      <c r="DB286">
        <v>321.10290500000002</v>
      </c>
      <c r="DC286">
        <v>321.10290500000002</v>
      </c>
      <c r="DD286">
        <v>321.10290500000002</v>
      </c>
      <c r="DE286">
        <v>321.10290500000002</v>
      </c>
      <c r="DF286">
        <v>321.10290500000002</v>
      </c>
      <c r="DG286">
        <v>321.10290500000002</v>
      </c>
      <c r="DH286" t="s">
        <v>105</v>
      </c>
      <c r="DI286" t="s">
        <v>105</v>
      </c>
      <c r="DJ286" t="s">
        <v>105</v>
      </c>
    </row>
    <row r="287" spans="2:114" x14ac:dyDescent="0.15">
      <c r="B287">
        <v>300.04699707031301</v>
      </c>
      <c r="C287">
        <v>300.04699707031301</v>
      </c>
      <c r="D287">
        <v>300.04699699999998</v>
      </c>
      <c r="E287">
        <v>300.04699699999998</v>
      </c>
      <c r="F287">
        <v>300.04699699999998</v>
      </c>
      <c r="G287">
        <v>300.04699699999998</v>
      </c>
      <c r="H287">
        <v>300.04699699999998</v>
      </c>
      <c r="I287">
        <v>300.04699699999998</v>
      </c>
      <c r="J287">
        <v>300.04699699999998</v>
      </c>
      <c r="K287">
        <v>300.04699699999998</v>
      </c>
      <c r="L287">
        <v>300.04699699999998</v>
      </c>
      <c r="M287">
        <v>300.04699699999998</v>
      </c>
      <c r="N287">
        <v>300.04699699999998</v>
      </c>
      <c r="O287">
        <v>300.04699699999998</v>
      </c>
      <c r="P287">
        <v>300.04699699999998</v>
      </c>
      <c r="Q287">
        <v>300.04699699999998</v>
      </c>
      <c r="R287">
        <v>300.04699699999998</v>
      </c>
      <c r="S287">
        <v>300.04699699999998</v>
      </c>
      <c r="T287">
        <v>300.04699699999998</v>
      </c>
      <c r="U287">
        <v>300.04699699999998</v>
      </c>
      <c r="V287">
        <v>300.04699699999998</v>
      </c>
      <c r="W287">
        <v>300.04699699999998</v>
      </c>
      <c r="X287">
        <v>300.04699699999998</v>
      </c>
      <c r="Y287">
        <v>300.04699699999998</v>
      </c>
      <c r="AW287">
        <v>326.36688199999998</v>
      </c>
      <c r="AX287">
        <v>326.36688199999998</v>
      </c>
      <c r="AY287">
        <v>326.36688199999998</v>
      </c>
      <c r="AZ287">
        <v>326.36688199999998</v>
      </c>
      <c r="BA287">
        <v>326.36688199999998</v>
      </c>
      <c r="BB287">
        <v>326.36688199999998</v>
      </c>
      <c r="BC287">
        <v>326.36688199999998</v>
      </c>
      <c r="BD287">
        <v>326.36688199999998</v>
      </c>
      <c r="BE287">
        <v>326.36688199999998</v>
      </c>
      <c r="BF287">
        <v>326.36688199999998</v>
      </c>
      <c r="BG287">
        <v>326.36688199999998</v>
      </c>
      <c r="BH287">
        <v>326.36688199999998</v>
      </c>
      <c r="BI287">
        <v>326.36688199999998</v>
      </c>
      <c r="BJ287">
        <v>326.36688199999998</v>
      </c>
      <c r="BK287">
        <v>326.36688199999998</v>
      </c>
      <c r="BL287">
        <v>326.36688199999998</v>
      </c>
      <c r="BM287">
        <v>326.36688199999998</v>
      </c>
      <c r="BN287">
        <v>326.36688199999998</v>
      </c>
      <c r="BO287">
        <v>326.36688199999998</v>
      </c>
      <c r="BP287">
        <v>326.36688199999998</v>
      </c>
      <c r="BQ287">
        <v>326.36688199999998</v>
      </c>
      <c r="BR287">
        <v>326.36688199999998</v>
      </c>
      <c r="BS287">
        <v>326.36688199999998</v>
      </c>
      <c r="BT287">
        <v>326.36688199999998</v>
      </c>
      <c r="BU287">
        <v>326.36688199999998</v>
      </c>
      <c r="BV287">
        <v>326.36688199999998</v>
      </c>
      <c r="BW287">
        <v>326.36688199999998</v>
      </c>
      <c r="BX287">
        <v>326.36688199999998</v>
      </c>
      <c r="BY287">
        <v>326.36688199999998</v>
      </c>
      <c r="BZ287">
        <v>326.36688199999998</v>
      </c>
      <c r="CA287">
        <v>326.36688199999998</v>
      </c>
      <c r="CB287">
        <v>326.36688199999998</v>
      </c>
      <c r="CC287">
        <v>326.36688199999998</v>
      </c>
      <c r="CD287">
        <v>326.36688199999998</v>
      </c>
      <c r="CE287">
        <v>326.36688199999998</v>
      </c>
      <c r="CF287">
        <v>326.36688199999998</v>
      </c>
      <c r="CG287">
        <v>326.36688199999998</v>
      </c>
      <c r="CH287">
        <v>326.36688199999998</v>
      </c>
      <c r="CI287">
        <v>326.36688199999998</v>
      </c>
      <c r="CJ287">
        <v>326.36688199999998</v>
      </c>
      <c r="CK287">
        <v>326.36688199999998</v>
      </c>
      <c r="CL287">
        <v>326.36688199999998</v>
      </c>
      <c r="CM287">
        <v>326.36688199999998</v>
      </c>
      <c r="CN287">
        <v>326.36688199999998</v>
      </c>
      <c r="CO287">
        <v>326.36688199999998</v>
      </c>
      <c r="CP287">
        <v>326.36688199999998</v>
      </c>
      <c r="CQ287">
        <v>326.36688199999998</v>
      </c>
      <c r="CR287">
        <v>326.36688199999998</v>
      </c>
      <c r="CS287">
        <v>326.36688199999998</v>
      </c>
      <c r="CT287">
        <v>326.36688199999998</v>
      </c>
      <c r="CU287">
        <v>326.36688199999998</v>
      </c>
      <c r="CV287">
        <v>326.36688199999998</v>
      </c>
      <c r="CW287">
        <v>326.36688199999998</v>
      </c>
      <c r="CX287">
        <v>326.36688199999998</v>
      </c>
      <c r="CY287">
        <v>326.36688199999998</v>
      </c>
      <c r="CZ287">
        <v>326.36688199999998</v>
      </c>
      <c r="DA287">
        <v>326.36688199999998</v>
      </c>
      <c r="DB287">
        <v>326.36688199999998</v>
      </c>
      <c r="DC287">
        <v>326.36688199999998</v>
      </c>
      <c r="DD287">
        <v>326.36688199999998</v>
      </c>
      <c r="DE287">
        <v>326.36688199999998</v>
      </c>
      <c r="DF287">
        <v>326.36688199999998</v>
      </c>
      <c r="DG287">
        <v>326.36688199999998</v>
      </c>
      <c r="DH287" t="s">
        <v>105</v>
      </c>
      <c r="DI287" t="s">
        <v>105</v>
      </c>
      <c r="DJ287" t="s">
        <v>105</v>
      </c>
    </row>
    <row r="288" spans="2:114" x14ac:dyDescent="0.15">
      <c r="B288">
        <v>305.31097412109398</v>
      </c>
      <c r="C288">
        <v>305.31097412109398</v>
      </c>
      <c r="D288">
        <v>305.31097399999999</v>
      </c>
      <c r="E288">
        <v>305.31097399999999</v>
      </c>
      <c r="F288">
        <v>305.31097399999999</v>
      </c>
      <c r="G288">
        <v>305.31097399999999</v>
      </c>
      <c r="H288">
        <v>305.31097399999999</v>
      </c>
      <c r="I288">
        <v>305.31097399999999</v>
      </c>
      <c r="J288">
        <v>305.31097399999999</v>
      </c>
      <c r="K288">
        <v>305.31097399999999</v>
      </c>
      <c r="L288">
        <v>305.31097399999999</v>
      </c>
      <c r="M288">
        <v>305.31097399999999</v>
      </c>
      <c r="N288">
        <v>305.31097399999999</v>
      </c>
      <c r="O288">
        <v>305.31097399999999</v>
      </c>
      <c r="P288">
        <v>305.31097399999999</v>
      </c>
      <c r="Q288">
        <v>305.31097399999999</v>
      </c>
      <c r="R288">
        <v>305.31097399999999</v>
      </c>
      <c r="S288">
        <v>305.31097399999999</v>
      </c>
      <c r="T288">
        <v>305.31097399999999</v>
      </c>
      <c r="U288">
        <v>305.31097399999999</v>
      </c>
      <c r="V288">
        <v>305.31097399999999</v>
      </c>
      <c r="W288">
        <v>305.31097399999999</v>
      </c>
      <c r="X288">
        <v>305.31097399999999</v>
      </c>
      <c r="Y288">
        <v>305.31097399999999</v>
      </c>
      <c r="AW288">
        <v>331.63085899999999</v>
      </c>
      <c r="AX288">
        <v>331.63085899999999</v>
      </c>
      <c r="AY288">
        <v>331.63085899999999</v>
      </c>
      <c r="AZ288">
        <v>331.63085899999999</v>
      </c>
      <c r="BA288">
        <v>331.63085899999999</v>
      </c>
      <c r="BB288">
        <v>331.63085899999999</v>
      </c>
      <c r="BC288">
        <v>331.63085899999999</v>
      </c>
      <c r="BD288">
        <v>331.63085899999999</v>
      </c>
      <c r="BE288">
        <v>331.63085899999999</v>
      </c>
      <c r="BF288">
        <v>331.63085899999999</v>
      </c>
      <c r="BG288">
        <v>331.63085899999999</v>
      </c>
      <c r="BH288">
        <v>331.63085899999999</v>
      </c>
      <c r="BI288">
        <v>331.63085899999999</v>
      </c>
      <c r="BJ288">
        <v>331.63085899999999</v>
      </c>
      <c r="BK288">
        <v>331.63085899999999</v>
      </c>
      <c r="BL288">
        <v>331.63085899999999</v>
      </c>
      <c r="BM288">
        <v>331.63085899999999</v>
      </c>
      <c r="BN288">
        <v>331.63085899999999</v>
      </c>
      <c r="BO288">
        <v>331.63085899999999</v>
      </c>
      <c r="BP288">
        <v>331.63085899999999</v>
      </c>
      <c r="BQ288">
        <v>331.63085899999999</v>
      </c>
      <c r="BR288">
        <v>331.63085899999999</v>
      </c>
      <c r="BS288">
        <v>331.63085899999999</v>
      </c>
      <c r="BT288">
        <v>331.63085899999999</v>
      </c>
      <c r="BU288">
        <v>331.63085899999999</v>
      </c>
      <c r="BV288">
        <v>331.63085899999999</v>
      </c>
      <c r="BW288">
        <v>331.63085899999999</v>
      </c>
      <c r="BX288">
        <v>331.63085899999999</v>
      </c>
      <c r="BY288">
        <v>331.63085899999999</v>
      </c>
      <c r="BZ288">
        <v>331.63085899999999</v>
      </c>
      <c r="CA288">
        <v>331.63085899999999</v>
      </c>
      <c r="CB288">
        <v>331.63085899999999</v>
      </c>
      <c r="CC288">
        <v>331.63085899999999</v>
      </c>
      <c r="CD288">
        <v>331.63085899999999</v>
      </c>
      <c r="CE288">
        <v>331.63085899999999</v>
      </c>
      <c r="CF288">
        <v>331.63085899999999</v>
      </c>
      <c r="CG288">
        <v>331.63085899999999</v>
      </c>
      <c r="CH288">
        <v>331.63085899999999</v>
      </c>
      <c r="CI288">
        <v>331.63085899999999</v>
      </c>
      <c r="CJ288">
        <v>331.63085899999999</v>
      </c>
      <c r="CK288">
        <v>331.63085899999999</v>
      </c>
      <c r="CL288">
        <v>331.63085899999999</v>
      </c>
      <c r="CM288">
        <v>331.63085899999999</v>
      </c>
      <c r="CN288">
        <v>331.63085899999999</v>
      </c>
      <c r="CO288">
        <v>331.63085899999999</v>
      </c>
      <c r="CP288">
        <v>331.63085899999999</v>
      </c>
      <c r="CQ288">
        <v>331.63085899999999</v>
      </c>
      <c r="CR288">
        <v>331.63085899999999</v>
      </c>
      <c r="CS288">
        <v>331.63085899999999</v>
      </c>
      <c r="CT288">
        <v>331.63085899999999</v>
      </c>
      <c r="CU288">
        <v>331.63085899999999</v>
      </c>
      <c r="CV288">
        <v>331.63085899999999</v>
      </c>
      <c r="CW288">
        <v>331.63085899999999</v>
      </c>
      <c r="CX288">
        <v>331.63085899999999</v>
      </c>
      <c r="CY288">
        <v>331.63085899999999</v>
      </c>
      <c r="CZ288">
        <v>331.63085899999999</v>
      </c>
      <c r="DA288">
        <v>331.63085899999999</v>
      </c>
      <c r="DB288">
        <v>331.63085899999999</v>
      </c>
      <c r="DC288">
        <v>331.63085899999999</v>
      </c>
      <c r="DD288">
        <v>331.63085899999999</v>
      </c>
      <c r="DE288">
        <v>331.63085899999999</v>
      </c>
      <c r="DF288">
        <v>331.63085899999999</v>
      </c>
      <c r="DG288">
        <v>331.63085899999999</v>
      </c>
      <c r="DH288" t="s">
        <v>105</v>
      </c>
      <c r="DI288" t="s">
        <v>105</v>
      </c>
      <c r="DJ288" t="s">
        <v>105</v>
      </c>
    </row>
    <row r="289" spans="2:114" x14ac:dyDescent="0.15">
      <c r="B289">
        <v>310.574951171875</v>
      </c>
      <c r="C289">
        <v>310.574951171875</v>
      </c>
      <c r="D289">
        <v>310.574951</v>
      </c>
      <c r="E289">
        <v>310.574951</v>
      </c>
      <c r="F289">
        <v>310.574951</v>
      </c>
      <c r="G289">
        <v>310.574951</v>
      </c>
      <c r="H289">
        <v>310.574951</v>
      </c>
      <c r="I289">
        <v>310.574951</v>
      </c>
      <c r="J289">
        <v>310.574951</v>
      </c>
      <c r="K289">
        <v>310.574951</v>
      </c>
      <c r="L289">
        <v>310.574951</v>
      </c>
      <c r="M289">
        <v>310.574951</v>
      </c>
      <c r="N289">
        <v>310.574951</v>
      </c>
      <c r="O289">
        <v>310.574951</v>
      </c>
      <c r="P289">
        <v>310.574951</v>
      </c>
      <c r="Q289">
        <v>310.574951</v>
      </c>
      <c r="R289">
        <v>310.574951</v>
      </c>
      <c r="S289">
        <v>310.574951</v>
      </c>
      <c r="T289">
        <v>310.574951</v>
      </c>
      <c r="U289">
        <v>310.574951</v>
      </c>
      <c r="V289">
        <v>310.574951</v>
      </c>
      <c r="W289">
        <v>310.574951</v>
      </c>
      <c r="X289">
        <v>310.574951</v>
      </c>
      <c r="Y289">
        <v>310.574951</v>
      </c>
      <c r="AW289">
        <v>336.894836</v>
      </c>
      <c r="AX289">
        <v>336.894836</v>
      </c>
      <c r="AY289">
        <v>336.894836</v>
      </c>
      <c r="AZ289">
        <v>336.894836</v>
      </c>
      <c r="BA289">
        <v>336.894836</v>
      </c>
      <c r="BB289">
        <v>336.894836</v>
      </c>
      <c r="BC289">
        <v>336.894836</v>
      </c>
      <c r="BD289">
        <v>336.894836</v>
      </c>
      <c r="BE289">
        <v>336.894836</v>
      </c>
      <c r="BF289">
        <v>336.894836</v>
      </c>
      <c r="BG289">
        <v>336.894836</v>
      </c>
      <c r="BH289">
        <v>336.894836</v>
      </c>
      <c r="BI289">
        <v>336.894836</v>
      </c>
      <c r="BJ289">
        <v>336.894836</v>
      </c>
      <c r="BK289">
        <v>336.894836</v>
      </c>
      <c r="BL289">
        <v>336.894836</v>
      </c>
      <c r="BM289">
        <v>336.894836</v>
      </c>
      <c r="BN289">
        <v>336.894836</v>
      </c>
      <c r="BO289">
        <v>336.894836</v>
      </c>
      <c r="BP289">
        <v>336.894836</v>
      </c>
      <c r="BQ289">
        <v>336.894836</v>
      </c>
      <c r="BR289">
        <v>336.894836</v>
      </c>
      <c r="BS289">
        <v>336.894836</v>
      </c>
      <c r="BT289">
        <v>336.894836</v>
      </c>
      <c r="BU289">
        <v>336.894836</v>
      </c>
      <c r="BV289">
        <v>336.894836</v>
      </c>
      <c r="BW289">
        <v>336.894836</v>
      </c>
      <c r="BX289">
        <v>336.894836</v>
      </c>
      <c r="BY289">
        <v>336.894836</v>
      </c>
      <c r="BZ289">
        <v>336.894836</v>
      </c>
      <c r="CA289">
        <v>336.894836</v>
      </c>
      <c r="CB289">
        <v>336.894836</v>
      </c>
      <c r="CC289">
        <v>336.894836</v>
      </c>
      <c r="CD289">
        <v>336.894836</v>
      </c>
      <c r="CE289">
        <v>336.894836</v>
      </c>
      <c r="CF289">
        <v>336.894836</v>
      </c>
      <c r="CG289">
        <v>336.894836</v>
      </c>
      <c r="CH289">
        <v>336.894836</v>
      </c>
      <c r="CI289">
        <v>336.894836</v>
      </c>
      <c r="CJ289">
        <v>336.894836</v>
      </c>
      <c r="CK289">
        <v>336.894836</v>
      </c>
      <c r="CL289">
        <v>336.894836</v>
      </c>
      <c r="CM289">
        <v>336.894836</v>
      </c>
      <c r="CN289">
        <v>336.894836</v>
      </c>
      <c r="CO289">
        <v>336.894836</v>
      </c>
      <c r="CP289">
        <v>336.894836</v>
      </c>
      <c r="CQ289">
        <v>336.894836</v>
      </c>
      <c r="CR289">
        <v>336.894836</v>
      </c>
      <c r="CS289">
        <v>336.894836</v>
      </c>
      <c r="CT289">
        <v>336.894836</v>
      </c>
      <c r="CU289">
        <v>336.894836</v>
      </c>
      <c r="CV289">
        <v>336.894836</v>
      </c>
      <c r="CW289">
        <v>336.894836</v>
      </c>
      <c r="CX289">
        <v>336.894836</v>
      </c>
      <c r="CY289">
        <v>336.894836</v>
      </c>
      <c r="CZ289">
        <v>336.894836</v>
      </c>
      <c r="DA289">
        <v>336.894836</v>
      </c>
      <c r="DB289">
        <v>336.894836</v>
      </c>
      <c r="DC289">
        <v>336.894836</v>
      </c>
      <c r="DD289">
        <v>336.894836</v>
      </c>
      <c r="DE289">
        <v>336.894836</v>
      </c>
      <c r="DF289">
        <v>336.894836</v>
      </c>
      <c r="DG289">
        <v>336.894836</v>
      </c>
      <c r="DH289" t="s">
        <v>105</v>
      </c>
      <c r="DI289" t="s">
        <v>105</v>
      </c>
      <c r="DJ289" t="s">
        <v>105</v>
      </c>
    </row>
    <row r="290" spans="2:114" x14ac:dyDescent="0.15">
      <c r="B290">
        <v>315.83892822265602</v>
      </c>
      <c r="C290">
        <v>315.83892822265602</v>
      </c>
      <c r="D290">
        <v>315.83892800000001</v>
      </c>
      <c r="E290">
        <v>315.83892800000001</v>
      </c>
      <c r="F290">
        <v>315.83892800000001</v>
      </c>
      <c r="G290">
        <v>315.83892800000001</v>
      </c>
      <c r="H290">
        <v>315.83892800000001</v>
      </c>
      <c r="I290">
        <v>315.83892800000001</v>
      </c>
      <c r="J290">
        <v>315.83892800000001</v>
      </c>
      <c r="K290">
        <v>315.83892800000001</v>
      </c>
      <c r="L290">
        <v>315.83892800000001</v>
      </c>
      <c r="M290">
        <v>315.83892800000001</v>
      </c>
      <c r="N290">
        <v>315.83892800000001</v>
      </c>
      <c r="O290">
        <v>315.83892800000001</v>
      </c>
      <c r="P290">
        <v>315.83892800000001</v>
      </c>
      <c r="Q290">
        <v>315.83892800000001</v>
      </c>
      <c r="R290">
        <v>315.83892800000001</v>
      </c>
      <c r="S290">
        <v>315.83892800000001</v>
      </c>
      <c r="T290">
        <v>315.83892800000001</v>
      </c>
      <c r="U290">
        <v>315.83892800000001</v>
      </c>
      <c r="V290">
        <v>315.83892800000001</v>
      </c>
      <c r="W290">
        <v>315.83892800000001</v>
      </c>
      <c r="X290">
        <v>315.83892800000001</v>
      </c>
      <c r="Y290">
        <v>315.83892800000001</v>
      </c>
      <c r="AW290">
        <v>342.15881300000001</v>
      </c>
      <c r="AX290">
        <v>342.15881300000001</v>
      </c>
      <c r="AY290">
        <v>342.15881300000001</v>
      </c>
      <c r="AZ290">
        <v>342.15881300000001</v>
      </c>
      <c r="BA290">
        <v>342.15881300000001</v>
      </c>
      <c r="BB290">
        <v>342.15881300000001</v>
      </c>
      <c r="BC290">
        <v>342.15881300000001</v>
      </c>
      <c r="BD290">
        <v>342.15881300000001</v>
      </c>
      <c r="BE290">
        <v>342.15881300000001</v>
      </c>
      <c r="BF290">
        <v>342.15881300000001</v>
      </c>
      <c r="BG290">
        <v>342.15881300000001</v>
      </c>
      <c r="BH290">
        <v>342.15881300000001</v>
      </c>
      <c r="BI290">
        <v>342.15881300000001</v>
      </c>
      <c r="BJ290">
        <v>342.15881300000001</v>
      </c>
      <c r="BK290">
        <v>342.15881300000001</v>
      </c>
      <c r="BL290">
        <v>342.15881300000001</v>
      </c>
      <c r="BM290">
        <v>342.15881300000001</v>
      </c>
      <c r="BN290">
        <v>342.15881300000001</v>
      </c>
      <c r="BO290">
        <v>342.15881300000001</v>
      </c>
      <c r="BP290">
        <v>342.15881300000001</v>
      </c>
      <c r="BQ290">
        <v>342.15881300000001</v>
      </c>
      <c r="BR290">
        <v>342.15881300000001</v>
      </c>
      <c r="BS290">
        <v>342.15881300000001</v>
      </c>
      <c r="BT290">
        <v>342.15881300000001</v>
      </c>
      <c r="BU290">
        <v>342.15881300000001</v>
      </c>
      <c r="BV290">
        <v>342.15881300000001</v>
      </c>
      <c r="BW290">
        <v>342.15881300000001</v>
      </c>
      <c r="BX290">
        <v>342.15881300000001</v>
      </c>
      <c r="BY290">
        <v>342.15881300000001</v>
      </c>
      <c r="BZ290">
        <v>342.15881300000001</v>
      </c>
      <c r="CA290">
        <v>342.15881300000001</v>
      </c>
      <c r="CB290">
        <v>342.15881300000001</v>
      </c>
      <c r="CC290">
        <v>342.15881300000001</v>
      </c>
      <c r="CD290">
        <v>342.15881300000001</v>
      </c>
      <c r="CE290">
        <v>342.15881300000001</v>
      </c>
      <c r="CF290">
        <v>342.15881300000001</v>
      </c>
      <c r="CG290">
        <v>342.15881300000001</v>
      </c>
      <c r="CH290">
        <v>342.15881300000001</v>
      </c>
      <c r="CI290">
        <v>342.15881300000001</v>
      </c>
      <c r="CJ290">
        <v>342.15881300000001</v>
      </c>
      <c r="CK290">
        <v>342.15881300000001</v>
      </c>
      <c r="CL290">
        <v>342.15881300000001</v>
      </c>
      <c r="CM290">
        <v>342.15881300000001</v>
      </c>
      <c r="CN290">
        <v>342.15881300000001</v>
      </c>
      <c r="CO290">
        <v>342.15881300000001</v>
      </c>
      <c r="CP290">
        <v>342.15881300000001</v>
      </c>
      <c r="CQ290">
        <v>342.15881300000001</v>
      </c>
      <c r="CR290">
        <v>342.15881300000001</v>
      </c>
      <c r="CS290">
        <v>342.15881300000001</v>
      </c>
      <c r="CT290">
        <v>342.15881300000001</v>
      </c>
      <c r="CU290">
        <v>342.15881300000001</v>
      </c>
      <c r="CV290">
        <v>342.15881300000001</v>
      </c>
      <c r="CW290">
        <v>342.15881300000001</v>
      </c>
      <c r="CX290">
        <v>342.15881300000001</v>
      </c>
      <c r="CY290">
        <v>342.15881300000001</v>
      </c>
      <c r="CZ290">
        <v>342.15881300000001</v>
      </c>
      <c r="DA290">
        <v>342.15881300000001</v>
      </c>
      <c r="DB290">
        <v>342.15881300000001</v>
      </c>
      <c r="DC290">
        <v>342.15881300000001</v>
      </c>
      <c r="DD290">
        <v>342.15881300000001</v>
      </c>
      <c r="DE290">
        <v>342.15881300000001</v>
      </c>
      <c r="DF290">
        <v>342.15881300000001</v>
      </c>
      <c r="DG290">
        <v>342.15881300000001</v>
      </c>
      <c r="DH290" t="s">
        <v>105</v>
      </c>
      <c r="DI290" t="s">
        <v>105</v>
      </c>
      <c r="DJ290" t="s">
        <v>105</v>
      </c>
    </row>
    <row r="291" spans="2:114" x14ac:dyDescent="0.15">
      <c r="B291">
        <v>321.10290527343801</v>
      </c>
      <c r="C291">
        <v>321.10290527343801</v>
      </c>
      <c r="D291">
        <v>321.10290500000002</v>
      </c>
      <c r="E291">
        <v>321.10290500000002</v>
      </c>
      <c r="F291">
        <v>321.10290500000002</v>
      </c>
      <c r="G291">
        <v>321.10290500000002</v>
      </c>
      <c r="H291">
        <v>321.10290500000002</v>
      </c>
      <c r="I291">
        <v>321.10290500000002</v>
      </c>
      <c r="J291">
        <v>321.10290500000002</v>
      </c>
      <c r="K291">
        <v>321.10290500000002</v>
      </c>
      <c r="L291">
        <v>321.10290500000002</v>
      </c>
      <c r="M291">
        <v>321.10290500000002</v>
      </c>
      <c r="N291">
        <v>321.10290500000002</v>
      </c>
      <c r="O291">
        <v>321.10290500000002</v>
      </c>
      <c r="P291">
        <v>321.10290500000002</v>
      </c>
      <c r="Q291">
        <v>321.10290500000002</v>
      </c>
      <c r="R291">
        <v>321.10290500000002</v>
      </c>
      <c r="S291">
        <v>321.10290500000002</v>
      </c>
      <c r="T291">
        <v>321.10290500000002</v>
      </c>
      <c r="U291">
        <v>321.10290500000002</v>
      </c>
      <c r="V291">
        <v>321.10290500000002</v>
      </c>
      <c r="W291">
        <v>321.10290500000002</v>
      </c>
      <c r="X291">
        <v>321.10290500000002</v>
      </c>
      <c r="Y291">
        <v>321.10290500000002</v>
      </c>
      <c r="AW291">
        <v>347.42279100000002</v>
      </c>
      <c r="AX291">
        <v>347.42279100000002</v>
      </c>
      <c r="AY291">
        <v>347.42279100000002</v>
      </c>
      <c r="AZ291">
        <v>347.42279100000002</v>
      </c>
      <c r="BA291">
        <v>347.42279100000002</v>
      </c>
      <c r="BB291">
        <v>347.42279100000002</v>
      </c>
      <c r="BC291">
        <v>347.42279100000002</v>
      </c>
      <c r="BD291">
        <v>347.42279100000002</v>
      </c>
      <c r="BE291">
        <v>347.42279100000002</v>
      </c>
      <c r="BF291">
        <v>347.42279100000002</v>
      </c>
      <c r="BG291">
        <v>347.42279100000002</v>
      </c>
      <c r="BH291">
        <v>347.42279100000002</v>
      </c>
      <c r="BI291">
        <v>347.42279100000002</v>
      </c>
      <c r="BJ291">
        <v>347.42279100000002</v>
      </c>
      <c r="BK291">
        <v>347.42279100000002</v>
      </c>
      <c r="BL291">
        <v>347.42279100000002</v>
      </c>
      <c r="BM291">
        <v>347.42279100000002</v>
      </c>
      <c r="BN291">
        <v>347.42279100000002</v>
      </c>
      <c r="BO291">
        <v>347.42279100000002</v>
      </c>
      <c r="BP291">
        <v>347.42279100000002</v>
      </c>
      <c r="BQ291">
        <v>347.42279100000002</v>
      </c>
      <c r="BR291">
        <v>347.42279100000002</v>
      </c>
      <c r="BS291">
        <v>347.42279100000002</v>
      </c>
      <c r="BT291">
        <v>347.42279100000002</v>
      </c>
      <c r="BU291">
        <v>347.42279100000002</v>
      </c>
      <c r="BV291">
        <v>347.42279100000002</v>
      </c>
      <c r="BW291">
        <v>347.42279100000002</v>
      </c>
      <c r="BX291">
        <v>347.42279100000002</v>
      </c>
      <c r="BY291">
        <v>347.42279100000002</v>
      </c>
      <c r="BZ291">
        <v>347.42279100000002</v>
      </c>
      <c r="CA291">
        <v>347.42279100000002</v>
      </c>
      <c r="CB291">
        <v>347.42279100000002</v>
      </c>
      <c r="CC291">
        <v>347.42279100000002</v>
      </c>
      <c r="CD291">
        <v>347.42279100000002</v>
      </c>
      <c r="CE291">
        <v>347.42279100000002</v>
      </c>
      <c r="CF291">
        <v>347.42279100000002</v>
      </c>
      <c r="CG291">
        <v>347.42279100000002</v>
      </c>
      <c r="CH291">
        <v>347.42279100000002</v>
      </c>
      <c r="CI291">
        <v>347.42279100000002</v>
      </c>
      <c r="CJ291">
        <v>347.42279100000002</v>
      </c>
      <c r="CK291">
        <v>347.42279100000002</v>
      </c>
      <c r="CL291">
        <v>347.42279100000002</v>
      </c>
      <c r="CM291">
        <v>347.42279100000002</v>
      </c>
      <c r="CN291">
        <v>347.42279100000002</v>
      </c>
      <c r="CO291">
        <v>347.42279100000002</v>
      </c>
      <c r="CP291">
        <v>347.42279100000002</v>
      </c>
      <c r="CQ291">
        <v>347.42279100000002</v>
      </c>
      <c r="CR291">
        <v>347.42279100000002</v>
      </c>
      <c r="CS291">
        <v>347.42279100000002</v>
      </c>
      <c r="CT291">
        <v>347.42279100000002</v>
      </c>
      <c r="CU291">
        <v>347.42279100000002</v>
      </c>
      <c r="CV291">
        <v>347.42279100000002</v>
      </c>
      <c r="CW291">
        <v>347.42279100000002</v>
      </c>
      <c r="CX291">
        <v>347.42279100000002</v>
      </c>
      <c r="CY291">
        <v>347.42279100000002</v>
      </c>
      <c r="CZ291">
        <v>347.42279100000002</v>
      </c>
      <c r="DA291">
        <v>347.42279100000002</v>
      </c>
      <c r="DB291">
        <v>347.42279100000002</v>
      </c>
      <c r="DC291">
        <v>347.42279100000002</v>
      </c>
      <c r="DD291">
        <v>347.42279100000002</v>
      </c>
      <c r="DE291">
        <v>347.42279100000002</v>
      </c>
      <c r="DF291">
        <v>347.42279100000002</v>
      </c>
      <c r="DG291">
        <v>347.42279100000002</v>
      </c>
      <c r="DH291" t="s">
        <v>105</v>
      </c>
      <c r="DI291" t="s">
        <v>105</v>
      </c>
      <c r="DJ291" t="s">
        <v>105</v>
      </c>
    </row>
    <row r="292" spans="2:114" x14ac:dyDescent="0.15">
      <c r="B292">
        <v>326.36688232421898</v>
      </c>
      <c r="C292">
        <v>326.36688232421898</v>
      </c>
      <c r="D292">
        <v>326.36688199999998</v>
      </c>
      <c r="E292">
        <v>326.36688199999998</v>
      </c>
      <c r="F292">
        <v>326.36688199999998</v>
      </c>
      <c r="G292">
        <v>326.36688199999998</v>
      </c>
      <c r="H292">
        <v>326.36688199999998</v>
      </c>
      <c r="I292">
        <v>326.36688199999998</v>
      </c>
      <c r="J292">
        <v>326.36688199999998</v>
      </c>
      <c r="K292">
        <v>326.36688199999998</v>
      </c>
      <c r="L292">
        <v>326.36688199999998</v>
      </c>
      <c r="M292">
        <v>326.36688199999998</v>
      </c>
      <c r="N292">
        <v>326.36688199999998</v>
      </c>
      <c r="O292">
        <v>326.36688199999998</v>
      </c>
      <c r="P292">
        <v>326.36688199999998</v>
      </c>
      <c r="Q292">
        <v>326.36688199999998</v>
      </c>
      <c r="R292">
        <v>326.36688199999998</v>
      </c>
      <c r="S292">
        <v>326.36688199999998</v>
      </c>
      <c r="T292">
        <v>326.36688199999998</v>
      </c>
      <c r="U292">
        <v>326.36688199999998</v>
      </c>
      <c r="V292">
        <v>326.36688199999998</v>
      </c>
      <c r="W292">
        <v>326.36688199999998</v>
      </c>
      <c r="X292">
        <v>326.36688199999998</v>
      </c>
      <c r="Y292">
        <v>326.36688199999998</v>
      </c>
      <c r="AW292">
        <v>352.68676799999997</v>
      </c>
      <c r="AX292">
        <v>352.68676799999997</v>
      </c>
      <c r="AY292">
        <v>352.68676799999997</v>
      </c>
      <c r="AZ292">
        <v>352.68676799999997</v>
      </c>
      <c r="BA292">
        <v>352.68676799999997</v>
      </c>
      <c r="BB292">
        <v>352.68676799999997</v>
      </c>
      <c r="BC292">
        <v>352.68676799999997</v>
      </c>
      <c r="BD292">
        <v>352.68676799999997</v>
      </c>
      <c r="BE292">
        <v>352.68676799999997</v>
      </c>
      <c r="BF292">
        <v>352.68676799999997</v>
      </c>
      <c r="BG292">
        <v>352.68676799999997</v>
      </c>
      <c r="BH292">
        <v>352.68676799999997</v>
      </c>
      <c r="BI292">
        <v>352.68676799999997</v>
      </c>
      <c r="BJ292">
        <v>352.68676799999997</v>
      </c>
      <c r="BK292">
        <v>352.68676799999997</v>
      </c>
      <c r="BL292">
        <v>352.68676799999997</v>
      </c>
      <c r="BM292">
        <v>352.68676799999997</v>
      </c>
      <c r="BN292">
        <v>352.68676799999997</v>
      </c>
      <c r="BO292">
        <v>352.68676799999997</v>
      </c>
      <c r="BP292">
        <v>352.68676799999997</v>
      </c>
      <c r="BQ292">
        <v>352.68676799999997</v>
      </c>
      <c r="BR292">
        <v>352.68676799999997</v>
      </c>
      <c r="BS292">
        <v>352.68676799999997</v>
      </c>
      <c r="BT292">
        <v>352.68676799999997</v>
      </c>
      <c r="BU292">
        <v>352.68676799999997</v>
      </c>
      <c r="BV292">
        <v>352.68676799999997</v>
      </c>
      <c r="BW292">
        <v>352.68676799999997</v>
      </c>
      <c r="BX292">
        <v>352.68676799999997</v>
      </c>
      <c r="BY292">
        <v>352.68676799999997</v>
      </c>
      <c r="BZ292">
        <v>352.68676799999997</v>
      </c>
      <c r="CA292">
        <v>352.68676799999997</v>
      </c>
      <c r="CB292">
        <v>352.68676799999997</v>
      </c>
      <c r="CC292">
        <v>352.68676799999997</v>
      </c>
      <c r="CD292">
        <v>352.68676799999997</v>
      </c>
      <c r="CE292">
        <v>352.68676799999997</v>
      </c>
      <c r="CF292">
        <v>352.68676799999997</v>
      </c>
      <c r="CG292">
        <v>352.68676799999997</v>
      </c>
      <c r="CH292">
        <v>352.68676799999997</v>
      </c>
      <c r="CI292">
        <v>352.68676799999997</v>
      </c>
      <c r="CJ292">
        <v>352.68676799999997</v>
      </c>
      <c r="CK292">
        <v>352.68676799999997</v>
      </c>
      <c r="CL292">
        <v>352.68676799999997</v>
      </c>
      <c r="CM292">
        <v>352.68676799999997</v>
      </c>
      <c r="CN292">
        <v>352.68676799999997</v>
      </c>
      <c r="CO292">
        <v>352.68676799999997</v>
      </c>
      <c r="CP292">
        <v>352.68676799999997</v>
      </c>
      <c r="CQ292">
        <v>352.68676799999997</v>
      </c>
      <c r="CR292">
        <v>352.68676799999997</v>
      </c>
      <c r="CS292">
        <v>352.68676799999997</v>
      </c>
      <c r="CT292">
        <v>352.68676799999997</v>
      </c>
      <c r="CU292">
        <v>352.68676799999997</v>
      </c>
      <c r="CV292">
        <v>352.68676799999997</v>
      </c>
      <c r="CW292">
        <v>352.68676799999997</v>
      </c>
      <c r="CX292">
        <v>352.68676799999997</v>
      </c>
      <c r="CY292">
        <v>352.68676799999997</v>
      </c>
      <c r="CZ292">
        <v>352.68676799999997</v>
      </c>
      <c r="DA292">
        <v>352.68676799999997</v>
      </c>
      <c r="DB292">
        <v>352.68676799999997</v>
      </c>
      <c r="DC292">
        <v>352.68676799999997</v>
      </c>
      <c r="DD292">
        <v>352.68676799999997</v>
      </c>
      <c r="DE292">
        <v>352.68676799999997</v>
      </c>
      <c r="DF292">
        <v>352.68676799999997</v>
      </c>
      <c r="DG292">
        <v>352.68676799999997</v>
      </c>
      <c r="DH292" t="s">
        <v>105</v>
      </c>
      <c r="DI292" t="s">
        <v>105</v>
      </c>
      <c r="DJ292" t="s">
        <v>105</v>
      </c>
    </row>
    <row r="293" spans="2:114" x14ac:dyDescent="0.15">
      <c r="B293">
        <v>331.630859375</v>
      </c>
      <c r="C293">
        <v>331.630859375</v>
      </c>
      <c r="D293">
        <v>331.63085899999999</v>
      </c>
      <c r="E293">
        <v>331.63085899999999</v>
      </c>
      <c r="F293">
        <v>331.63085899999999</v>
      </c>
      <c r="G293">
        <v>331.63085899999999</v>
      </c>
      <c r="H293">
        <v>331.63085899999999</v>
      </c>
      <c r="I293">
        <v>331.63085899999999</v>
      </c>
      <c r="J293">
        <v>331.63085899999999</v>
      </c>
      <c r="K293">
        <v>331.63085899999999</v>
      </c>
      <c r="L293">
        <v>331.63085899999999</v>
      </c>
      <c r="M293">
        <v>331.63085899999999</v>
      </c>
      <c r="N293">
        <v>331.63085899999999</v>
      </c>
      <c r="O293">
        <v>331.63085899999999</v>
      </c>
      <c r="P293">
        <v>331.63085899999999</v>
      </c>
      <c r="Q293">
        <v>331.63085899999999</v>
      </c>
      <c r="R293">
        <v>331.63085899999999</v>
      </c>
      <c r="S293">
        <v>331.63085899999999</v>
      </c>
      <c r="T293">
        <v>331.63085899999999</v>
      </c>
      <c r="U293">
        <v>331.63085899999999</v>
      </c>
      <c r="V293">
        <v>331.63085899999999</v>
      </c>
      <c r="W293">
        <v>331.63085899999999</v>
      </c>
      <c r="X293">
        <v>331.63085899999999</v>
      </c>
      <c r="Y293">
        <v>331.63085899999999</v>
      </c>
      <c r="AW293">
        <v>357.95074499999998</v>
      </c>
      <c r="AX293">
        <v>357.95074499999998</v>
      </c>
      <c r="AY293">
        <v>357.95074499999998</v>
      </c>
      <c r="AZ293">
        <v>357.95074499999998</v>
      </c>
      <c r="BA293">
        <v>357.95074499999998</v>
      </c>
      <c r="BB293">
        <v>357.95074499999998</v>
      </c>
      <c r="BC293">
        <v>357.95074499999998</v>
      </c>
      <c r="BD293">
        <v>357.95074499999998</v>
      </c>
      <c r="BE293">
        <v>357.95074499999998</v>
      </c>
      <c r="BF293">
        <v>357.95074499999998</v>
      </c>
      <c r="BG293">
        <v>357.95074499999998</v>
      </c>
      <c r="BH293">
        <v>357.95074499999998</v>
      </c>
      <c r="BI293">
        <v>357.95074499999998</v>
      </c>
      <c r="BJ293">
        <v>357.95074499999998</v>
      </c>
      <c r="BK293">
        <v>357.95074499999998</v>
      </c>
      <c r="BL293">
        <v>357.95074499999998</v>
      </c>
      <c r="BM293">
        <v>357.95074499999998</v>
      </c>
      <c r="BN293">
        <v>357.95074499999998</v>
      </c>
      <c r="BO293">
        <v>357.95074499999998</v>
      </c>
      <c r="BP293">
        <v>357.95074499999998</v>
      </c>
      <c r="BQ293">
        <v>357.95074499999998</v>
      </c>
      <c r="BR293">
        <v>357.95074499999998</v>
      </c>
      <c r="BS293">
        <v>357.95074499999998</v>
      </c>
      <c r="BT293">
        <v>357.95074499999998</v>
      </c>
      <c r="BU293">
        <v>357.95074499999998</v>
      </c>
      <c r="BV293">
        <v>357.95074499999998</v>
      </c>
      <c r="BW293">
        <v>357.95074499999998</v>
      </c>
      <c r="BX293">
        <v>357.95074499999998</v>
      </c>
      <c r="BY293">
        <v>357.95074499999998</v>
      </c>
      <c r="BZ293">
        <v>357.95074499999998</v>
      </c>
      <c r="CA293">
        <v>357.95074499999998</v>
      </c>
      <c r="CB293">
        <v>357.95074499999998</v>
      </c>
      <c r="CC293">
        <v>357.95074499999998</v>
      </c>
      <c r="CD293">
        <v>357.95074499999998</v>
      </c>
      <c r="CE293">
        <v>357.95074499999998</v>
      </c>
      <c r="CF293">
        <v>357.95074499999998</v>
      </c>
      <c r="CG293">
        <v>357.95074499999998</v>
      </c>
      <c r="CH293">
        <v>357.95074499999998</v>
      </c>
      <c r="CI293">
        <v>357.95074499999998</v>
      </c>
      <c r="CJ293">
        <v>357.95074499999998</v>
      </c>
      <c r="CK293">
        <v>357.95074499999998</v>
      </c>
      <c r="CL293">
        <v>357.95074499999998</v>
      </c>
      <c r="CM293">
        <v>357.95074499999998</v>
      </c>
      <c r="CN293">
        <v>357.95074499999998</v>
      </c>
      <c r="CO293">
        <v>357.95074499999998</v>
      </c>
      <c r="CP293">
        <v>357.95074499999998</v>
      </c>
      <c r="CQ293">
        <v>357.95074499999998</v>
      </c>
      <c r="CR293">
        <v>357.95074499999998</v>
      </c>
      <c r="CS293">
        <v>357.95074499999998</v>
      </c>
      <c r="CT293">
        <v>357.95074499999998</v>
      </c>
      <c r="CU293">
        <v>357.95074499999998</v>
      </c>
      <c r="CV293">
        <v>357.95074499999998</v>
      </c>
      <c r="CW293">
        <v>357.95074499999998</v>
      </c>
      <c r="CX293">
        <v>357.95074499999998</v>
      </c>
      <c r="CY293">
        <v>357.95074499999998</v>
      </c>
      <c r="CZ293">
        <v>357.95074499999998</v>
      </c>
      <c r="DA293">
        <v>357.95074499999998</v>
      </c>
      <c r="DB293">
        <v>357.95074499999998</v>
      </c>
      <c r="DC293">
        <v>357.95074499999998</v>
      </c>
      <c r="DD293">
        <v>357.95074499999998</v>
      </c>
      <c r="DE293">
        <v>357.95074499999998</v>
      </c>
      <c r="DF293">
        <v>357.95074499999998</v>
      </c>
      <c r="DG293">
        <v>357.95074499999998</v>
      </c>
      <c r="DH293" t="s">
        <v>105</v>
      </c>
      <c r="DI293" t="s">
        <v>105</v>
      </c>
      <c r="DJ293" t="s">
        <v>105</v>
      </c>
    </row>
    <row r="294" spans="2:114" x14ac:dyDescent="0.15">
      <c r="B294">
        <v>336.89483642578102</v>
      </c>
      <c r="C294">
        <v>336.89483642578102</v>
      </c>
      <c r="D294">
        <v>336.894836</v>
      </c>
      <c r="E294">
        <v>336.894836</v>
      </c>
      <c r="F294">
        <v>336.894836</v>
      </c>
      <c r="G294">
        <v>336.894836</v>
      </c>
      <c r="H294">
        <v>336.894836</v>
      </c>
      <c r="I294">
        <v>336.894836</v>
      </c>
      <c r="J294">
        <v>336.894836</v>
      </c>
      <c r="K294">
        <v>336.894836</v>
      </c>
      <c r="L294">
        <v>336.894836</v>
      </c>
      <c r="M294">
        <v>336.894836</v>
      </c>
      <c r="N294">
        <v>336.894836</v>
      </c>
      <c r="O294">
        <v>336.894836</v>
      </c>
      <c r="P294">
        <v>336.894836</v>
      </c>
      <c r="Q294">
        <v>336.894836</v>
      </c>
      <c r="R294">
        <v>336.894836</v>
      </c>
      <c r="S294">
        <v>336.894836</v>
      </c>
      <c r="T294">
        <v>336.894836</v>
      </c>
      <c r="U294">
        <v>336.894836</v>
      </c>
      <c r="V294">
        <v>336.894836</v>
      </c>
      <c r="W294">
        <v>336.894836</v>
      </c>
      <c r="X294">
        <v>336.894836</v>
      </c>
      <c r="Y294">
        <v>336.894836</v>
      </c>
      <c r="AW294">
        <v>363.21472199999999</v>
      </c>
      <c r="AX294">
        <v>363.21472199999999</v>
      </c>
      <c r="AY294">
        <v>363.21472199999999</v>
      </c>
      <c r="AZ294">
        <v>363.21472199999999</v>
      </c>
      <c r="BA294">
        <v>363.21472199999999</v>
      </c>
      <c r="BB294">
        <v>363.21472199999999</v>
      </c>
      <c r="BC294">
        <v>363.21472199999999</v>
      </c>
      <c r="BD294">
        <v>363.21472199999999</v>
      </c>
      <c r="BE294">
        <v>363.21472199999999</v>
      </c>
      <c r="BF294">
        <v>363.21472199999999</v>
      </c>
      <c r="BG294">
        <v>363.21472199999999</v>
      </c>
      <c r="BH294">
        <v>363.21472199999999</v>
      </c>
      <c r="BI294">
        <v>363.21472199999999</v>
      </c>
      <c r="BJ294">
        <v>363.21472199999999</v>
      </c>
      <c r="BK294">
        <v>363.21472199999999</v>
      </c>
      <c r="BL294">
        <v>363.21472199999999</v>
      </c>
      <c r="BM294">
        <v>363.21472199999999</v>
      </c>
      <c r="BN294">
        <v>363.21472199999999</v>
      </c>
      <c r="BO294">
        <v>363.21472199999999</v>
      </c>
      <c r="BP294">
        <v>363.21472199999999</v>
      </c>
      <c r="BQ294">
        <v>363.21472199999999</v>
      </c>
      <c r="BR294">
        <v>363.21472199999999</v>
      </c>
      <c r="BS294">
        <v>363.21472199999999</v>
      </c>
      <c r="BT294">
        <v>363.21472199999999</v>
      </c>
      <c r="BU294">
        <v>363.21472199999999</v>
      </c>
      <c r="BV294">
        <v>363.21472199999999</v>
      </c>
      <c r="BW294">
        <v>363.21472199999999</v>
      </c>
      <c r="BX294">
        <v>363.21472199999999</v>
      </c>
      <c r="BY294">
        <v>363.21472199999999</v>
      </c>
      <c r="BZ294">
        <v>363.21472199999999</v>
      </c>
      <c r="CA294">
        <v>363.21472199999999</v>
      </c>
      <c r="CB294">
        <v>363.21472199999999</v>
      </c>
      <c r="CC294">
        <v>363.21472199999999</v>
      </c>
      <c r="CD294">
        <v>363.21472199999999</v>
      </c>
      <c r="CE294">
        <v>363.21472199999999</v>
      </c>
      <c r="CF294">
        <v>363.21472199999999</v>
      </c>
      <c r="CG294">
        <v>363.21472199999999</v>
      </c>
      <c r="CH294">
        <v>363.21472199999999</v>
      </c>
      <c r="CI294">
        <v>363.21472199999999</v>
      </c>
      <c r="CJ294">
        <v>363.21472199999999</v>
      </c>
      <c r="CK294">
        <v>363.21472199999999</v>
      </c>
      <c r="CL294">
        <v>363.21472199999999</v>
      </c>
      <c r="CM294">
        <v>363.21472199999999</v>
      </c>
      <c r="CN294">
        <v>363.21472199999999</v>
      </c>
      <c r="CO294">
        <v>363.21472199999999</v>
      </c>
      <c r="CP294">
        <v>363.21472199999999</v>
      </c>
      <c r="CQ294">
        <v>363.21472199999999</v>
      </c>
      <c r="CR294">
        <v>363.21472199999999</v>
      </c>
      <c r="CS294">
        <v>363.21472199999999</v>
      </c>
      <c r="CT294">
        <v>363.21472199999999</v>
      </c>
      <c r="CU294">
        <v>363.21472199999999</v>
      </c>
      <c r="CV294">
        <v>363.21472199999999</v>
      </c>
      <c r="CW294">
        <v>363.21472199999999</v>
      </c>
      <c r="CX294">
        <v>363.21472199999999</v>
      </c>
      <c r="CY294">
        <v>363.21472199999999</v>
      </c>
      <c r="CZ294">
        <v>363.21472199999999</v>
      </c>
      <c r="DA294">
        <v>363.21472199999999</v>
      </c>
      <c r="DB294">
        <v>363.21472199999999</v>
      </c>
      <c r="DC294">
        <v>363.21472199999999</v>
      </c>
      <c r="DD294">
        <v>363.21472199999999</v>
      </c>
      <c r="DE294">
        <v>363.21472199999999</v>
      </c>
      <c r="DF294">
        <v>363.21472199999999</v>
      </c>
      <c r="DG294">
        <v>363.21472199999999</v>
      </c>
      <c r="DH294" t="s">
        <v>105</v>
      </c>
      <c r="DI294" t="s">
        <v>105</v>
      </c>
      <c r="DJ294" t="s">
        <v>105</v>
      </c>
    </row>
    <row r="295" spans="2:114" x14ac:dyDescent="0.15">
      <c r="B295">
        <v>342.15881347656301</v>
      </c>
      <c r="C295">
        <v>342.15881347656301</v>
      </c>
      <c r="D295">
        <v>342.15881300000001</v>
      </c>
      <c r="E295">
        <v>342.15881300000001</v>
      </c>
      <c r="F295">
        <v>342.15881300000001</v>
      </c>
      <c r="G295">
        <v>342.15881300000001</v>
      </c>
      <c r="H295">
        <v>342.15881300000001</v>
      </c>
      <c r="I295">
        <v>342.15881300000001</v>
      </c>
      <c r="J295">
        <v>342.15881300000001</v>
      </c>
      <c r="K295">
        <v>342.15881300000001</v>
      </c>
      <c r="L295">
        <v>342.15881300000001</v>
      </c>
      <c r="M295">
        <v>342.15881300000001</v>
      </c>
      <c r="N295">
        <v>342.15881300000001</v>
      </c>
      <c r="O295">
        <v>342.15881300000001</v>
      </c>
      <c r="P295">
        <v>342.15881300000001</v>
      </c>
      <c r="Q295">
        <v>342.15881300000001</v>
      </c>
      <c r="R295">
        <v>342.15881300000001</v>
      </c>
      <c r="S295">
        <v>342.15881300000001</v>
      </c>
      <c r="T295">
        <v>342.15881300000001</v>
      </c>
      <c r="U295">
        <v>342.15881300000001</v>
      </c>
      <c r="V295">
        <v>342.15881300000001</v>
      </c>
      <c r="W295">
        <v>342.15881300000001</v>
      </c>
      <c r="X295">
        <v>342.15881300000001</v>
      </c>
      <c r="Y295">
        <v>342.15881300000001</v>
      </c>
      <c r="AW295">
        <v>368.47869900000001</v>
      </c>
      <c r="AX295">
        <v>368.47869900000001</v>
      </c>
      <c r="AY295">
        <v>368.47869900000001</v>
      </c>
      <c r="AZ295">
        <v>368.47869900000001</v>
      </c>
      <c r="BA295">
        <v>368.47869900000001</v>
      </c>
      <c r="BB295">
        <v>368.47869900000001</v>
      </c>
      <c r="BC295">
        <v>368.47869900000001</v>
      </c>
      <c r="BD295">
        <v>368.47869900000001</v>
      </c>
      <c r="BE295">
        <v>368.47869900000001</v>
      </c>
      <c r="BF295">
        <v>368.47869900000001</v>
      </c>
      <c r="BG295">
        <v>368.47869900000001</v>
      </c>
      <c r="BH295">
        <v>368.47869900000001</v>
      </c>
      <c r="BI295">
        <v>368.47869900000001</v>
      </c>
      <c r="BJ295">
        <v>368.47869900000001</v>
      </c>
      <c r="BK295">
        <v>368.47869900000001</v>
      </c>
      <c r="BL295">
        <v>368.47869900000001</v>
      </c>
      <c r="BM295">
        <v>368.47869900000001</v>
      </c>
      <c r="BN295">
        <v>368.47869900000001</v>
      </c>
      <c r="BO295">
        <v>368.47869900000001</v>
      </c>
      <c r="BP295">
        <v>368.47869900000001</v>
      </c>
      <c r="BQ295">
        <v>368.47869900000001</v>
      </c>
      <c r="BR295">
        <v>368.47869900000001</v>
      </c>
      <c r="BS295">
        <v>368.47869900000001</v>
      </c>
      <c r="BT295">
        <v>368.47869900000001</v>
      </c>
      <c r="BU295">
        <v>368.47869900000001</v>
      </c>
      <c r="BV295">
        <v>368.47869900000001</v>
      </c>
      <c r="BW295">
        <v>368.47869900000001</v>
      </c>
      <c r="BX295">
        <v>368.47869900000001</v>
      </c>
      <c r="BY295">
        <v>368.47869900000001</v>
      </c>
      <c r="BZ295">
        <v>368.47869900000001</v>
      </c>
      <c r="CA295">
        <v>368.47869900000001</v>
      </c>
      <c r="CB295">
        <v>368.47869900000001</v>
      </c>
      <c r="CC295">
        <v>368.47869900000001</v>
      </c>
      <c r="CD295">
        <v>368.47869900000001</v>
      </c>
      <c r="CE295">
        <v>368.47869900000001</v>
      </c>
      <c r="CF295">
        <v>368.47869900000001</v>
      </c>
      <c r="CG295">
        <v>368.47869900000001</v>
      </c>
      <c r="CH295">
        <v>368.47869900000001</v>
      </c>
      <c r="CI295">
        <v>368.47869900000001</v>
      </c>
      <c r="CJ295">
        <v>368.47869900000001</v>
      </c>
      <c r="CK295">
        <v>368.47869900000001</v>
      </c>
      <c r="CL295">
        <v>368.47869900000001</v>
      </c>
      <c r="CM295">
        <v>368.47869900000001</v>
      </c>
      <c r="CN295">
        <v>368.47869900000001</v>
      </c>
      <c r="CO295">
        <v>368.47869900000001</v>
      </c>
      <c r="CP295">
        <v>368.47869900000001</v>
      </c>
      <c r="CQ295">
        <v>368.47869900000001</v>
      </c>
      <c r="CR295">
        <v>368.47869900000001</v>
      </c>
      <c r="CS295">
        <v>368.47869900000001</v>
      </c>
      <c r="CT295">
        <v>368.47869900000001</v>
      </c>
      <c r="CU295">
        <v>368.47869900000001</v>
      </c>
      <c r="CV295">
        <v>368.47869900000001</v>
      </c>
      <c r="CW295">
        <v>368.47869900000001</v>
      </c>
      <c r="CX295">
        <v>368.47869900000001</v>
      </c>
      <c r="CY295">
        <v>368.47869900000001</v>
      </c>
      <c r="CZ295">
        <v>368.47869900000001</v>
      </c>
      <c r="DA295">
        <v>368.47869900000001</v>
      </c>
      <c r="DB295">
        <v>368.47869900000001</v>
      </c>
      <c r="DC295">
        <v>368.47869900000001</v>
      </c>
      <c r="DD295">
        <v>368.47869900000001</v>
      </c>
      <c r="DE295">
        <v>368.47869900000001</v>
      </c>
      <c r="DF295">
        <v>368.47869900000001</v>
      </c>
      <c r="DG295">
        <v>368.47869900000001</v>
      </c>
      <c r="DH295" t="s">
        <v>105</v>
      </c>
      <c r="DI295" t="s">
        <v>105</v>
      </c>
      <c r="DJ295" t="s">
        <v>105</v>
      </c>
    </row>
    <row r="296" spans="2:114" x14ac:dyDescent="0.15">
      <c r="B296">
        <v>347.42279052734398</v>
      </c>
      <c r="C296">
        <v>347.42279052734398</v>
      </c>
      <c r="D296">
        <v>347.42279100000002</v>
      </c>
      <c r="E296">
        <v>347.42279100000002</v>
      </c>
      <c r="F296">
        <v>347.42279100000002</v>
      </c>
      <c r="G296">
        <v>347.42279100000002</v>
      </c>
      <c r="H296">
        <v>347.42279100000002</v>
      </c>
      <c r="I296">
        <v>347.42279100000002</v>
      </c>
      <c r="J296">
        <v>347.42279100000002</v>
      </c>
      <c r="K296">
        <v>347.42279100000002</v>
      </c>
      <c r="L296">
        <v>347.42279100000002</v>
      </c>
      <c r="M296">
        <v>347.42279100000002</v>
      </c>
      <c r="N296">
        <v>347.42279100000002</v>
      </c>
      <c r="O296">
        <v>347.42279100000002</v>
      </c>
      <c r="P296">
        <v>347.42279100000002</v>
      </c>
      <c r="Q296">
        <v>347.42279100000002</v>
      </c>
      <c r="R296">
        <v>347.42279100000002</v>
      </c>
      <c r="S296">
        <v>347.42279100000002</v>
      </c>
      <c r="T296">
        <v>347.42279100000002</v>
      </c>
      <c r="U296">
        <v>347.42279100000002</v>
      </c>
      <c r="V296">
        <v>347.42279100000002</v>
      </c>
      <c r="W296">
        <v>347.42279100000002</v>
      </c>
      <c r="X296">
        <v>347.42279100000002</v>
      </c>
      <c r="Y296">
        <v>347.42279100000002</v>
      </c>
      <c r="AW296">
        <v>373.74267600000002</v>
      </c>
      <c r="AX296">
        <v>373.74267600000002</v>
      </c>
      <c r="AY296">
        <v>373.74267600000002</v>
      </c>
      <c r="AZ296">
        <v>373.74267600000002</v>
      </c>
      <c r="BA296">
        <v>373.74267600000002</v>
      </c>
      <c r="BB296">
        <v>373.74267600000002</v>
      </c>
      <c r="BC296">
        <v>373.74267600000002</v>
      </c>
      <c r="BD296">
        <v>373.74267600000002</v>
      </c>
      <c r="BE296">
        <v>373.74267600000002</v>
      </c>
      <c r="BF296">
        <v>373.74267600000002</v>
      </c>
      <c r="BG296">
        <v>373.74267600000002</v>
      </c>
      <c r="BH296">
        <v>373.74267600000002</v>
      </c>
      <c r="BI296">
        <v>373.74267600000002</v>
      </c>
      <c r="BJ296">
        <v>373.74267600000002</v>
      </c>
      <c r="BK296">
        <v>373.74267600000002</v>
      </c>
      <c r="BL296">
        <v>373.74267600000002</v>
      </c>
      <c r="BM296">
        <v>373.74267600000002</v>
      </c>
      <c r="BN296">
        <v>373.74267600000002</v>
      </c>
      <c r="BO296">
        <v>373.74267600000002</v>
      </c>
      <c r="BP296">
        <v>373.74267600000002</v>
      </c>
      <c r="BQ296">
        <v>373.74267600000002</v>
      </c>
      <c r="BR296">
        <v>373.74267600000002</v>
      </c>
      <c r="BS296">
        <v>373.74267600000002</v>
      </c>
      <c r="BT296">
        <v>373.74267600000002</v>
      </c>
      <c r="BU296">
        <v>373.74267600000002</v>
      </c>
      <c r="BV296">
        <v>373.74267600000002</v>
      </c>
      <c r="BW296">
        <v>373.74267600000002</v>
      </c>
      <c r="BX296">
        <v>373.74267600000002</v>
      </c>
      <c r="BY296">
        <v>373.74267600000002</v>
      </c>
      <c r="BZ296">
        <v>373.74267600000002</v>
      </c>
      <c r="CA296">
        <v>373.74267600000002</v>
      </c>
      <c r="CB296">
        <v>373.74267600000002</v>
      </c>
      <c r="CC296">
        <v>373.74267600000002</v>
      </c>
      <c r="CD296">
        <v>373.74267600000002</v>
      </c>
      <c r="CE296">
        <v>373.74267600000002</v>
      </c>
      <c r="CF296">
        <v>373.74267600000002</v>
      </c>
      <c r="CG296">
        <v>373.74267600000002</v>
      </c>
      <c r="CH296">
        <v>373.74267600000002</v>
      </c>
      <c r="CI296">
        <v>373.74267600000002</v>
      </c>
      <c r="CJ296">
        <v>373.74267600000002</v>
      </c>
      <c r="CK296">
        <v>373.74267600000002</v>
      </c>
      <c r="CL296">
        <v>373.74267600000002</v>
      </c>
      <c r="CM296">
        <v>373.74267600000002</v>
      </c>
      <c r="CN296">
        <v>373.74267600000002</v>
      </c>
      <c r="CO296">
        <v>373.74267600000002</v>
      </c>
      <c r="CP296">
        <v>373.74267600000002</v>
      </c>
      <c r="CQ296">
        <v>373.74267600000002</v>
      </c>
      <c r="CR296">
        <v>373.74267600000002</v>
      </c>
      <c r="CS296">
        <v>373.74267600000002</v>
      </c>
      <c r="CT296">
        <v>373.74267600000002</v>
      </c>
      <c r="CU296">
        <v>373.74267600000002</v>
      </c>
      <c r="CV296">
        <v>373.74267600000002</v>
      </c>
      <c r="CW296">
        <v>373.74267600000002</v>
      </c>
      <c r="CX296">
        <v>373.74267600000002</v>
      </c>
      <c r="CY296">
        <v>373.74267600000002</v>
      </c>
      <c r="CZ296">
        <v>373.74267600000002</v>
      </c>
      <c r="DA296">
        <v>373.74267600000002</v>
      </c>
      <c r="DB296">
        <v>373.74267600000002</v>
      </c>
      <c r="DC296">
        <v>373.74267600000002</v>
      </c>
      <c r="DD296">
        <v>373.74267600000002</v>
      </c>
      <c r="DE296">
        <v>373.74267600000002</v>
      </c>
      <c r="DF296">
        <v>373.74267600000002</v>
      </c>
      <c r="DG296">
        <v>373.74267600000002</v>
      </c>
      <c r="DH296" t="s">
        <v>105</v>
      </c>
      <c r="DI296" t="s">
        <v>105</v>
      </c>
      <c r="DJ296" t="s">
        <v>105</v>
      </c>
    </row>
    <row r="297" spans="2:114" x14ac:dyDescent="0.15">
      <c r="B297">
        <v>352.686767578125</v>
      </c>
      <c r="C297">
        <v>352.686767578125</v>
      </c>
      <c r="D297">
        <v>352.68676799999997</v>
      </c>
      <c r="E297">
        <v>352.68676799999997</v>
      </c>
      <c r="F297">
        <v>352.68676799999997</v>
      </c>
      <c r="G297">
        <v>352.68676799999997</v>
      </c>
      <c r="H297">
        <v>352.68676799999997</v>
      </c>
      <c r="I297">
        <v>352.68676799999997</v>
      </c>
      <c r="J297">
        <v>352.68676799999997</v>
      </c>
      <c r="K297">
        <v>352.68676799999997</v>
      </c>
      <c r="L297">
        <v>352.68676799999997</v>
      </c>
      <c r="M297">
        <v>352.68676799999997</v>
      </c>
      <c r="N297">
        <v>352.68676799999997</v>
      </c>
      <c r="O297">
        <v>352.68676799999997</v>
      </c>
      <c r="P297">
        <v>352.68676799999997</v>
      </c>
      <c r="Q297">
        <v>352.68676799999997</v>
      </c>
      <c r="R297">
        <v>352.68676799999997</v>
      </c>
      <c r="S297">
        <v>352.68676799999997</v>
      </c>
      <c r="T297">
        <v>352.68676799999997</v>
      </c>
      <c r="U297">
        <v>352.68676799999997</v>
      </c>
      <c r="V297">
        <v>352.68676799999997</v>
      </c>
      <c r="W297">
        <v>352.68676799999997</v>
      </c>
      <c r="X297">
        <v>352.68676799999997</v>
      </c>
      <c r="Y297">
        <v>352.68676799999997</v>
      </c>
      <c r="AW297">
        <v>379.00665299999997</v>
      </c>
      <c r="AX297">
        <v>379.00665299999997</v>
      </c>
      <c r="AY297">
        <v>379.00665299999997</v>
      </c>
      <c r="AZ297">
        <v>379.00665299999997</v>
      </c>
      <c r="BA297">
        <v>379.00665299999997</v>
      </c>
      <c r="BB297">
        <v>379.00665299999997</v>
      </c>
      <c r="BC297">
        <v>379.00665299999997</v>
      </c>
      <c r="BD297">
        <v>379.00665299999997</v>
      </c>
      <c r="BE297">
        <v>379.00665299999997</v>
      </c>
      <c r="BF297">
        <v>379.00665299999997</v>
      </c>
      <c r="BG297">
        <v>379.00665299999997</v>
      </c>
      <c r="BH297">
        <v>379.00665299999997</v>
      </c>
      <c r="BI297">
        <v>379.00665299999997</v>
      </c>
      <c r="BJ297">
        <v>379.00665299999997</v>
      </c>
      <c r="BK297">
        <v>379.00665299999997</v>
      </c>
      <c r="BL297">
        <v>379.00665299999997</v>
      </c>
      <c r="BM297">
        <v>379.00665299999997</v>
      </c>
      <c r="BN297">
        <v>379.00665299999997</v>
      </c>
      <c r="BO297">
        <v>379.00665299999997</v>
      </c>
      <c r="BP297">
        <v>379.00665299999997</v>
      </c>
      <c r="BQ297">
        <v>379.00665299999997</v>
      </c>
      <c r="BR297">
        <v>379.00665299999997</v>
      </c>
      <c r="BS297">
        <v>379.00665299999997</v>
      </c>
      <c r="BT297">
        <v>379.00665299999997</v>
      </c>
      <c r="BU297">
        <v>379.00665299999997</v>
      </c>
      <c r="BV297">
        <v>379.00665299999997</v>
      </c>
      <c r="BW297">
        <v>379.00665299999997</v>
      </c>
      <c r="BX297">
        <v>379.00665299999997</v>
      </c>
      <c r="BY297">
        <v>379.00665299999997</v>
      </c>
      <c r="BZ297">
        <v>379.00665299999997</v>
      </c>
      <c r="CA297">
        <v>379.00665299999997</v>
      </c>
      <c r="CB297">
        <v>379.00665299999997</v>
      </c>
      <c r="CC297">
        <v>379.00665299999997</v>
      </c>
      <c r="CD297">
        <v>379.00665299999997</v>
      </c>
      <c r="CE297">
        <v>379.00665299999997</v>
      </c>
      <c r="CF297">
        <v>379.00665299999997</v>
      </c>
      <c r="CG297">
        <v>379.00665299999997</v>
      </c>
      <c r="CH297">
        <v>379.00665299999997</v>
      </c>
      <c r="CI297">
        <v>379.00665299999997</v>
      </c>
      <c r="CJ297">
        <v>379.00665299999997</v>
      </c>
      <c r="CK297">
        <v>379.00665299999997</v>
      </c>
      <c r="CL297">
        <v>379.00665299999997</v>
      </c>
      <c r="CM297">
        <v>379.00665299999997</v>
      </c>
      <c r="CN297">
        <v>379.00665299999997</v>
      </c>
      <c r="CO297">
        <v>379.00665299999997</v>
      </c>
      <c r="CP297">
        <v>379.00665299999997</v>
      </c>
      <c r="CQ297">
        <v>379.00665299999997</v>
      </c>
      <c r="CR297">
        <v>379.00665299999997</v>
      </c>
      <c r="CS297">
        <v>379.00665299999997</v>
      </c>
      <c r="CT297">
        <v>379.00665299999997</v>
      </c>
      <c r="CU297">
        <v>379.00665299999997</v>
      </c>
      <c r="CV297">
        <v>379.00665299999997</v>
      </c>
      <c r="CW297">
        <v>379.00665299999997</v>
      </c>
      <c r="CX297">
        <v>379.00665299999997</v>
      </c>
      <c r="CY297">
        <v>379.00665299999997</v>
      </c>
      <c r="CZ297">
        <v>379.00665299999997</v>
      </c>
      <c r="DA297">
        <v>379.00665299999997</v>
      </c>
      <c r="DB297">
        <v>379.00665299999997</v>
      </c>
      <c r="DC297">
        <v>379.00665299999997</v>
      </c>
      <c r="DD297">
        <v>379.00665299999997</v>
      </c>
      <c r="DE297">
        <v>379.00665299999997</v>
      </c>
      <c r="DF297">
        <v>379.00665299999997</v>
      </c>
      <c r="DG297">
        <v>379.00665299999997</v>
      </c>
      <c r="DH297" t="s">
        <v>105</v>
      </c>
      <c r="DI297" t="s">
        <v>105</v>
      </c>
      <c r="DJ297" t="s">
        <v>105</v>
      </c>
    </row>
    <row r="298" spans="2:114" x14ac:dyDescent="0.15">
      <c r="B298">
        <v>357.95074462890602</v>
      </c>
      <c r="C298">
        <v>357.95074462890602</v>
      </c>
      <c r="D298">
        <v>357.95074499999998</v>
      </c>
      <c r="E298">
        <v>357.95074499999998</v>
      </c>
      <c r="F298">
        <v>357.95074499999998</v>
      </c>
      <c r="G298">
        <v>357.95074499999998</v>
      </c>
      <c r="H298">
        <v>357.95074499999998</v>
      </c>
      <c r="I298">
        <v>357.95074499999998</v>
      </c>
      <c r="J298">
        <v>357.95074499999998</v>
      </c>
      <c r="K298">
        <v>357.95074499999998</v>
      </c>
      <c r="L298">
        <v>357.95074499999998</v>
      </c>
      <c r="M298">
        <v>357.95074499999998</v>
      </c>
      <c r="N298">
        <v>357.95074499999998</v>
      </c>
      <c r="O298">
        <v>357.95074499999998</v>
      </c>
      <c r="P298">
        <v>357.95074499999998</v>
      </c>
      <c r="Q298">
        <v>357.95074499999998</v>
      </c>
      <c r="R298">
        <v>357.95074499999998</v>
      </c>
      <c r="S298">
        <v>357.95074499999998</v>
      </c>
      <c r="T298">
        <v>357.95074499999998</v>
      </c>
      <c r="U298">
        <v>357.95074499999998</v>
      </c>
      <c r="V298">
        <v>357.95074499999998</v>
      </c>
      <c r="W298">
        <v>357.95074499999998</v>
      </c>
      <c r="X298">
        <v>357.95074499999998</v>
      </c>
      <c r="Y298">
        <v>357.95074499999998</v>
      </c>
      <c r="AW298">
        <v>384.27062999999998</v>
      </c>
      <c r="AX298">
        <v>384.27062999999998</v>
      </c>
      <c r="AY298">
        <v>384.27062999999998</v>
      </c>
      <c r="AZ298">
        <v>384.27062999999998</v>
      </c>
      <c r="BA298">
        <v>384.27062999999998</v>
      </c>
      <c r="BB298">
        <v>384.27062999999998</v>
      </c>
      <c r="BC298">
        <v>384.27062999999998</v>
      </c>
      <c r="BD298">
        <v>384.27062999999998</v>
      </c>
      <c r="BE298">
        <v>384.27062999999998</v>
      </c>
      <c r="BF298">
        <v>384.27062999999998</v>
      </c>
      <c r="BG298">
        <v>384.27062999999998</v>
      </c>
      <c r="BH298">
        <v>384.27062999999998</v>
      </c>
      <c r="BI298">
        <v>384.27062999999998</v>
      </c>
      <c r="BJ298">
        <v>384.27062999999998</v>
      </c>
      <c r="BK298">
        <v>384.27062999999998</v>
      </c>
      <c r="BL298">
        <v>384.27062999999998</v>
      </c>
      <c r="BM298">
        <v>384.27062999999998</v>
      </c>
      <c r="BN298">
        <v>384.27062999999998</v>
      </c>
      <c r="BO298">
        <v>384.27062999999998</v>
      </c>
      <c r="BP298">
        <v>384.27062999999998</v>
      </c>
      <c r="BQ298">
        <v>384.27062999999998</v>
      </c>
      <c r="BR298">
        <v>384.27062999999998</v>
      </c>
      <c r="BS298">
        <v>384.27062999999998</v>
      </c>
      <c r="BT298">
        <v>384.27062999999998</v>
      </c>
      <c r="BU298">
        <v>384.27062999999998</v>
      </c>
      <c r="BV298">
        <v>384.27062999999998</v>
      </c>
      <c r="BW298">
        <v>384.27062999999998</v>
      </c>
      <c r="BX298">
        <v>384.27062999999998</v>
      </c>
      <c r="BY298">
        <v>384.27062999999998</v>
      </c>
      <c r="BZ298">
        <v>384.27062999999998</v>
      </c>
      <c r="CA298">
        <v>384.27062999999998</v>
      </c>
      <c r="CB298">
        <v>384.27062999999998</v>
      </c>
      <c r="CC298">
        <v>384.27062999999998</v>
      </c>
      <c r="CD298">
        <v>384.27062999999998</v>
      </c>
      <c r="CE298">
        <v>384.27062999999998</v>
      </c>
      <c r="CF298">
        <v>384.27062999999998</v>
      </c>
      <c r="CG298">
        <v>384.27062999999998</v>
      </c>
      <c r="CH298">
        <v>384.27062999999998</v>
      </c>
      <c r="CI298">
        <v>384.27062999999998</v>
      </c>
      <c r="CJ298">
        <v>384.27062999999998</v>
      </c>
      <c r="CK298">
        <v>384.27062999999998</v>
      </c>
      <c r="CL298">
        <v>384.27062999999998</v>
      </c>
      <c r="CM298">
        <v>384.27062999999998</v>
      </c>
      <c r="CN298">
        <v>384.27062999999998</v>
      </c>
      <c r="CO298">
        <v>384.27062999999998</v>
      </c>
      <c r="CP298">
        <v>384.27062999999998</v>
      </c>
      <c r="CQ298">
        <v>384.27062999999998</v>
      </c>
      <c r="CR298">
        <v>384.27062999999998</v>
      </c>
      <c r="CS298">
        <v>384.27062999999998</v>
      </c>
      <c r="CT298">
        <v>384.27062999999998</v>
      </c>
      <c r="CU298">
        <v>384.27062999999998</v>
      </c>
      <c r="CV298">
        <v>384.27062999999998</v>
      </c>
      <c r="CW298">
        <v>384.27062999999998</v>
      </c>
      <c r="CX298">
        <v>384.27062999999998</v>
      </c>
      <c r="CY298">
        <v>384.27062999999998</v>
      </c>
      <c r="CZ298">
        <v>384.27062999999998</v>
      </c>
      <c r="DA298">
        <v>384.27062999999998</v>
      </c>
      <c r="DB298">
        <v>384.27062999999998</v>
      </c>
      <c r="DC298">
        <v>384.27062999999998</v>
      </c>
      <c r="DD298">
        <v>384.27062999999998</v>
      </c>
      <c r="DE298">
        <v>384.27062999999998</v>
      </c>
      <c r="DF298">
        <v>384.27062999999998</v>
      </c>
      <c r="DG298">
        <v>384.27062999999998</v>
      </c>
      <c r="DH298" t="s">
        <v>105</v>
      </c>
      <c r="DI298" t="s">
        <v>105</v>
      </c>
      <c r="DJ298" t="s">
        <v>105</v>
      </c>
    </row>
    <row r="299" spans="2:114" x14ac:dyDescent="0.15">
      <c r="B299">
        <v>363.21472167968801</v>
      </c>
      <c r="C299">
        <v>363.21472167968801</v>
      </c>
      <c r="D299">
        <v>363.21472199999999</v>
      </c>
      <c r="E299">
        <v>363.21472199999999</v>
      </c>
      <c r="F299">
        <v>363.21472199999999</v>
      </c>
      <c r="G299">
        <v>363.21472199999999</v>
      </c>
      <c r="H299">
        <v>363.21472199999999</v>
      </c>
      <c r="I299">
        <v>363.21472199999999</v>
      </c>
      <c r="J299">
        <v>363.21472199999999</v>
      </c>
      <c r="K299">
        <v>363.21472199999999</v>
      </c>
      <c r="L299">
        <v>363.21472199999999</v>
      </c>
      <c r="M299">
        <v>363.21472199999999</v>
      </c>
      <c r="N299">
        <v>363.21472199999999</v>
      </c>
      <c r="O299">
        <v>363.21472199999999</v>
      </c>
      <c r="P299">
        <v>363.21472199999999</v>
      </c>
      <c r="Q299">
        <v>363.21472199999999</v>
      </c>
      <c r="R299">
        <v>363.21472199999999</v>
      </c>
      <c r="S299">
        <v>363.21472199999999</v>
      </c>
      <c r="T299">
        <v>363.21472199999999</v>
      </c>
      <c r="U299">
        <v>363.21472199999999</v>
      </c>
      <c r="V299">
        <v>363.21472199999999</v>
      </c>
      <c r="W299">
        <v>363.21472199999999</v>
      </c>
      <c r="X299">
        <v>363.21472199999999</v>
      </c>
      <c r="Y299">
        <v>363.21472199999999</v>
      </c>
      <c r="AW299">
        <v>389.53460699999999</v>
      </c>
      <c r="AX299">
        <v>389.53460699999999</v>
      </c>
      <c r="AY299">
        <v>389.53460699999999</v>
      </c>
      <c r="AZ299">
        <v>389.53460699999999</v>
      </c>
      <c r="BA299">
        <v>389.53460699999999</v>
      </c>
      <c r="BB299">
        <v>389.53460699999999</v>
      </c>
      <c r="BC299">
        <v>389.53460699999999</v>
      </c>
      <c r="BD299">
        <v>389.53460699999999</v>
      </c>
      <c r="BE299">
        <v>389.53460699999999</v>
      </c>
      <c r="BF299">
        <v>389.53460699999999</v>
      </c>
      <c r="BG299">
        <v>389.53460699999999</v>
      </c>
      <c r="BH299">
        <v>389.53460699999999</v>
      </c>
      <c r="BI299">
        <v>389.53460699999999</v>
      </c>
      <c r="BJ299">
        <v>389.53460699999999</v>
      </c>
      <c r="BK299">
        <v>389.53460699999999</v>
      </c>
      <c r="BL299">
        <v>389.53460699999999</v>
      </c>
      <c r="BM299">
        <v>389.53460699999999</v>
      </c>
      <c r="BN299">
        <v>389.53460699999999</v>
      </c>
      <c r="BO299">
        <v>389.53460699999999</v>
      </c>
      <c r="BP299">
        <v>389.53460699999999</v>
      </c>
      <c r="BQ299">
        <v>389.53460699999999</v>
      </c>
      <c r="BR299">
        <v>389.53460699999999</v>
      </c>
      <c r="BS299">
        <v>389.53460699999999</v>
      </c>
      <c r="BT299">
        <v>389.53460699999999</v>
      </c>
      <c r="BU299">
        <v>389.53460699999999</v>
      </c>
      <c r="BV299">
        <v>389.53460699999999</v>
      </c>
      <c r="BW299">
        <v>389.53460699999999</v>
      </c>
      <c r="BX299">
        <v>389.53460699999999</v>
      </c>
      <c r="BY299">
        <v>389.53460699999999</v>
      </c>
      <c r="BZ299">
        <v>389.53460699999999</v>
      </c>
      <c r="CA299">
        <v>389.53460699999999</v>
      </c>
      <c r="CB299">
        <v>389.53460699999999</v>
      </c>
      <c r="CC299">
        <v>389.53460699999999</v>
      </c>
      <c r="CD299">
        <v>389.53460699999999</v>
      </c>
      <c r="CE299">
        <v>389.53460699999999</v>
      </c>
      <c r="CF299">
        <v>389.53460699999999</v>
      </c>
      <c r="CG299">
        <v>389.53460699999999</v>
      </c>
      <c r="CH299">
        <v>389.53460699999999</v>
      </c>
      <c r="CI299">
        <v>389.53460699999999</v>
      </c>
      <c r="CJ299">
        <v>389.53460699999999</v>
      </c>
      <c r="CK299">
        <v>389.53460699999999</v>
      </c>
      <c r="CL299">
        <v>389.53460699999999</v>
      </c>
      <c r="CM299">
        <v>389.53460699999999</v>
      </c>
      <c r="CN299">
        <v>389.53460699999999</v>
      </c>
      <c r="CO299">
        <v>389.53460699999999</v>
      </c>
      <c r="CP299">
        <v>389.53460699999999</v>
      </c>
      <c r="CQ299">
        <v>389.53460699999999</v>
      </c>
      <c r="CR299">
        <v>389.53460699999999</v>
      </c>
      <c r="CS299">
        <v>389.53460699999999</v>
      </c>
      <c r="CT299">
        <v>389.53460699999999</v>
      </c>
      <c r="CU299">
        <v>389.53460699999999</v>
      </c>
      <c r="CV299">
        <v>389.53460699999999</v>
      </c>
      <c r="CW299">
        <v>389.53460699999999</v>
      </c>
      <c r="CX299">
        <v>389.53460699999999</v>
      </c>
      <c r="CY299">
        <v>389.53460699999999</v>
      </c>
      <c r="CZ299">
        <v>389.53460699999999</v>
      </c>
      <c r="DA299">
        <v>389.53460699999999</v>
      </c>
      <c r="DB299">
        <v>389.53460699999999</v>
      </c>
      <c r="DC299">
        <v>389.53460699999999</v>
      </c>
      <c r="DD299">
        <v>389.53460699999999</v>
      </c>
      <c r="DE299">
        <v>389.53460699999999</v>
      </c>
      <c r="DF299">
        <v>389.53460699999999</v>
      </c>
      <c r="DG299">
        <v>389.53460699999999</v>
      </c>
      <c r="DH299" t="s">
        <v>105</v>
      </c>
      <c r="DI299" t="s">
        <v>105</v>
      </c>
      <c r="DJ299" t="s">
        <v>105</v>
      </c>
    </row>
    <row r="300" spans="2:114" x14ac:dyDescent="0.15">
      <c r="B300">
        <v>368.47869873046898</v>
      </c>
      <c r="C300">
        <v>368.47869873046898</v>
      </c>
      <c r="D300">
        <v>368.47869900000001</v>
      </c>
      <c r="E300">
        <v>368.47869900000001</v>
      </c>
      <c r="F300">
        <v>368.47869900000001</v>
      </c>
      <c r="G300">
        <v>368.47869900000001</v>
      </c>
      <c r="H300">
        <v>368.47869900000001</v>
      </c>
      <c r="I300">
        <v>368.47869900000001</v>
      </c>
      <c r="J300">
        <v>368.47869900000001</v>
      </c>
      <c r="K300">
        <v>368.47869900000001</v>
      </c>
      <c r="L300">
        <v>368.47869900000001</v>
      </c>
      <c r="M300">
        <v>368.47869900000001</v>
      </c>
      <c r="N300">
        <v>368.47869900000001</v>
      </c>
      <c r="O300">
        <v>368.47869900000001</v>
      </c>
      <c r="P300">
        <v>368.47869900000001</v>
      </c>
      <c r="Q300">
        <v>368.47869900000001</v>
      </c>
      <c r="R300">
        <v>368.47869900000001</v>
      </c>
      <c r="S300">
        <v>368.47869900000001</v>
      </c>
      <c r="T300">
        <v>368.47869900000001</v>
      </c>
      <c r="U300">
        <v>368.47869900000001</v>
      </c>
      <c r="V300">
        <v>368.47869900000001</v>
      </c>
      <c r="W300">
        <v>368.47869900000001</v>
      </c>
      <c r="X300">
        <v>368.47869900000001</v>
      </c>
      <c r="Y300">
        <v>368.47869900000001</v>
      </c>
      <c r="AW300">
        <v>394.79858400000001</v>
      </c>
      <c r="AX300">
        <v>394.79858400000001</v>
      </c>
      <c r="AY300">
        <v>394.79858400000001</v>
      </c>
      <c r="AZ300">
        <v>394.79858400000001</v>
      </c>
      <c r="BA300">
        <v>394.79858400000001</v>
      </c>
      <c r="BB300">
        <v>394.79858400000001</v>
      </c>
      <c r="BC300">
        <v>394.79858400000001</v>
      </c>
      <c r="BD300">
        <v>394.79858400000001</v>
      </c>
      <c r="BE300">
        <v>394.79858400000001</v>
      </c>
      <c r="BF300">
        <v>394.79858400000001</v>
      </c>
      <c r="BG300">
        <v>394.79858400000001</v>
      </c>
      <c r="BH300">
        <v>394.79858400000001</v>
      </c>
      <c r="BI300">
        <v>394.79858400000001</v>
      </c>
      <c r="BJ300">
        <v>394.79858400000001</v>
      </c>
      <c r="BK300">
        <v>394.79858400000001</v>
      </c>
      <c r="BL300">
        <v>394.79858400000001</v>
      </c>
      <c r="BM300">
        <v>394.79858400000001</v>
      </c>
      <c r="BN300">
        <v>394.79858400000001</v>
      </c>
      <c r="BO300">
        <v>394.79858400000001</v>
      </c>
      <c r="BP300">
        <v>394.79858400000001</v>
      </c>
      <c r="BQ300">
        <v>394.79858400000001</v>
      </c>
      <c r="BR300">
        <v>394.79858400000001</v>
      </c>
      <c r="BS300">
        <v>394.79858400000001</v>
      </c>
      <c r="BT300">
        <v>394.79858400000001</v>
      </c>
      <c r="BU300">
        <v>394.79858400000001</v>
      </c>
      <c r="BV300">
        <v>394.79858400000001</v>
      </c>
      <c r="BW300">
        <v>394.79858400000001</v>
      </c>
      <c r="BX300">
        <v>394.79858400000001</v>
      </c>
      <c r="BY300">
        <v>394.79858400000001</v>
      </c>
      <c r="BZ300">
        <v>394.79858400000001</v>
      </c>
      <c r="CA300">
        <v>394.79858400000001</v>
      </c>
      <c r="CB300">
        <v>394.79858400000001</v>
      </c>
      <c r="CC300">
        <v>394.79858400000001</v>
      </c>
      <c r="CD300">
        <v>394.79858400000001</v>
      </c>
      <c r="CE300">
        <v>394.79858400000001</v>
      </c>
      <c r="CF300">
        <v>394.79858400000001</v>
      </c>
      <c r="CG300">
        <v>394.79858400000001</v>
      </c>
      <c r="CH300">
        <v>394.79858400000001</v>
      </c>
      <c r="CI300">
        <v>394.79858400000001</v>
      </c>
      <c r="CJ300">
        <v>394.79858400000001</v>
      </c>
      <c r="CK300">
        <v>394.79858400000001</v>
      </c>
      <c r="CL300">
        <v>394.79858400000001</v>
      </c>
      <c r="CM300">
        <v>394.79858400000001</v>
      </c>
      <c r="CN300">
        <v>394.79858400000001</v>
      </c>
      <c r="CO300">
        <v>394.79858400000001</v>
      </c>
      <c r="CP300">
        <v>394.79858400000001</v>
      </c>
      <c r="CQ300">
        <v>394.79858400000001</v>
      </c>
      <c r="CR300">
        <v>394.79858400000001</v>
      </c>
      <c r="CS300">
        <v>394.79858400000001</v>
      </c>
      <c r="CT300">
        <v>394.79858400000001</v>
      </c>
      <c r="CU300">
        <v>394.79858400000001</v>
      </c>
      <c r="CV300">
        <v>394.79858400000001</v>
      </c>
      <c r="CW300">
        <v>394.79858400000001</v>
      </c>
      <c r="CX300">
        <v>394.79858400000001</v>
      </c>
      <c r="CY300">
        <v>394.79858400000001</v>
      </c>
      <c r="CZ300">
        <v>394.79858400000001</v>
      </c>
      <c r="DA300">
        <v>394.79858400000001</v>
      </c>
      <c r="DB300">
        <v>394.79858400000001</v>
      </c>
      <c r="DC300">
        <v>394.79858400000001</v>
      </c>
      <c r="DD300">
        <v>394.79858400000001</v>
      </c>
      <c r="DE300">
        <v>394.79858400000001</v>
      </c>
      <c r="DF300">
        <v>394.79858400000001</v>
      </c>
      <c r="DG300">
        <v>394.79858400000001</v>
      </c>
      <c r="DH300" t="s">
        <v>105</v>
      </c>
      <c r="DI300" t="s">
        <v>105</v>
      </c>
      <c r="DJ300" t="s">
        <v>105</v>
      </c>
    </row>
    <row r="301" spans="2:114" x14ac:dyDescent="0.15">
      <c r="B301">
        <v>373.74267578125</v>
      </c>
      <c r="C301">
        <v>373.74267578125</v>
      </c>
      <c r="D301">
        <v>373.74267600000002</v>
      </c>
      <c r="E301">
        <v>373.74267600000002</v>
      </c>
      <c r="F301">
        <v>373.74267600000002</v>
      </c>
      <c r="G301">
        <v>373.74267600000002</v>
      </c>
      <c r="H301">
        <v>373.74267600000002</v>
      </c>
      <c r="I301">
        <v>373.74267600000002</v>
      </c>
      <c r="J301">
        <v>373.74267600000002</v>
      </c>
      <c r="K301">
        <v>373.74267600000002</v>
      </c>
      <c r="L301">
        <v>373.74267600000002</v>
      </c>
      <c r="M301">
        <v>373.74267600000002</v>
      </c>
      <c r="N301">
        <v>373.74267600000002</v>
      </c>
      <c r="O301">
        <v>373.74267600000002</v>
      </c>
      <c r="P301">
        <v>373.74267600000002</v>
      </c>
      <c r="Q301">
        <v>373.74267600000002</v>
      </c>
      <c r="R301">
        <v>373.74267600000002</v>
      </c>
      <c r="S301">
        <v>373.74267600000002</v>
      </c>
      <c r="T301">
        <v>373.74267600000002</v>
      </c>
      <c r="U301">
        <v>373.74267600000002</v>
      </c>
      <c r="V301">
        <v>373.74267600000002</v>
      </c>
      <c r="W301">
        <v>373.74267600000002</v>
      </c>
      <c r="X301">
        <v>373.74267600000002</v>
      </c>
      <c r="Y301">
        <v>373.74267600000002</v>
      </c>
      <c r="AW301">
        <v>400.06256100000002</v>
      </c>
      <c r="AX301">
        <v>400.06256100000002</v>
      </c>
      <c r="AY301">
        <v>400.06256100000002</v>
      </c>
      <c r="AZ301">
        <v>400.06256100000002</v>
      </c>
      <c r="BA301">
        <v>400.06256100000002</v>
      </c>
      <c r="BB301">
        <v>400.06256100000002</v>
      </c>
      <c r="BC301">
        <v>400.06256100000002</v>
      </c>
      <c r="BD301">
        <v>400.06256100000002</v>
      </c>
      <c r="BE301">
        <v>400.06256100000002</v>
      </c>
      <c r="BF301">
        <v>400.06256100000002</v>
      </c>
      <c r="BG301">
        <v>400.06256100000002</v>
      </c>
      <c r="BH301">
        <v>400.06256100000002</v>
      </c>
      <c r="BI301">
        <v>400.06256100000002</v>
      </c>
      <c r="BJ301">
        <v>400.06256100000002</v>
      </c>
      <c r="BK301">
        <v>400.06256100000002</v>
      </c>
      <c r="BL301">
        <v>400.06256100000002</v>
      </c>
      <c r="BM301">
        <v>400.06256100000002</v>
      </c>
      <c r="BN301">
        <v>400.06256100000002</v>
      </c>
      <c r="BO301">
        <v>400.06256100000002</v>
      </c>
      <c r="BP301">
        <v>400.06256100000002</v>
      </c>
      <c r="BQ301">
        <v>400.06256100000002</v>
      </c>
      <c r="BR301">
        <v>400.06256100000002</v>
      </c>
      <c r="BS301">
        <v>400.06256100000002</v>
      </c>
      <c r="BT301">
        <v>400.06256100000002</v>
      </c>
      <c r="BU301">
        <v>400.06256100000002</v>
      </c>
      <c r="BV301">
        <v>400.06256100000002</v>
      </c>
      <c r="BW301">
        <v>400.06256100000002</v>
      </c>
      <c r="BX301">
        <v>400.06256100000002</v>
      </c>
      <c r="BY301">
        <v>400.06256100000002</v>
      </c>
      <c r="BZ301">
        <v>400.06256100000002</v>
      </c>
      <c r="CA301">
        <v>400.06256100000002</v>
      </c>
      <c r="CB301">
        <v>400.06256100000002</v>
      </c>
      <c r="CC301">
        <v>400.06256100000002</v>
      </c>
      <c r="CD301">
        <v>400.06256100000002</v>
      </c>
      <c r="CE301">
        <v>400.06256100000002</v>
      </c>
      <c r="CF301">
        <v>400.06256100000002</v>
      </c>
      <c r="CG301">
        <v>400.06256100000002</v>
      </c>
      <c r="CH301">
        <v>400.06256100000002</v>
      </c>
      <c r="CI301">
        <v>400.06256100000002</v>
      </c>
      <c r="CJ301">
        <v>400.06256100000002</v>
      </c>
      <c r="CK301">
        <v>400.06256100000002</v>
      </c>
      <c r="CL301">
        <v>400.06256100000002</v>
      </c>
      <c r="CM301">
        <v>400.06256100000002</v>
      </c>
      <c r="CN301">
        <v>400.06256100000002</v>
      </c>
      <c r="CO301">
        <v>400.06256100000002</v>
      </c>
      <c r="CP301">
        <v>400.06256100000002</v>
      </c>
      <c r="CQ301">
        <v>400.06256100000002</v>
      </c>
      <c r="CR301">
        <v>400.06256100000002</v>
      </c>
      <c r="CS301">
        <v>400.06256100000002</v>
      </c>
      <c r="CT301">
        <v>400.06256100000002</v>
      </c>
      <c r="CU301">
        <v>400.06256100000002</v>
      </c>
      <c r="CV301">
        <v>400.06256100000002</v>
      </c>
      <c r="CW301">
        <v>400.06256100000002</v>
      </c>
      <c r="CX301">
        <v>400.06256100000002</v>
      </c>
      <c r="CY301">
        <v>400.06256100000002</v>
      </c>
      <c r="CZ301">
        <v>400.06256100000002</v>
      </c>
      <c r="DA301">
        <v>400.06256100000002</v>
      </c>
      <c r="DB301">
        <v>400.06256100000002</v>
      </c>
      <c r="DC301">
        <v>400.06256100000002</v>
      </c>
      <c r="DD301">
        <v>400.06256100000002</v>
      </c>
      <c r="DE301">
        <v>400.06256100000002</v>
      </c>
      <c r="DF301">
        <v>400.06256100000002</v>
      </c>
      <c r="DG301">
        <v>400.06256100000002</v>
      </c>
      <c r="DH301" t="s">
        <v>105</v>
      </c>
      <c r="DI301" t="s">
        <v>105</v>
      </c>
      <c r="DJ301" t="s">
        <v>105</v>
      </c>
    </row>
    <row r="302" spans="2:114" x14ac:dyDescent="0.15">
      <c r="B302">
        <v>379.00665283203102</v>
      </c>
      <c r="C302">
        <v>379.00665283203102</v>
      </c>
      <c r="D302">
        <v>379.00665299999997</v>
      </c>
      <c r="E302">
        <v>379.00665299999997</v>
      </c>
      <c r="F302">
        <v>379.00665299999997</v>
      </c>
      <c r="G302">
        <v>379.00665299999997</v>
      </c>
      <c r="H302">
        <v>379.00665299999997</v>
      </c>
      <c r="I302">
        <v>379.00665299999997</v>
      </c>
      <c r="J302">
        <v>379.00665299999997</v>
      </c>
      <c r="K302">
        <v>379.00665299999997</v>
      </c>
      <c r="L302">
        <v>379.00665299999997</v>
      </c>
      <c r="M302">
        <v>379.00665299999997</v>
      </c>
      <c r="N302">
        <v>379.00665299999997</v>
      </c>
      <c r="O302">
        <v>379.00665299999997</v>
      </c>
      <c r="P302">
        <v>379.00665299999997</v>
      </c>
      <c r="Q302">
        <v>379.00665299999997</v>
      </c>
      <c r="R302">
        <v>379.00665299999997</v>
      </c>
      <c r="S302">
        <v>379.00665299999997</v>
      </c>
      <c r="T302">
        <v>379.00665299999997</v>
      </c>
      <c r="U302">
        <v>379.00665299999997</v>
      </c>
      <c r="V302">
        <v>379.00665299999997</v>
      </c>
      <c r="W302">
        <v>379.00665299999997</v>
      </c>
      <c r="X302">
        <v>379.00665299999997</v>
      </c>
      <c r="Y302">
        <v>379.00665299999997</v>
      </c>
      <c r="AW302">
        <v>405.32653800000003</v>
      </c>
      <c r="AX302">
        <v>405.32653800000003</v>
      </c>
      <c r="AY302">
        <v>405.32653800000003</v>
      </c>
      <c r="AZ302">
        <v>405.32653800000003</v>
      </c>
      <c r="BA302">
        <v>405.32653800000003</v>
      </c>
      <c r="BB302">
        <v>405.32653800000003</v>
      </c>
      <c r="BC302">
        <v>405.32653800000003</v>
      </c>
      <c r="BD302">
        <v>405.32653800000003</v>
      </c>
      <c r="BE302">
        <v>405.32653800000003</v>
      </c>
      <c r="BF302">
        <v>405.32653800000003</v>
      </c>
      <c r="BG302">
        <v>405.32653800000003</v>
      </c>
      <c r="BH302">
        <v>405.32653800000003</v>
      </c>
      <c r="BI302">
        <v>405.32653800000003</v>
      </c>
      <c r="BJ302">
        <v>405.32653800000003</v>
      </c>
      <c r="BK302">
        <v>405.32653800000003</v>
      </c>
      <c r="BL302">
        <v>405.32653800000003</v>
      </c>
      <c r="BM302">
        <v>405.32653800000003</v>
      </c>
      <c r="BN302">
        <v>405.32653800000003</v>
      </c>
      <c r="BO302">
        <v>405.32653800000003</v>
      </c>
      <c r="BP302">
        <v>405.32653800000003</v>
      </c>
      <c r="BQ302">
        <v>405.32653800000003</v>
      </c>
      <c r="BR302">
        <v>405.32653800000003</v>
      </c>
      <c r="BS302">
        <v>405.32653800000003</v>
      </c>
      <c r="BT302">
        <v>405.32653800000003</v>
      </c>
      <c r="BU302">
        <v>405.32653800000003</v>
      </c>
      <c r="BV302">
        <v>405.32653800000003</v>
      </c>
      <c r="BW302">
        <v>405.32653800000003</v>
      </c>
      <c r="BX302">
        <v>405.32653800000003</v>
      </c>
      <c r="BY302">
        <v>405.32653800000003</v>
      </c>
      <c r="BZ302">
        <v>405.32653800000003</v>
      </c>
      <c r="CA302">
        <v>405.32653800000003</v>
      </c>
      <c r="CB302">
        <v>405.32653800000003</v>
      </c>
      <c r="CC302">
        <v>405.32653800000003</v>
      </c>
      <c r="CD302">
        <v>405.32653800000003</v>
      </c>
      <c r="CE302">
        <v>405.32653800000003</v>
      </c>
      <c r="CF302">
        <v>405.32653800000003</v>
      </c>
      <c r="CG302">
        <v>405.32653800000003</v>
      </c>
      <c r="CH302">
        <v>405.32653800000003</v>
      </c>
      <c r="CI302">
        <v>405.32653800000003</v>
      </c>
      <c r="CJ302">
        <v>405.32653800000003</v>
      </c>
      <c r="CK302">
        <v>405.32653800000003</v>
      </c>
      <c r="CL302">
        <v>405.32653800000003</v>
      </c>
      <c r="CM302">
        <v>405.32653800000003</v>
      </c>
      <c r="CN302">
        <v>405.32653800000003</v>
      </c>
      <c r="CO302">
        <v>405.32653800000003</v>
      </c>
      <c r="CP302">
        <v>405.32653800000003</v>
      </c>
      <c r="CQ302">
        <v>405.32653800000003</v>
      </c>
      <c r="CR302">
        <v>405.32653800000003</v>
      </c>
      <c r="CS302">
        <v>405.32653800000003</v>
      </c>
      <c r="CT302">
        <v>405.32653800000003</v>
      </c>
      <c r="CU302">
        <v>405.32653800000003</v>
      </c>
      <c r="CV302">
        <v>405.32653800000003</v>
      </c>
      <c r="CW302">
        <v>405.32653800000003</v>
      </c>
      <c r="CX302">
        <v>405.32653800000003</v>
      </c>
      <c r="CY302">
        <v>405.32653800000003</v>
      </c>
      <c r="CZ302">
        <v>405.32653800000003</v>
      </c>
      <c r="DA302">
        <v>405.32653800000003</v>
      </c>
      <c r="DB302">
        <v>405.32653800000003</v>
      </c>
      <c r="DC302">
        <v>405.32653800000003</v>
      </c>
      <c r="DD302">
        <v>405.32653800000003</v>
      </c>
      <c r="DE302">
        <v>405.32653800000003</v>
      </c>
      <c r="DF302">
        <v>405.32653800000003</v>
      </c>
      <c r="DG302">
        <v>405.32653800000003</v>
      </c>
      <c r="DH302" t="s">
        <v>105</v>
      </c>
      <c r="DI302" t="s">
        <v>105</v>
      </c>
      <c r="DJ302" t="s">
        <v>105</v>
      </c>
    </row>
    <row r="303" spans="2:114" x14ac:dyDescent="0.15">
      <c r="B303">
        <v>384.27062988281301</v>
      </c>
      <c r="C303">
        <v>384.27062988281301</v>
      </c>
      <c r="D303">
        <v>384.27062999999998</v>
      </c>
      <c r="E303">
        <v>384.27062999999998</v>
      </c>
      <c r="F303">
        <v>384.27062999999998</v>
      </c>
      <c r="G303">
        <v>384.27062999999998</v>
      </c>
      <c r="H303">
        <v>384.27062999999998</v>
      </c>
      <c r="I303">
        <v>384.27062999999998</v>
      </c>
      <c r="J303">
        <v>384.27062999999998</v>
      </c>
      <c r="K303">
        <v>384.27062999999998</v>
      </c>
      <c r="L303">
        <v>384.27062999999998</v>
      </c>
      <c r="M303">
        <v>384.27062999999998</v>
      </c>
      <c r="N303">
        <v>384.27062999999998</v>
      </c>
      <c r="O303">
        <v>384.27062999999998</v>
      </c>
      <c r="P303">
        <v>384.27062999999998</v>
      </c>
      <c r="Q303">
        <v>384.27062999999998</v>
      </c>
      <c r="R303">
        <v>384.27062999999998</v>
      </c>
      <c r="S303">
        <v>384.27062999999998</v>
      </c>
      <c r="T303">
        <v>384.27062999999998</v>
      </c>
      <c r="U303">
        <v>384.27062999999998</v>
      </c>
      <c r="V303">
        <v>384.27062999999998</v>
      </c>
      <c r="W303">
        <v>384.27062999999998</v>
      </c>
      <c r="X303">
        <v>384.27062999999998</v>
      </c>
      <c r="Y303">
        <v>384.27062999999998</v>
      </c>
      <c r="AW303">
        <v>410.59051499999998</v>
      </c>
      <c r="AX303">
        <v>410.59051499999998</v>
      </c>
      <c r="AY303">
        <v>410.59051499999998</v>
      </c>
      <c r="AZ303">
        <v>410.59051499999998</v>
      </c>
      <c r="BA303">
        <v>410.59051499999998</v>
      </c>
      <c r="BB303">
        <v>410.59051499999998</v>
      </c>
      <c r="BC303">
        <v>410.59051499999998</v>
      </c>
      <c r="BD303">
        <v>410.59051499999998</v>
      </c>
      <c r="BE303">
        <v>410.59051499999998</v>
      </c>
      <c r="BF303">
        <v>410.59051499999998</v>
      </c>
      <c r="BG303">
        <v>410.59051499999998</v>
      </c>
      <c r="BH303">
        <v>410.59051499999998</v>
      </c>
      <c r="BI303">
        <v>410.59051499999998</v>
      </c>
      <c r="BJ303">
        <v>410.59051499999998</v>
      </c>
      <c r="BK303">
        <v>410.59051499999998</v>
      </c>
      <c r="BL303">
        <v>410.59051499999998</v>
      </c>
      <c r="BM303">
        <v>410.59051499999998</v>
      </c>
      <c r="BN303">
        <v>410.59051499999998</v>
      </c>
      <c r="BO303">
        <v>410.59051499999998</v>
      </c>
      <c r="BP303">
        <v>410.59051499999998</v>
      </c>
      <c r="BQ303">
        <v>410.59051499999998</v>
      </c>
      <c r="BR303">
        <v>410.59051499999998</v>
      </c>
      <c r="BS303">
        <v>410.59051499999998</v>
      </c>
      <c r="BT303">
        <v>410.59051499999998</v>
      </c>
      <c r="BU303">
        <v>410.59051499999998</v>
      </c>
      <c r="BV303">
        <v>410.59051499999998</v>
      </c>
      <c r="BW303">
        <v>410.59051499999998</v>
      </c>
      <c r="BX303">
        <v>410.59051499999998</v>
      </c>
      <c r="BY303">
        <v>410.59051499999998</v>
      </c>
      <c r="BZ303">
        <v>410.59051499999998</v>
      </c>
      <c r="CA303">
        <v>410.59051499999998</v>
      </c>
      <c r="CB303">
        <v>410.59051499999998</v>
      </c>
      <c r="CC303">
        <v>410.59051499999998</v>
      </c>
      <c r="CD303">
        <v>410.59051499999998</v>
      </c>
      <c r="CE303">
        <v>410.59051499999998</v>
      </c>
      <c r="CF303">
        <v>410.59051499999998</v>
      </c>
      <c r="CG303">
        <v>410.59051499999998</v>
      </c>
      <c r="CH303">
        <v>410.59051499999998</v>
      </c>
      <c r="CI303">
        <v>410.59051499999998</v>
      </c>
      <c r="CJ303">
        <v>410.59051499999998</v>
      </c>
      <c r="CK303">
        <v>410.59051499999998</v>
      </c>
      <c r="CL303">
        <v>410.59051499999998</v>
      </c>
      <c r="CM303">
        <v>410.59051499999998</v>
      </c>
      <c r="CN303">
        <v>410.59051499999998</v>
      </c>
      <c r="CO303">
        <v>410.59051499999998</v>
      </c>
      <c r="CP303">
        <v>410.59051499999998</v>
      </c>
      <c r="CQ303">
        <v>410.59051499999998</v>
      </c>
      <c r="CR303">
        <v>410.59051499999998</v>
      </c>
      <c r="CS303">
        <v>410.59051499999998</v>
      </c>
      <c r="CT303">
        <v>410.59051499999998</v>
      </c>
      <c r="CU303">
        <v>410.59051499999998</v>
      </c>
      <c r="CV303">
        <v>410.59051499999998</v>
      </c>
      <c r="CW303">
        <v>410.59051499999998</v>
      </c>
      <c r="CX303">
        <v>410.59051499999998</v>
      </c>
      <c r="CY303">
        <v>410.59051499999998</v>
      </c>
      <c r="CZ303">
        <v>410.59051499999998</v>
      </c>
      <c r="DA303">
        <v>410.59051499999998</v>
      </c>
      <c r="DB303">
        <v>410.59051499999998</v>
      </c>
      <c r="DC303">
        <v>410.59051499999998</v>
      </c>
      <c r="DD303">
        <v>410.59051499999998</v>
      </c>
      <c r="DE303">
        <v>410.59051499999998</v>
      </c>
      <c r="DF303">
        <v>410.59051499999998</v>
      </c>
      <c r="DG303">
        <v>410.59051499999998</v>
      </c>
      <c r="DH303" t="s">
        <v>105</v>
      </c>
      <c r="DI303" t="s">
        <v>105</v>
      </c>
      <c r="DJ303" t="s">
        <v>105</v>
      </c>
    </row>
    <row r="304" spans="2:114" x14ac:dyDescent="0.15">
      <c r="B304">
        <v>389.53460693359398</v>
      </c>
      <c r="C304">
        <v>389.53460693359398</v>
      </c>
      <c r="D304">
        <v>389.53460699999999</v>
      </c>
      <c r="E304">
        <v>389.53460699999999</v>
      </c>
      <c r="F304">
        <v>389.53460699999999</v>
      </c>
      <c r="G304">
        <v>389.53460699999999</v>
      </c>
      <c r="H304">
        <v>389.53460699999999</v>
      </c>
      <c r="I304">
        <v>389.53460699999999</v>
      </c>
      <c r="J304">
        <v>389.53460699999999</v>
      </c>
      <c r="K304">
        <v>389.53460699999999</v>
      </c>
      <c r="L304">
        <v>389.53460699999999</v>
      </c>
      <c r="M304">
        <v>389.53460699999999</v>
      </c>
      <c r="N304">
        <v>389.53460699999999</v>
      </c>
      <c r="O304">
        <v>389.53460699999999</v>
      </c>
      <c r="P304">
        <v>389.53460699999999</v>
      </c>
      <c r="Q304">
        <v>389.53460699999999</v>
      </c>
      <c r="R304">
        <v>389.53460699999999</v>
      </c>
      <c r="S304">
        <v>389.53460699999999</v>
      </c>
      <c r="T304">
        <v>389.53460699999999</v>
      </c>
      <c r="U304">
        <v>389.53460699999999</v>
      </c>
      <c r="V304">
        <v>389.53460699999999</v>
      </c>
      <c r="W304">
        <v>389.53460699999999</v>
      </c>
      <c r="X304">
        <v>389.53460699999999</v>
      </c>
      <c r="Y304">
        <v>389.53460699999999</v>
      </c>
      <c r="AW304">
        <v>415.85449199999999</v>
      </c>
      <c r="AX304">
        <v>415.85449199999999</v>
      </c>
      <c r="AY304">
        <v>415.85449199999999</v>
      </c>
      <c r="AZ304">
        <v>415.85449199999999</v>
      </c>
      <c r="BA304">
        <v>415.85449199999999</v>
      </c>
      <c r="BB304">
        <v>415.85449199999999</v>
      </c>
      <c r="BC304">
        <v>415.85449199999999</v>
      </c>
      <c r="BD304">
        <v>415.85449199999999</v>
      </c>
      <c r="BE304">
        <v>415.85449199999999</v>
      </c>
      <c r="BF304">
        <v>415.85449199999999</v>
      </c>
      <c r="BG304">
        <v>415.85449199999999</v>
      </c>
      <c r="BH304">
        <v>415.85449199999999</v>
      </c>
      <c r="BI304">
        <v>415.85449199999999</v>
      </c>
      <c r="BJ304">
        <v>415.85449199999999</v>
      </c>
      <c r="BK304">
        <v>415.85449199999999</v>
      </c>
      <c r="BL304">
        <v>415.85449199999999</v>
      </c>
      <c r="BM304">
        <v>415.85449199999999</v>
      </c>
      <c r="BN304">
        <v>415.85449199999999</v>
      </c>
      <c r="BO304">
        <v>415.85449199999999</v>
      </c>
      <c r="BP304">
        <v>415.85449199999999</v>
      </c>
      <c r="BQ304">
        <v>415.85449199999999</v>
      </c>
      <c r="BR304">
        <v>415.85449199999999</v>
      </c>
      <c r="BS304">
        <v>415.85449199999999</v>
      </c>
      <c r="BT304">
        <v>415.85449199999999</v>
      </c>
      <c r="BU304">
        <v>415.85449199999999</v>
      </c>
      <c r="BV304">
        <v>415.85449199999999</v>
      </c>
      <c r="BW304">
        <v>415.85449199999999</v>
      </c>
      <c r="BX304">
        <v>415.85449199999999</v>
      </c>
      <c r="BY304">
        <v>415.85449199999999</v>
      </c>
      <c r="BZ304">
        <v>415.85449199999999</v>
      </c>
      <c r="CA304">
        <v>415.85449199999999</v>
      </c>
      <c r="CB304">
        <v>415.85449199999999</v>
      </c>
      <c r="CC304">
        <v>415.85449199999999</v>
      </c>
      <c r="CD304">
        <v>415.85449199999999</v>
      </c>
      <c r="CE304">
        <v>415.85449199999999</v>
      </c>
      <c r="CF304">
        <v>415.85449199999999</v>
      </c>
      <c r="CG304">
        <v>415.85449199999999</v>
      </c>
      <c r="CH304">
        <v>415.85449199999999</v>
      </c>
      <c r="CI304">
        <v>415.85449199999999</v>
      </c>
      <c r="CJ304">
        <v>415.85449199999999</v>
      </c>
      <c r="CK304">
        <v>415.85449199999999</v>
      </c>
      <c r="CL304">
        <v>415.85449199999999</v>
      </c>
      <c r="CM304">
        <v>415.85449199999999</v>
      </c>
      <c r="CN304">
        <v>415.85449199999999</v>
      </c>
      <c r="CO304">
        <v>415.85449199999999</v>
      </c>
      <c r="CP304">
        <v>415.85449199999999</v>
      </c>
      <c r="CQ304">
        <v>415.85449199999999</v>
      </c>
      <c r="CR304">
        <v>415.85449199999999</v>
      </c>
      <c r="CS304">
        <v>415.85449199999999</v>
      </c>
      <c r="CT304">
        <v>415.85449199999999</v>
      </c>
      <c r="CU304">
        <v>415.85449199999999</v>
      </c>
      <c r="CV304">
        <v>415.85449199999999</v>
      </c>
      <c r="CW304">
        <v>415.85449199999999</v>
      </c>
      <c r="CX304">
        <v>415.85449199999999</v>
      </c>
      <c r="CY304">
        <v>415.85449199999999</v>
      </c>
      <c r="CZ304">
        <v>415.85449199999999</v>
      </c>
      <c r="DA304">
        <v>415.85449199999999</v>
      </c>
      <c r="DB304">
        <v>415.85449199999999</v>
      </c>
      <c r="DC304">
        <v>415.85449199999999</v>
      </c>
      <c r="DD304">
        <v>415.85449199999999</v>
      </c>
      <c r="DE304">
        <v>415.85449199999999</v>
      </c>
      <c r="DF304">
        <v>415.85449199999999</v>
      </c>
      <c r="DG304">
        <v>415.85449199999999</v>
      </c>
      <c r="DH304" t="s">
        <v>105</v>
      </c>
      <c r="DI304" t="s">
        <v>105</v>
      </c>
      <c r="DJ304" t="s">
        <v>105</v>
      </c>
    </row>
    <row r="305" spans="2:114" x14ac:dyDescent="0.15">
      <c r="B305">
        <v>394.798583984375</v>
      </c>
      <c r="C305">
        <v>394.798583984375</v>
      </c>
      <c r="D305">
        <v>394.79858400000001</v>
      </c>
      <c r="E305">
        <v>394.79858400000001</v>
      </c>
      <c r="F305">
        <v>394.79858400000001</v>
      </c>
      <c r="G305">
        <v>394.79858400000001</v>
      </c>
      <c r="H305">
        <v>394.79858400000001</v>
      </c>
      <c r="I305">
        <v>394.79858400000001</v>
      </c>
      <c r="J305">
        <v>394.79858400000001</v>
      </c>
      <c r="K305">
        <v>394.79858400000001</v>
      </c>
      <c r="L305">
        <v>394.79858400000001</v>
      </c>
      <c r="M305">
        <v>394.79858400000001</v>
      </c>
      <c r="N305">
        <v>394.79858400000001</v>
      </c>
      <c r="O305">
        <v>394.79858400000001</v>
      </c>
      <c r="P305">
        <v>394.79858400000001</v>
      </c>
      <c r="Q305">
        <v>394.79858400000001</v>
      </c>
      <c r="R305">
        <v>394.79858400000001</v>
      </c>
      <c r="S305">
        <v>394.79858400000001</v>
      </c>
      <c r="T305">
        <v>394.79858400000001</v>
      </c>
      <c r="U305">
        <v>394.79858400000001</v>
      </c>
      <c r="V305">
        <v>394.79858400000001</v>
      </c>
      <c r="W305">
        <v>394.79858400000001</v>
      </c>
      <c r="X305">
        <v>394.79858400000001</v>
      </c>
      <c r="Y305">
        <v>394.79858400000001</v>
      </c>
      <c r="AW305">
        <v>421.118469</v>
      </c>
      <c r="AX305">
        <v>421.118469</v>
      </c>
      <c r="AY305">
        <v>421.118469</v>
      </c>
      <c r="AZ305">
        <v>421.118469</v>
      </c>
      <c r="BA305">
        <v>421.118469</v>
      </c>
      <c r="BB305">
        <v>421.118469</v>
      </c>
      <c r="BC305">
        <v>421.118469</v>
      </c>
      <c r="BD305">
        <v>421.118469</v>
      </c>
      <c r="BE305">
        <v>421.118469</v>
      </c>
      <c r="BF305">
        <v>421.118469</v>
      </c>
      <c r="BG305">
        <v>421.118469</v>
      </c>
      <c r="BH305">
        <v>421.118469</v>
      </c>
      <c r="BI305">
        <v>421.118469</v>
      </c>
      <c r="BJ305">
        <v>421.118469</v>
      </c>
      <c r="BK305">
        <v>421.118469</v>
      </c>
      <c r="BL305">
        <v>421.118469</v>
      </c>
      <c r="BM305">
        <v>421.118469</v>
      </c>
      <c r="BN305">
        <v>421.118469</v>
      </c>
      <c r="BO305">
        <v>421.118469</v>
      </c>
      <c r="BP305">
        <v>421.118469</v>
      </c>
      <c r="BQ305">
        <v>421.118469</v>
      </c>
      <c r="BR305">
        <v>421.118469</v>
      </c>
      <c r="BS305">
        <v>421.118469</v>
      </c>
      <c r="BT305">
        <v>421.118469</v>
      </c>
      <c r="BU305">
        <v>421.118469</v>
      </c>
      <c r="BV305">
        <v>421.118469</v>
      </c>
      <c r="BW305">
        <v>421.118469</v>
      </c>
      <c r="BX305">
        <v>421.118469</v>
      </c>
      <c r="BY305">
        <v>421.118469</v>
      </c>
      <c r="BZ305">
        <v>421.118469</v>
      </c>
      <c r="CA305">
        <v>421.118469</v>
      </c>
      <c r="CB305">
        <v>421.118469</v>
      </c>
      <c r="CC305">
        <v>421.118469</v>
      </c>
      <c r="CD305">
        <v>421.118469</v>
      </c>
      <c r="CE305">
        <v>421.118469</v>
      </c>
      <c r="CF305">
        <v>421.118469</v>
      </c>
      <c r="CG305">
        <v>421.118469</v>
      </c>
      <c r="CH305">
        <v>421.118469</v>
      </c>
      <c r="CI305">
        <v>421.118469</v>
      </c>
      <c r="CJ305">
        <v>421.118469</v>
      </c>
      <c r="CK305">
        <v>421.118469</v>
      </c>
      <c r="CL305">
        <v>421.118469</v>
      </c>
      <c r="CM305">
        <v>421.118469</v>
      </c>
      <c r="CN305">
        <v>421.118469</v>
      </c>
      <c r="CO305">
        <v>421.118469</v>
      </c>
      <c r="CP305">
        <v>421.118469</v>
      </c>
      <c r="CQ305">
        <v>421.118469</v>
      </c>
      <c r="CR305">
        <v>421.118469</v>
      </c>
      <c r="CS305">
        <v>421.118469</v>
      </c>
      <c r="CT305">
        <v>421.118469</v>
      </c>
      <c r="CU305">
        <v>421.118469</v>
      </c>
      <c r="CV305">
        <v>421.118469</v>
      </c>
      <c r="CW305">
        <v>421.118469</v>
      </c>
      <c r="CX305">
        <v>421.118469</v>
      </c>
      <c r="CY305">
        <v>421.118469</v>
      </c>
      <c r="CZ305">
        <v>421.118469</v>
      </c>
      <c r="DA305">
        <v>421.118469</v>
      </c>
      <c r="DB305">
        <v>421.118469</v>
      </c>
      <c r="DC305">
        <v>421.118469</v>
      </c>
      <c r="DD305">
        <v>421.118469</v>
      </c>
      <c r="DE305">
        <v>421.118469</v>
      </c>
      <c r="DF305">
        <v>421.118469</v>
      </c>
      <c r="DG305">
        <v>421.118469</v>
      </c>
      <c r="DH305" t="s">
        <v>105</v>
      </c>
      <c r="DI305" t="s">
        <v>105</v>
      </c>
      <c r="DJ305" t="s">
        <v>105</v>
      </c>
    </row>
    <row r="306" spans="2:114" x14ac:dyDescent="0.15">
      <c r="B306">
        <v>400.06256103515602</v>
      </c>
      <c r="C306">
        <v>400.06256103515602</v>
      </c>
      <c r="D306">
        <v>400.06256100000002</v>
      </c>
      <c r="E306">
        <v>400.06256100000002</v>
      </c>
      <c r="F306">
        <v>400.06256100000002</v>
      </c>
      <c r="G306">
        <v>400.06256100000002</v>
      </c>
      <c r="H306">
        <v>400.06256100000002</v>
      </c>
      <c r="I306">
        <v>400.06256100000002</v>
      </c>
      <c r="J306">
        <v>400.06256100000002</v>
      </c>
      <c r="K306">
        <v>400.06256100000002</v>
      </c>
      <c r="L306">
        <v>400.06256100000002</v>
      </c>
      <c r="M306">
        <v>400.06256100000002</v>
      </c>
      <c r="N306">
        <v>400.06256100000002</v>
      </c>
      <c r="O306">
        <v>400.06256100000002</v>
      </c>
      <c r="P306">
        <v>400.06256100000002</v>
      </c>
      <c r="Q306">
        <v>400.06256100000002</v>
      </c>
      <c r="R306">
        <v>400.06256100000002</v>
      </c>
      <c r="S306">
        <v>400.06256100000002</v>
      </c>
      <c r="T306">
        <v>400.06256100000002</v>
      </c>
      <c r="U306">
        <v>400.06256100000002</v>
      </c>
      <c r="V306">
        <v>400.06256100000002</v>
      </c>
      <c r="W306">
        <v>400.06256100000002</v>
      </c>
      <c r="X306">
        <v>400.06256100000002</v>
      </c>
      <c r="Y306">
        <v>400.06256100000002</v>
      </c>
      <c r="AW306">
        <v>426.38244600000002</v>
      </c>
      <c r="AX306">
        <v>426.38244600000002</v>
      </c>
      <c r="AY306">
        <v>426.38244600000002</v>
      </c>
      <c r="AZ306">
        <v>426.38244600000002</v>
      </c>
      <c r="BA306">
        <v>426.38244600000002</v>
      </c>
      <c r="BB306">
        <v>426.38244600000002</v>
      </c>
      <c r="BC306">
        <v>426.38244600000002</v>
      </c>
      <c r="BD306">
        <v>426.38244600000002</v>
      </c>
      <c r="BE306">
        <v>426.38244600000002</v>
      </c>
      <c r="BF306">
        <v>426.38244600000002</v>
      </c>
      <c r="BG306">
        <v>426.38244600000002</v>
      </c>
      <c r="BH306">
        <v>426.38244600000002</v>
      </c>
      <c r="BI306">
        <v>426.38244600000002</v>
      </c>
      <c r="BJ306">
        <v>426.38244600000002</v>
      </c>
      <c r="BK306">
        <v>426.38244600000002</v>
      </c>
      <c r="BL306">
        <v>426.38244600000002</v>
      </c>
      <c r="BM306">
        <v>426.38244600000002</v>
      </c>
      <c r="BN306">
        <v>426.38244600000002</v>
      </c>
      <c r="BO306">
        <v>426.38244600000002</v>
      </c>
      <c r="BP306">
        <v>426.38244600000002</v>
      </c>
      <c r="BQ306">
        <v>426.38244600000002</v>
      </c>
      <c r="BR306">
        <v>426.38244600000002</v>
      </c>
      <c r="BS306">
        <v>426.38244600000002</v>
      </c>
      <c r="BT306">
        <v>426.38244600000002</v>
      </c>
      <c r="BU306">
        <v>426.38244600000002</v>
      </c>
      <c r="BV306">
        <v>426.38244600000002</v>
      </c>
      <c r="BW306">
        <v>426.38244600000002</v>
      </c>
      <c r="BX306">
        <v>426.38244600000002</v>
      </c>
      <c r="BY306">
        <v>426.38244600000002</v>
      </c>
      <c r="BZ306">
        <v>426.38244600000002</v>
      </c>
      <c r="CA306">
        <v>426.38244600000002</v>
      </c>
      <c r="CB306">
        <v>426.38244600000002</v>
      </c>
      <c r="CC306">
        <v>426.38244600000002</v>
      </c>
      <c r="CD306">
        <v>426.38244600000002</v>
      </c>
      <c r="CE306">
        <v>426.38244600000002</v>
      </c>
      <c r="CF306">
        <v>426.38244600000002</v>
      </c>
      <c r="CG306">
        <v>426.38244600000002</v>
      </c>
      <c r="CH306">
        <v>426.38244600000002</v>
      </c>
      <c r="CI306">
        <v>426.38244600000002</v>
      </c>
      <c r="CJ306">
        <v>426.38244600000002</v>
      </c>
      <c r="CK306">
        <v>426.38244600000002</v>
      </c>
      <c r="CL306">
        <v>426.38244600000002</v>
      </c>
      <c r="CM306">
        <v>426.38244600000002</v>
      </c>
      <c r="CN306">
        <v>426.38244600000002</v>
      </c>
      <c r="CO306">
        <v>426.38244600000002</v>
      </c>
      <c r="CP306">
        <v>426.38244600000002</v>
      </c>
      <c r="CQ306">
        <v>426.38244600000002</v>
      </c>
      <c r="CR306">
        <v>426.38244600000002</v>
      </c>
      <c r="CS306">
        <v>426.38244600000002</v>
      </c>
      <c r="CT306">
        <v>426.38244600000002</v>
      </c>
      <c r="CU306">
        <v>426.38244600000002</v>
      </c>
      <c r="CV306">
        <v>426.38244600000002</v>
      </c>
      <c r="CW306">
        <v>426.38244600000002</v>
      </c>
      <c r="CX306">
        <v>426.38244600000002</v>
      </c>
      <c r="CY306">
        <v>426.38244600000002</v>
      </c>
      <c r="CZ306">
        <v>426.38244600000002</v>
      </c>
      <c r="DA306">
        <v>426.38244600000002</v>
      </c>
      <c r="DB306">
        <v>426.38244600000002</v>
      </c>
      <c r="DC306">
        <v>426.38244600000002</v>
      </c>
      <c r="DD306">
        <v>426.38244600000002</v>
      </c>
      <c r="DE306">
        <v>426.38244600000002</v>
      </c>
      <c r="DF306">
        <v>426.38244600000002</v>
      </c>
      <c r="DG306">
        <v>426.38244600000002</v>
      </c>
      <c r="DH306" t="s">
        <v>105</v>
      </c>
      <c r="DI306" t="s">
        <v>105</v>
      </c>
      <c r="DJ306" t="s">
        <v>105</v>
      </c>
    </row>
    <row r="307" spans="2:114" x14ac:dyDescent="0.15">
      <c r="B307">
        <v>405.32653808593801</v>
      </c>
      <c r="C307">
        <v>405.32653808593801</v>
      </c>
      <c r="D307">
        <v>405.32653800000003</v>
      </c>
      <c r="E307">
        <v>405.32653800000003</v>
      </c>
      <c r="F307">
        <v>405.32653800000003</v>
      </c>
      <c r="G307">
        <v>405.32653800000003</v>
      </c>
      <c r="H307">
        <v>405.32653800000003</v>
      </c>
      <c r="I307">
        <v>405.32653800000003</v>
      </c>
      <c r="J307">
        <v>405.32653800000003</v>
      </c>
      <c r="K307">
        <v>405.32653800000003</v>
      </c>
      <c r="L307">
        <v>405.32653800000003</v>
      </c>
      <c r="M307">
        <v>405.32653800000003</v>
      </c>
      <c r="N307">
        <v>405.32653800000003</v>
      </c>
      <c r="O307">
        <v>405.32653800000003</v>
      </c>
      <c r="P307">
        <v>405.32653800000003</v>
      </c>
      <c r="Q307">
        <v>405.32653800000003</v>
      </c>
      <c r="R307">
        <v>405.32653800000003</v>
      </c>
      <c r="S307">
        <v>405.32653800000003</v>
      </c>
      <c r="T307">
        <v>405.32653800000003</v>
      </c>
      <c r="U307">
        <v>405.32653800000003</v>
      </c>
      <c r="V307">
        <v>405.32653800000003</v>
      </c>
      <c r="W307">
        <v>405.32653800000003</v>
      </c>
      <c r="X307">
        <v>405.32653800000003</v>
      </c>
      <c r="Y307">
        <v>405.32653800000003</v>
      </c>
      <c r="AW307">
        <v>431.64642300000003</v>
      </c>
      <c r="AX307">
        <v>431.64642300000003</v>
      </c>
      <c r="AY307">
        <v>431.64642300000003</v>
      </c>
      <c r="AZ307">
        <v>431.64642300000003</v>
      </c>
      <c r="BA307">
        <v>431.64642300000003</v>
      </c>
      <c r="BB307">
        <v>431.64642300000003</v>
      </c>
      <c r="BC307">
        <v>431.64642300000003</v>
      </c>
      <c r="BD307">
        <v>431.64642300000003</v>
      </c>
      <c r="BE307">
        <v>431.64642300000003</v>
      </c>
      <c r="BF307">
        <v>431.64642300000003</v>
      </c>
      <c r="BG307">
        <v>431.64642300000003</v>
      </c>
      <c r="BH307">
        <v>431.64642300000003</v>
      </c>
      <c r="BI307">
        <v>431.64642300000003</v>
      </c>
      <c r="BJ307">
        <v>431.64642300000003</v>
      </c>
      <c r="BK307">
        <v>431.64642300000003</v>
      </c>
      <c r="BL307">
        <v>431.64642300000003</v>
      </c>
      <c r="BM307">
        <v>431.64642300000003</v>
      </c>
      <c r="BN307">
        <v>431.64642300000003</v>
      </c>
      <c r="BO307">
        <v>431.64642300000003</v>
      </c>
      <c r="BP307">
        <v>431.64642300000003</v>
      </c>
      <c r="BQ307">
        <v>431.64642300000003</v>
      </c>
      <c r="BR307">
        <v>431.64642300000003</v>
      </c>
      <c r="BS307">
        <v>431.64642300000003</v>
      </c>
      <c r="BT307">
        <v>431.64642300000003</v>
      </c>
      <c r="BU307">
        <v>431.64642300000003</v>
      </c>
      <c r="BV307">
        <v>431.64642300000003</v>
      </c>
      <c r="BW307">
        <v>431.64642300000003</v>
      </c>
      <c r="BX307">
        <v>431.64642300000003</v>
      </c>
      <c r="BY307">
        <v>431.64642300000003</v>
      </c>
      <c r="BZ307">
        <v>431.64642300000003</v>
      </c>
      <c r="CA307">
        <v>431.64642300000003</v>
      </c>
      <c r="CB307">
        <v>431.64642300000003</v>
      </c>
      <c r="CC307">
        <v>431.64642300000003</v>
      </c>
      <c r="CD307">
        <v>431.64642300000003</v>
      </c>
      <c r="CE307">
        <v>431.64642300000003</v>
      </c>
      <c r="CF307">
        <v>431.64642300000003</v>
      </c>
      <c r="CG307">
        <v>431.64642300000003</v>
      </c>
      <c r="CH307">
        <v>431.64642300000003</v>
      </c>
      <c r="CI307">
        <v>431.64642300000003</v>
      </c>
      <c r="CJ307">
        <v>431.64642300000003</v>
      </c>
      <c r="CK307">
        <v>431.64642300000003</v>
      </c>
      <c r="CL307">
        <v>431.64642300000003</v>
      </c>
      <c r="CM307">
        <v>431.64642300000003</v>
      </c>
      <c r="CN307">
        <v>431.64642300000003</v>
      </c>
      <c r="CO307">
        <v>431.64642300000003</v>
      </c>
      <c r="CP307">
        <v>431.64642300000003</v>
      </c>
      <c r="CQ307">
        <v>431.64642300000003</v>
      </c>
      <c r="CR307">
        <v>431.64642300000003</v>
      </c>
      <c r="CS307">
        <v>431.64642300000003</v>
      </c>
      <c r="CT307">
        <v>431.64642300000003</v>
      </c>
      <c r="CU307">
        <v>431.64642300000003</v>
      </c>
      <c r="CV307">
        <v>431.64642300000003</v>
      </c>
      <c r="CW307">
        <v>431.64642300000003</v>
      </c>
      <c r="CX307">
        <v>431.64642300000003</v>
      </c>
      <c r="CY307">
        <v>431.64642300000003</v>
      </c>
      <c r="CZ307">
        <v>431.64642300000003</v>
      </c>
      <c r="DA307">
        <v>431.64642300000003</v>
      </c>
      <c r="DB307">
        <v>431.64642300000003</v>
      </c>
      <c r="DC307">
        <v>431.64642300000003</v>
      </c>
      <c r="DD307">
        <v>431.64642300000003</v>
      </c>
      <c r="DE307">
        <v>431.64642300000003</v>
      </c>
      <c r="DF307">
        <v>431.64642300000003</v>
      </c>
      <c r="DG307">
        <v>431.64642300000003</v>
      </c>
      <c r="DH307" t="s">
        <v>105</v>
      </c>
      <c r="DI307" t="s">
        <v>105</v>
      </c>
      <c r="DJ307" t="s">
        <v>105</v>
      </c>
    </row>
    <row r="308" spans="2:114" x14ac:dyDescent="0.15">
      <c r="B308">
        <v>410.59051513671898</v>
      </c>
      <c r="C308">
        <v>410.59051513671898</v>
      </c>
      <c r="D308">
        <v>410.59051499999998</v>
      </c>
      <c r="E308">
        <v>410.59051499999998</v>
      </c>
      <c r="F308">
        <v>410.59051499999998</v>
      </c>
      <c r="G308">
        <v>410.59051499999998</v>
      </c>
      <c r="H308">
        <v>410.59051499999998</v>
      </c>
      <c r="I308">
        <v>410.59051499999998</v>
      </c>
      <c r="J308">
        <v>410.59051499999998</v>
      </c>
      <c r="K308">
        <v>410.59051499999998</v>
      </c>
      <c r="L308">
        <v>410.59051499999998</v>
      </c>
      <c r="M308">
        <v>410.59051499999998</v>
      </c>
      <c r="N308">
        <v>410.59051499999998</v>
      </c>
      <c r="O308">
        <v>410.59051499999998</v>
      </c>
      <c r="P308">
        <v>410.59051499999998</v>
      </c>
      <c r="Q308">
        <v>410.59051499999998</v>
      </c>
      <c r="R308">
        <v>410.59051499999998</v>
      </c>
      <c r="S308">
        <v>410.59051499999998</v>
      </c>
      <c r="T308">
        <v>410.59051499999998</v>
      </c>
      <c r="U308">
        <v>410.59051499999998</v>
      </c>
      <c r="V308">
        <v>410.59051499999998</v>
      </c>
      <c r="W308">
        <v>410.59051499999998</v>
      </c>
      <c r="X308">
        <v>410.59051499999998</v>
      </c>
      <c r="Y308">
        <v>410.59051499999998</v>
      </c>
      <c r="AW308">
        <v>436.91039999999998</v>
      </c>
      <c r="AX308">
        <v>436.91039999999998</v>
      </c>
      <c r="AY308">
        <v>436.91039999999998</v>
      </c>
      <c r="AZ308">
        <v>436.91039999999998</v>
      </c>
      <c r="BA308">
        <v>436.91039999999998</v>
      </c>
      <c r="BB308">
        <v>436.91039999999998</v>
      </c>
      <c r="BC308">
        <v>436.91039999999998</v>
      </c>
      <c r="BD308">
        <v>436.91039999999998</v>
      </c>
      <c r="BE308">
        <v>436.91039999999998</v>
      </c>
      <c r="BF308">
        <v>436.91039999999998</v>
      </c>
      <c r="BG308">
        <v>436.91039999999998</v>
      </c>
      <c r="BH308">
        <v>436.91039999999998</v>
      </c>
      <c r="BI308">
        <v>436.91039999999998</v>
      </c>
      <c r="BJ308">
        <v>436.91039999999998</v>
      </c>
      <c r="BK308">
        <v>436.91039999999998</v>
      </c>
      <c r="BL308">
        <v>436.91039999999998</v>
      </c>
      <c r="BM308">
        <v>436.91039999999998</v>
      </c>
      <c r="BN308">
        <v>436.91039999999998</v>
      </c>
      <c r="BO308">
        <v>436.91039999999998</v>
      </c>
      <c r="BP308">
        <v>436.91039999999998</v>
      </c>
      <c r="BQ308">
        <v>436.91039999999998</v>
      </c>
      <c r="BR308">
        <v>436.91039999999998</v>
      </c>
      <c r="BS308">
        <v>436.91039999999998</v>
      </c>
      <c r="BT308">
        <v>436.91039999999998</v>
      </c>
      <c r="BU308">
        <v>436.91039999999998</v>
      </c>
      <c r="BV308">
        <v>436.91039999999998</v>
      </c>
      <c r="BW308">
        <v>436.91039999999998</v>
      </c>
      <c r="BX308">
        <v>436.91039999999998</v>
      </c>
      <c r="BY308">
        <v>436.91039999999998</v>
      </c>
      <c r="BZ308">
        <v>436.91039999999998</v>
      </c>
      <c r="CA308">
        <v>436.91039999999998</v>
      </c>
      <c r="CB308">
        <v>436.91039999999998</v>
      </c>
      <c r="CC308">
        <v>436.91039999999998</v>
      </c>
      <c r="CD308">
        <v>436.91039999999998</v>
      </c>
      <c r="CE308">
        <v>436.91039999999998</v>
      </c>
      <c r="CF308">
        <v>436.91039999999998</v>
      </c>
      <c r="CG308">
        <v>436.91039999999998</v>
      </c>
      <c r="CH308">
        <v>436.91039999999998</v>
      </c>
      <c r="CI308">
        <v>436.91039999999998</v>
      </c>
      <c r="CJ308">
        <v>436.91039999999998</v>
      </c>
      <c r="CK308">
        <v>436.91039999999998</v>
      </c>
      <c r="CL308">
        <v>436.91039999999998</v>
      </c>
      <c r="CM308">
        <v>436.91039999999998</v>
      </c>
      <c r="CN308">
        <v>436.91039999999998</v>
      </c>
      <c r="CO308">
        <v>436.91039999999998</v>
      </c>
      <c r="CP308">
        <v>436.91039999999998</v>
      </c>
      <c r="CQ308">
        <v>436.91039999999998</v>
      </c>
      <c r="CR308">
        <v>436.91039999999998</v>
      </c>
      <c r="CS308">
        <v>436.91039999999998</v>
      </c>
      <c r="CT308">
        <v>436.91039999999998</v>
      </c>
      <c r="CU308">
        <v>436.91039999999998</v>
      </c>
      <c r="CV308">
        <v>436.91039999999998</v>
      </c>
      <c r="CW308">
        <v>436.91039999999998</v>
      </c>
      <c r="CX308">
        <v>436.91039999999998</v>
      </c>
      <c r="CY308">
        <v>436.91039999999998</v>
      </c>
      <c r="CZ308">
        <v>436.91039999999998</v>
      </c>
      <c r="DA308">
        <v>436.91039999999998</v>
      </c>
      <c r="DB308">
        <v>436.91039999999998</v>
      </c>
      <c r="DC308">
        <v>436.91039999999998</v>
      </c>
      <c r="DD308">
        <v>436.91039999999998</v>
      </c>
      <c r="DE308">
        <v>436.91039999999998</v>
      </c>
      <c r="DF308">
        <v>436.91039999999998</v>
      </c>
      <c r="DG308">
        <v>436.91039999999998</v>
      </c>
      <c r="DH308" t="s">
        <v>105</v>
      </c>
      <c r="DI308" t="s">
        <v>105</v>
      </c>
      <c r="DJ308" t="s">
        <v>105</v>
      </c>
    </row>
    <row r="309" spans="2:114" x14ac:dyDescent="0.15">
      <c r="B309">
        <v>415.8544921875</v>
      </c>
      <c r="C309">
        <v>415.8544921875</v>
      </c>
      <c r="D309">
        <v>415.85449199999999</v>
      </c>
      <c r="E309">
        <v>415.85449199999999</v>
      </c>
      <c r="F309">
        <v>415.85449199999999</v>
      </c>
      <c r="G309">
        <v>415.85449199999999</v>
      </c>
      <c r="H309">
        <v>415.85449199999999</v>
      </c>
      <c r="I309">
        <v>415.85449199999999</v>
      </c>
      <c r="J309">
        <v>415.85449199999999</v>
      </c>
      <c r="K309">
        <v>415.85449199999999</v>
      </c>
      <c r="L309">
        <v>415.85449199999999</v>
      </c>
      <c r="M309">
        <v>415.85449199999999</v>
      </c>
      <c r="N309">
        <v>415.85449199999999</v>
      </c>
      <c r="O309">
        <v>415.85449199999999</v>
      </c>
      <c r="P309">
        <v>415.85449199999999</v>
      </c>
      <c r="Q309">
        <v>415.85449199999999</v>
      </c>
      <c r="R309">
        <v>415.85449199999999</v>
      </c>
      <c r="S309">
        <v>415.85449199999999</v>
      </c>
      <c r="T309">
        <v>415.85449199999999</v>
      </c>
      <c r="U309">
        <v>415.85449199999999</v>
      </c>
      <c r="V309">
        <v>415.85449199999999</v>
      </c>
      <c r="W309">
        <v>415.85449199999999</v>
      </c>
      <c r="X309">
        <v>415.85449199999999</v>
      </c>
      <c r="Y309">
        <v>415.85449199999999</v>
      </c>
      <c r="AW309">
        <v>442.17437699999999</v>
      </c>
      <c r="AX309">
        <v>442.17437699999999</v>
      </c>
      <c r="AY309">
        <v>442.17437699999999</v>
      </c>
      <c r="AZ309">
        <v>442.17437699999999</v>
      </c>
      <c r="BA309">
        <v>442.17437699999999</v>
      </c>
      <c r="BB309">
        <v>442.17437699999999</v>
      </c>
      <c r="BC309">
        <v>442.17437699999999</v>
      </c>
      <c r="BD309">
        <v>442.17437699999999</v>
      </c>
      <c r="BE309">
        <v>442.17437699999999</v>
      </c>
      <c r="BF309">
        <v>442.17437699999999</v>
      </c>
      <c r="BG309">
        <v>442.17437699999999</v>
      </c>
      <c r="BH309">
        <v>442.17437699999999</v>
      </c>
      <c r="BI309">
        <v>442.17437699999999</v>
      </c>
      <c r="BJ309">
        <v>442.17437699999999</v>
      </c>
      <c r="BK309">
        <v>442.17437699999999</v>
      </c>
      <c r="BL309">
        <v>442.17437699999999</v>
      </c>
      <c r="BM309">
        <v>442.17437699999999</v>
      </c>
      <c r="BN309">
        <v>442.17437699999999</v>
      </c>
      <c r="BO309">
        <v>442.17437699999999</v>
      </c>
      <c r="BP309">
        <v>442.17437699999999</v>
      </c>
      <c r="BQ309">
        <v>442.17437699999999</v>
      </c>
      <c r="BR309">
        <v>442.17437699999999</v>
      </c>
      <c r="BS309">
        <v>442.17437699999999</v>
      </c>
      <c r="BT309">
        <v>442.17437699999999</v>
      </c>
      <c r="BU309">
        <v>442.17437699999999</v>
      </c>
      <c r="BV309">
        <v>442.17437699999999</v>
      </c>
      <c r="BW309">
        <v>442.17437699999999</v>
      </c>
      <c r="BX309">
        <v>442.17437699999999</v>
      </c>
      <c r="BY309">
        <v>442.17437699999999</v>
      </c>
      <c r="BZ309">
        <v>442.17437699999999</v>
      </c>
      <c r="CA309">
        <v>442.17437699999999</v>
      </c>
      <c r="CB309">
        <v>442.17437699999999</v>
      </c>
      <c r="CC309">
        <v>442.17437699999999</v>
      </c>
      <c r="CD309">
        <v>442.17437699999999</v>
      </c>
      <c r="CE309">
        <v>442.17437699999999</v>
      </c>
      <c r="CF309">
        <v>442.17437699999999</v>
      </c>
      <c r="CG309">
        <v>442.17437699999999</v>
      </c>
      <c r="CH309">
        <v>442.17437699999999</v>
      </c>
      <c r="CI309">
        <v>442.17437699999999</v>
      </c>
      <c r="CJ309">
        <v>442.17437699999999</v>
      </c>
      <c r="CK309">
        <v>442.17437699999999</v>
      </c>
      <c r="CL309">
        <v>442.17437699999999</v>
      </c>
      <c r="CM309">
        <v>442.17437699999999</v>
      </c>
      <c r="CN309">
        <v>442.17437699999999</v>
      </c>
      <c r="CO309">
        <v>442.17437699999999</v>
      </c>
      <c r="CP309">
        <v>442.17437699999999</v>
      </c>
      <c r="CQ309">
        <v>442.17437699999999</v>
      </c>
      <c r="CR309">
        <v>442.17437699999999</v>
      </c>
      <c r="CS309">
        <v>442.17437699999999</v>
      </c>
      <c r="CT309">
        <v>442.17437699999999</v>
      </c>
      <c r="CU309">
        <v>442.17437699999999</v>
      </c>
      <c r="CV309">
        <v>442.17437699999999</v>
      </c>
      <c r="CW309">
        <v>442.17437699999999</v>
      </c>
      <c r="CX309">
        <v>442.17437699999999</v>
      </c>
      <c r="CY309">
        <v>442.17437699999999</v>
      </c>
      <c r="CZ309">
        <v>442.17437699999999</v>
      </c>
      <c r="DA309">
        <v>442.17437699999999</v>
      </c>
      <c r="DB309">
        <v>442.17437699999999</v>
      </c>
      <c r="DC309">
        <v>442.17437699999999</v>
      </c>
      <c r="DD309">
        <v>442.17437699999999</v>
      </c>
      <c r="DE309">
        <v>442.17437699999999</v>
      </c>
      <c r="DF309">
        <v>442.17437699999999</v>
      </c>
      <c r="DG309">
        <v>442.17437699999999</v>
      </c>
      <c r="DH309" t="s">
        <v>105</v>
      </c>
      <c r="DI309" t="s">
        <v>105</v>
      </c>
      <c r="DJ309" t="s">
        <v>105</v>
      </c>
    </row>
    <row r="310" spans="2:114" x14ac:dyDescent="0.15">
      <c r="B310">
        <v>421.11846923828102</v>
      </c>
      <c r="C310">
        <v>421.11846923828102</v>
      </c>
      <c r="D310">
        <v>421.118469</v>
      </c>
      <c r="E310">
        <v>421.118469</v>
      </c>
      <c r="F310">
        <v>421.118469</v>
      </c>
      <c r="G310">
        <v>421.118469</v>
      </c>
      <c r="H310">
        <v>421.118469</v>
      </c>
      <c r="I310">
        <v>421.118469</v>
      </c>
      <c r="J310">
        <v>421.118469</v>
      </c>
      <c r="K310">
        <v>421.118469</v>
      </c>
      <c r="L310">
        <v>421.118469</v>
      </c>
      <c r="M310">
        <v>421.118469</v>
      </c>
      <c r="N310">
        <v>421.118469</v>
      </c>
      <c r="O310">
        <v>421.118469</v>
      </c>
      <c r="P310">
        <v>421.118469</v>
      </c>
      <c r="Q310">
        <v>421.118469</v>
      </c>
      <c r="R310">
        <v>421.118469</v>
      </c>
      <c r="S310">
        <v>421.118469</v>
      </c>
      <c r="T310">
        <v>421.118469</v>
      </c>
      <c r="U310">
        <v>421.118469</v>
      </c>
      <c r="V310">
        <v>421.118469</v>
      </c>
      <c r="W310">
        <v>421.118469</v>
      </c>
      <c r="X310">
        <v>421.118469</v>
      </c>
      <c r="Y310">
        <v>421.118469</v>
      </c>
      <c r="AW310">
        <v>447.438354</v>
      </c>
      <c r="AX310">
        <v>447.438354</v>
      </c>
      <c r="AY310">
        <v>447.438354</v>
      </c>
      <c r="AZ310">
        <v>447.438354</v>
      </c>
      <c r="BA310">
        <v>447.438354</v>
      </c>
      <c r="BB310">
        <v>447.438354</v>
      </c>
      <c r="BC310">
        <v>447.438354</v>
      </c>
      <c r="BD310">
        <v>447.438354</v>
      </c>
      <c r="BE310">
        <v>447.438354</v>
      </c>
      <c r="BF310">
        <v>447.438354</v>
      </c>
      <c r="BG310">
        <v>447.438354</v>
      </c>
      <c r="BH310">
        <v>447.438354</v>
      </c>
      <c r="BI310">
        <v>447.438354</v>
      </c>
      <c r="BJ310">
        <v>447.438354</v>
      </c>
      <c r="BK310">
        <v>447.438354</v>
      </c>
      <c r="BL310">
        <v>447.438354</v>
      </c>
      <c r="BM310">
        <v>447.438354</v>
      </c>
      <c r="BN310">
        <v>447.438354</v>
      </c>
      <c r="BO310">
        <v>447.438354</v>
      </c>
      <c r="BP310">
        <v>447.438354</v>
      </c>
      <c r="BQ310">
        <v>447.438354</v>
      </c>
      <c r="BR310">
        <v>447.438354</v>
      </c>
      <c r="BS310">
        <v>447.438354</v>
      </c>
      <c r="BT310">
        <v>447.438354</v>
      </c>
      <c r="BU310">
        <v>447.438354</v>
      </c>
      <c r="BV310">
        <v>447.438354</v>
      </c>
      <c r="BW310">
        <v>447.438354</v>
      </c>
      <c r="BX310">
        <v>447.438354</v>
      </c>
      <c r="BY310">
        <v>447.438354</v>
      </c>
      <c r="BZ310">
        <v>447.438354</v>
      </c>
      <c r="CA310">
        <v>447.438354</v>
      </c>
      <c r="CB310">
        <v>447.438354</v>
      </c>
      <c r="CC310">
        <v>447.438354</v>
      </c>
      <c r="CD310">
        <v>447.438354</v>
      </c>
      <c r="CE310">
        <v>447.438354</v>
      </c>
      <c r="CF310">
        <v>447.438354</v>
      </c>
      <c r="CG310">
        <v>447.438354</v>
      </c>
      <c r="CH310">
        <v>447.438354</v>
      </c>
      <c r="CI310">
        <v>447.438354</v>
      </c>
      <c r="CJ310">
        <v>447.438354</v>
      </c>
      <c r="CK310">
        <v>447.438354</v>
      </c>
      <c r="CL310">
        <v>447.438354</v>
      </c>
      <c r="CM310">
        <v>447.438354</v>
      </c>
      <c r="CN310">
        <v>447.438354</v>
      </c>
      <c r="CO310">
        <v>447.438354</v>
      </c>
      <c r="CP310">
        <v>447.438354</v>
      </c>
      <c r="CQ310">
        <v>447.438354</v>
      </c>
      <c r="CR310">
        <v>447.438354</v>
      </c>
      <c r="CS310">
        <v>447.438354</v>
      </c>
      <c r="CT310">
        <v>447.438354</v>
      </c>
      <c r="CU310">
        <v>447.438354</v>
      </c>
      <c r="CV310">
        <v>447.438354</v>
      </c>
      <c r="CW310">
        <v>447.438354</v>
      </c>
      <c r="CX310">
        <v>447.438354</v>
      </c>
      <c r="CY310">
        <v>447.438354</v>
      </c>
      <c r="CZ310">
        <v>447.438354</v>
      </c>
      <c r="DA310">
        <v>447.438354</v>
      </c>
      <c r="DB310">
        <v>447.438354</v>
      </c>
      <c r="DC310">
        <v>447.438354</v>
      </c>
      <c r="DD310">
        <v>447.438354</v>
      </c>
      <c r="DE310">
        <v>447.438354</v>
      </c>
      <c r="DF310">
        <v>447.438354</v>
      </c>
      <c r="DG310">
        <v>447.438354</v>
      </c>
      <c r="DH310" t="s">
        <v>105</v>
      </c>
      <c r="DI310" t="s">
        <v>105</v>
      </c>
      <c r="DJ310" t="s">
        <v>105</v>
      </c>
    </row>
    <row r="311" spans="2:114" x14ac:dyDescent="0.15">
      <c r="B311">
        <v>426.38244628906301</v>
      </c>
      <c r="C311">
        <v>426.38244628906301</v>
      </c>
      <c r="D311">
        <v>426.38244600000002</v>
      </c>
      <c r="E311">
        <v>426.38244600000002</v>
      </c>
      <c r="F311">
        <v>426.38244600000002</v>
      </c>
      <c r="G311">
        <v>426.38244600000002</v>
      </c>
      <c r="H311">
        <v>426.38244600000002</v>
      </c>
      <c r="I311">
        <v>426.38244600000002</v>
      </c>
      <c r="J311">
        <v>426.38244600000002</v>
      </c>
      <c r="K311">
        <v>426.38244600000002</v>
      </c>
      <c r="L311">
        <v>426.38244600000002</v>
      </c>
      <c r="M311">
        <v>426.38244600000002</v>
      </c>
      <c r="N311">
        <v>426.38244600000002</v>
      </c>
      <c r="O311">
        <v>426.38244600000002</v>
      </c>
      <c r="P311">
        <v>426.38244600000002</v>
      </c>
      <c r="Q311">
        <v>426.38244600000002</v>
      </c>
      <c r="R311">
        <v>426.38244600000002</v>
      </c>
      <c r="S311">
        <v>426.38244600000002</v>
      </c>
      <c r="T311">
        <v>426.38244600000002</v>
      </c>
      <c r="U311">
        <v>426.38244600000002</v>
      </c>
      <c r="V311">
        <v>426.38244600000002</v>
      </c>
      <c r="W311">
        <v>426.38244600000002</v>
      </c>
      <c r="X311">
        <v>426.38244600000002</v>
      </c>
      <c r="Y311">
        <v>426.38244600000002</v>
      </c>
      <c r="AW311">
        <v>452.70263699999998</v>
      </c>
      <c r="AX311">
        <v>452.70263699999998</v>
      </c>
      <c r="AY311">
        <v>452.70263699999998</v>
      </c>
      <c r="AZ311">
        <v>452.70263699999998</v>
      </c>
      <c r="BA311">
        <v>452.70263699999998</v>
      </c>
      <c r="BB311">
        <v>452.70263699999998</v>
      </c>
      <c r="BC311">
        <v>452.70263699999998</v>
      </c>
      <c r="BD311">
        <v>452.70263699999998</v>
      </c>
      <c r="BE311">
        <v>452.70263699999998</v>
      </c>
      <c r="BF311">
        <v>452.70263699999998</v>
      </c>
      <c r="BG311">
        <v>452.70263699999998</v>
      </c>
      <c r="BH311">
        <v>452.70263699999998</v>
      </c>
      <c r="BI311">
        <v>452.70263699999998</v>
      </c>
      <c r="BJ311">
        <v>452.70263699999998</v>
      </c>
      <c r="BK311">
        <v>452.70263699999998</v>
      </c>
      <c r="BL311">
        <v>452.70263699999998</v>
      </c>
      <c r="BM311">
        <v>452.70263699999998</v>
      </c>
      <c r="BN311">
        <v>452.70263699999998</v>
      </c>
      <c r="BO311">
        <v>452.70263699999998</v>
      </c>
      <c r="BP311">
        <v>452.70263699999998</v>
      </c>
      <c r="BQ311">
        <v>452.70263699999998</v>
      </c>
      <c r="BR311">
        <v>452.70263699999998</v>
      </c>
      <c r="BS311">
        <v>452.70263699999998</v>
      </c>
      <c r="BT311">
        <v>452.70263699999998</v>
      </c>
      <c r="BU311">
        <v>452.70263699999998</v>
      </c>
      <c r="BV311">
        <v>452.70263699999998</v>
      </c>
      <c r="BW311">
        <v>452.70263699999998</v>
      </c>
      <c r="BX311">
        <v>452.70263699999998</v>
      </c>
      <c r="BY311">
        <v>452.70263699999998</v>
      </c>
      <c r="BZ311">
        <v>452.70263699999998</v>
      </c>
      <c r="CA311">
        <v>452.70263699999998</v>
      </c>
      <c r="CB311">
        <v>452.70263699999998</v>
      </c>
      <c r="CC311">
        <v>452.70263699999998</v>
      </c>
      <c r="CD311">
        <v>452.70263699999998</v>
      </c>
      <c r="CE311">
        <v>452.70263699999998</v>
      </c>
      <c r="CF311">
        <v>452.70263699999998</v>
      </c>
      <c r="CG311">
        <v>452.70263699999998</v>
      </c>
      <c r="CH311">
        <v>452.70263699999998</v>
      </c>
      <c r="CI311">
        <v>452.70263699999998</v>
      </c>
      <c r="CJ311">
        <v>452.70263699999998</v>
      </c>
      <c r="CK311">
        <v>452.70263699999998</v>
      </c>
      <c r="CL311">
        <v>452.70263699999998</v>
      </c>
      <c r="CM311">
        <v>452.70263699999998</v>
      </c>
      <c r="CN311">
        <v>452.70263699999998</v>
      </c>
      <c r="CO311">
        <v>452.70263699999998</v>
      </c>
      <c r="CP311">
        <v>452.70263699999998</v>
      </c>
      <c r="CQ311">
        <v>452.70263699999998</v>
      </c>
      <c r="CR311">
        <v>452.70263699999998</v>
      </c>
      <c r="CS311">
        <v>452.70263699999998</v>
      </c>
      <c r="CT311">
        <v>452.70263699999998</v>
      </c>
      <c r="CU311">
        <v>452.70263699999998</v>
      </c>
      <c r="CV311">
        <v>452.70263699999998</v>
      </c>
      <c r="CW311">
        <v>452.70263699999998</v>
      </c>
      <c r="CX311">
        <v>452.70263699999998</v>
      </c>
      <c r="CY311">
        <v>452.70263699999998</v>
      </c>
      <c r="CZ311">
        <v>452.70263699999998</v>
      </c>
      <c r="DA311">
        <v>452.70263699999998</v>
      </c>
      <c r="DB311">
        <v>452.70263699999998</v>
      </c>
      <c r="DC311">
        <v>452.70263699999998</v>
      </c>
      <c r="DD311">
        <v>452.70263699999998</v>
      </c>
      <c r="DE311">
        <v>452.70263699999998</v>
      </c>
      <c r="DF311">
        <v>452.70263699999998</v>
      </c>
      <c r="DG311">
        <v>452.70263699999998</v>
      </c>
      <c r="DH311" t="s">
        <v>105</v>
      </c>
      <c r="DI311" t="s">
        <v>105</v>
      </c>
      <c r="DJ311" t="s">
        <v>105</v>
      </c>
    </row>
    <row r="312" spans="2:114" x14ac:dyDescent="0.15">
      <c r="B312">
        <v>431.64642333984398</v>
      </c>
      <c r="C312">
        <v>431.64642333984398</v>
      </c>
      <c r="D312">
        <v>431.64642300000003</v>
      </c>
      <c r="E312">
        <v>431.64642300000003</v>
      </c>
      <c r="F312">
        <v>431.64642300000003</v>
      </c>
      <c r="G312">
        <v>431.64642300000003</v>
      </c>
      <c r="H312">
        <v>431.64642300000003</v>
      </c>
      <c r="I312">
        <v>431.64642300000003</v>
      </c>
      <c r="J312">
        <v>431.64642300000003</v>
      </c>
      <c r="K312">
        <v>431.64642300000003</v>
      </c>
      <c r="L312">
        <v>431.64642300000003</v>
      </c>
      <c r="M312">
        <v>431.64642300000003</v>
      </c>
      <c r="N312">
        <v>431.64642300000003</v>
      </c>
      <c r="O312">
        <v>431.64642300000003</v>
      </c>
      <c r="P312">
        <v>431.64642300000003</v>
      </c>
      <c r="Q312">
        <v>431.64642300000003</v>
      </c>
      <c r="R312">
        <v>431.64642300000003</v>
      </c>
      <c r="S312">
        <v>431.64642300000003</v>
      </c>
      <c r="T312">
        <v>431.64642300000003</v>
      </c>
      <c r="U312">
        <v>431.64642300000003</v>
      </c>
      <c r="V312">
        <v>431.64642300000003</v>
      </c>
      <c r="W312">
        <v>431.64642300000003</v>
      </c>
      <c r="X312">
        <v>431.64642300000003</v>
      </c>
      <c r="Y312">
        <v>431.64642300000003</v>
      </c>
      <c r="AW312">
        <v>457.96630900000002</v>
      </c>
      <c r="AX312">
        <v>457.96630900000002</v>
      </c>
      <c r="AY312">
        <v>457.96630900000002</v>
      </c>
      <c r="AZ312">
        <v>457.96630900000002</v>
      </c>
      <c r="BA312">
        <v>457.96630900000002</v>
      </c>
      <c r="BB312">
        <v>457.96630900000002</v>
      </c>
      <c r="BC312">
        <v>457.96630900000002</v>
      </c>
      <c r="BD312">
        <v>457.96630900000002</v>
      </c>
      <c r="BE312">
        <v>457.96630900000002</v>
      </c>
      <c r="BF312">
        <v>457.96630900000002</v>
      </c>
      <c r="BG312">
        <v>457.96630900000002</v>
      </c>
      <c r="BH312">
        <v>457.96630900000002</v>
      </c>
      <c r="BI312">
        <v>457.96630900000002</v>
      </c>
      <c r="BJ312">
        <v>457.96630900000002</v>
      </c>
      <c r="BK312">
        <v>457.96630900000002</v>
      </c>
      <c r="BL312">
        <v>457.96630900000002</v>
      </c>
      <c r="BM312">
        <v>457.96630900000002</v>
      </c>
      <c r="BN312">
        <v>457.96630900000002</v>
      </c>
      <c r="BO312">
        <v>457.96630900000002</v>
      </c>
      <c r="BP312">
        <v>457.96630900000002</v>
      </c>
      <c r="BQ312">
        <v>457.96630900000002</v>
      </c>
      <c r="BR312">
        <v>457.96630900000002</v>
      </c>
      <c r="BS312">
        <v>457.96630900000002</v>
      </c>
      <c r="BT312">
        <v>457.96630900000002</v>
      </c>
      <c r="BU312">
        <v>457.96630900000002</v>
      </c>
      <c r="BV312">
        <v>457.96630900000002</v>
      </c>
      <c r="BW312">
        <v>457.96630900000002</v>
      </c>
      <c r="BX312">
        <v>457.96630900000002</v>
      </c>
      <c r="BY312">
        <v>457.96630900000002</v>
      </c>
      <c r="BZ312">
        <v>457.96630900000002</v>
      </c>
      <c r="CA312">
        <v>457.96630900000002</v>
      </c>
      <c r="CB312">
        <v>457.96630900000002</v>
      </c>
      <c r="CC312">
        <v>457.96630900000002</v>
      </c>
      <c r="CD312">
        <v>457.96630900000002</v>
      </c>
      <c r="CE312">
        <v>457.96630900000002</v>
      </c>
      <c r="CF312">
        <v>457.96630900000002</v>
      </c>
      <c r="CG312">
        <v>457.96630900000002</v>
      </c>
      <c r="CH312">
        <v>457.96630900000002</v>
      </c>
      <c r="CI312">
        <v>457.96630900000002</v>
      </c>
      <c r="CJ312">
        <v>457.96630900000002</v>
      </c>
      <c r="CK312">
        <v>457.96630900000002</v>
      </c>
      <c r="CL312">
        <v>457.96630900000002</v>
      </c>
      <c r="CM312">
        <v>457.96630900000002</v>
      </c>
      <c r="CN312">
        <v>457.96630900000002</v>
      </c>
      <c r="CO312">
        <v>457.96630900000002</v>
      </c>
      <c r="CP312">
        <v>457.96630900000002</v>
      </c>
      <c r="CQ312">
        <v>457.96630900000002</v>
      </c>
      <c r="CR312">
        <v>457.96630900000002</v>
      </c>
      <c r="CS312">
        <v>457.96630900000002</v>
      </c>
      <c r="CT312">
        <v>457.96630900000002</v>
      </c>
      <c r="CU312">
        <v>457.96630900000002</v>
      </c>
      <c r="CV312">
        <v>457.96630900000002</v>
      </c>
      <c r="CW312">
        <v>457.96630900000002</v>
      </c>
      <c r="CX312">
        <v>457.96630900000002</v>
      </c>
      <c r="CY312">
        <v>457.96630900000002</v>
      </c>
      <c r="CZ312">
        <v>457.96630900000002</v>
      </c>
      <c r="DA312">
        <v>457.96630900000002</v>
      </c>
      <c r="DB312">
        <v>457.96630900000002</v>
      </c>
      <c r="DC312">
        <v>457.96630900000002</v>
      </c>
      <c r="DD312">
        <v>457.96630900000002</v>
      </c>
      <c r="DE312">
        <v>457.96630900000002</v>
      </c>
      <c r="DF312">
        <v>457.96630900000002</v>
      </c>
      <c r="DG312">
        <v>457.96630900000002</v>
      </c>
      <c r="DH312" t="s">
        <v>105</v>
      </c>
      <c r="DI312" t="s">
        <v>105</v>
      </c>
      <c r="DJ312" t="s">
        <v>105</v>
      </c>
    </row>
    <row r="313" spans="2:114" x14ac:dyDescent="0.15">
      <c r="B313">
        <v>436.910400390625</v>
      </c>
      <c r="C313">
        <v>436.910400390625</v>
      </c>
      <c r="D313">
        <v>436.91039999999998</v>
      </c>
      <c r="E313">
        <v>436.91039999999998</v>
      </c>
      <c r="F313">
        <v>436.91039999999998</v>
      </c>
      <c r="G313">
        <v>436.91039999999998</v>
      </c>
      <c r="H313">
        <v>436.91039999999998</v>
      </c>
      <c r="I313">
        <v>436.91039999999998</v>
      </c>
      <c r="J313">
        <v>436.91039999999998</v>
      </c>
      <c r="K313">
        <v>436.91039999999998</v>
      </c>
      <c r="L313">
        <v>436.91039999999998</v>
      </c>
      <c r="M313">
        <v>436.91039999999998</v>
      </c>
      <c r="N313">
        <v>436.91039999999998</v>
      </c>
      <c r="O313">
        <v>436.91039999999998</v>
      </c>
      <c r="P313">
        <v>436.91039999999998</v>
      </c>
      <c r="Q313">
        <v>436.91039999999998</v>
      </c>
      <c r="R313">
        <v>436.91039999999998</v>
      </c>
      <c r="S313">
        <v>436.91039999999998</v>
      </c>
      <c r="T313">
        <v>436.91039999999998</v>
      </c>
      <c r="U313">
        <v>436.91039999999998</v>
      </c>
      <c r="V313">
        <v>436.91039999999998</v>
      </c>
      <c r="W313">
        <v>436.91039999999998</v>
      </c>
      <c r="X313">
        <v>436.91039999999998</v>
      </c>
      <c r="Y313">
        <v>436.91039999999998</v>
      </c>
      <c r="AW313">
        <v>463.230591</v>
      </c>
      <c r="AX313">
        <v>463.230591</v>
      </c>
      <c r="AY313">
        <v>463.230591</v>
      </c>
      <c r="AZ313">
        <v>463.230591</v>
      </c>
      <c r="BA313">
        <v>463.230591</v>
      </c>
      <c r="BB313">
        <v>463.230591</v>
      </c>
      <c r="BC313">
        <v>463.230591</v>
      </c>
      <c r="BD313">
        <v>463.230591</v>
      </c>
      <c r="BE313">
        <v>463.230591</v>
      </c>
      <c r="BF313">
        <v>463.230591</v>
      </c>
      <c r="BG313">
        <v>463.230591</v>
      </c>
      <c r="BH313">
        <v>463.230591</v>
      </c>
      <c r="BI313">
        <v>463.230591</v>
      </c>
      <c r="BJ313">
        <v>463.230591</v>
      </c>
      <c r="BK313">
        <v>463.230591</v>
      </c>
      <c r="BL313">
        <v>463.230591</v>
      </c>
      <c r="BM313">
        <v>463.230591</v>
      </c>
      <c r="BN313">
        <v>463.230591</v>
      </c>
      <c r="BO313">
        <v>463.230591</v>
      </c>
      <c r="BP313">
        <v>463.230591</v>
      </c>
      <c r="BQ313">
        <v>463.230591</v>
      </c>
      <c r="BR313">
        <v>463.230591</v>
      </c>
      <c r="BS313">
        <v>463.230591</v>
      </c>
      <c r="BT313">
        <v>463.230591</v>
      </c>
      <c r="BU313">
        <v>463.230591</v>
      </c>
      <c r="BV313">
        <v>463.230591</v>
      </c>
      <c r="BW313">
        <v>463.230591</v>
      </c>
      <c r="BX313">
        <v>463.230591</v>
      </c>
      <c r="BY313">
        <v>463.230591</v>
      </c>
      <c r="BZ313">
        <v>463.230591</v>
      </c>
      <c r="CA313">
        <v>463.230591</v>
      </c>
      <c r="CB313">
        <v>463.230591</v>
      </c>
      <c r="CC313">
        <v>463.230591</v>
      </c>
      <c r="CD313">
        <v>463.230591</v>
      </c>
      <c r="CE313">
        <v>463.230591</v>
      </c>
      <c r="CF313">
        <v>463.230591</v>
      </c>
      <c r="CG313">
        <v>463.230591</v>
      </c>
      <c r="CH313">
        <v>463.230591</v>
      </c>
      <c r="CI313">
        <v>463.230591</v>
      </c>
      <c r="CJ313">
        <v>463.230591</v>
      </c>
      <c r="CK313">
        <v>463.230591</v>
      </c>
      <c r="CL313">
        <v>463.230591</v>
      </c>
      <c r="CM313">
        <v>463.230591</v>
      </c>
      <c r="CN313">
        <v>463.230591</v>
      </c>
      <c r="CO313">
        <v>463.230591</v>
      </c>
      <c r="CP313">
        <v>463.230591</v>
      </c>
      <c r="CQ313">
        <v>463.230591</v>
      </c>
      <c r="CR313">
        <v>463.230591</v>
      </c>
      <c r="CS313">
        <v>463.230591</v>
      </c>
      <c r="CT313">
        <v>463.230591</v>
      </c>
      <c r="CU313">
        <v>463.230591</v>
      </c>
      <c r="CV313">
        <v>463.230591</v>
      </c>
      <c r="CW313">
        <v>463.230591</v>
      </c>
      <c r="CX313">
        <v>463.230591</v>
      </c>
      <c r="CY313">
        <v>463.230591</v>
      </c>
      <c r="CZ313">
        <v>463.230591</v>
      </c>
      <c r="DA313">
        <v>463.230591</v>
      </c>
      <c r="DB313">
        <v>463.230591</v>
      </c>
      <c r="DC313">
        <v>463.230591</v>
      </c>
      <c r="DD313">
        <v>463.230591</v>
      </c>
      <c r="DE313">
        <v>463.230591</v>
      </c>
      <c r="DF313">
        <v>463.230591</v>
      </c>
      <c r="DG313">
        <v>463.230591</v>
      </c>
      <c r="DH313" t="s">
        <v>105</v>
      </c>
      <c r="DI313" t="s">
        <v>105</v>
      </c>
      <c r="DJ313" t="s">
        <v>105</v>
      </c>
    </row>
    <row r="314" spans="2:114" x14ac:dyDescent="0.15">
      <c r="B314">
        <v>442.17437744140602</v>
      </c>
      <c r="C314">
        <v>442.17437744140602</v>
      </c>
      <c r="D314">
        <v>442.17437699999999</v>
      </c>
      <c r="E314">
        <v>442.17437699999999</v>
      </c>
      <c r="F314">
        <v>442.17437699999999</v>
      </c>
      <c r="G314">
        <v>442.17437699999999</v>
      </c>
      <c r="H314">
        <v>442.17437699999999</v>
      </c>
      <c r="I314">
        <v>442.17437699999999</v>
      </c>
      <c r="J314">
        <v>442.17437699999999</v>
      </c>
      <c r="K314">
        <v>442.17437699999999</v>
      </c>
      <c r="L314">
        <v>442.17437699999999</v>
      </c>
      <c r="M314">
        <v>442.17437699999999</v>
      </c>
      <c r="N314">
        <v>442.17437699999999</v>
      </c>
      <c r="O314">
        <v>442.17437699999999</v>
      </c>
      <c r="P314">
        <v>442.17437699999999</v>
      </c>
      <c r="Q314">
        <v>442.17437699999999</v>
      </c>
      <c r="R314">
        <v>442.17437699999999</v>
      </c>
      <c r="S314">
        <v>442.17437699999999</v>
      </c>
      <c r="T314">
        <v>442.17437699999999</v>
      </c>
      <c r="U314">
        <v>442.17437699999999</v>
      </c>
      <c r="V314">
        <v>442.17437699999999</v>
      </c>
      <c r="W314">
        <v>442.17437699999999</v>
      </c>
      <c r="X314">
        <v>442.17437699999999</v>
      </c>
      <c r="Y314">
        <v>442.17437699999999</v>
      </c>
      <c r="AW314">
        <v>468.49426299999999</v>
      </c>
      <c r="AX314">
        <v>468.49426299999999</v>
      </c>
      <c r="AY314">
        <v>468.49426299999999</v>
      </c>
      <c r="AZ314">
        <v>468.49426299999999</v>
      </c>
      <c r="BA314">
        <v>468.49426299999999</v>
      </c>
      <c r="BB314">
        <v>468.49426299999999</v>
      </c>
      <c r="BC314">
        <v>468.49426299999999</v>
      </c>
      <c r="BD314">
        <v>468.49426299999999</v>
      </c>
      <c r="BE314">
        <v>468.49426299999999</v>
      </c>
      <c r="BF314">
        <v>468.49426299999999</v>
      </c>
      <c r="BG314">
        <v>468.49426299999999</v>
      </c>
      <c r="BH314">
        <v>468.49426299999999</v>
      </c>
      <c r="BI314">
        <v>468.49426299999999</v>
      </c>
      <c r="BJ314">
        <v>468.49426299999999</v>
      </c>
      <c r="BK314">
        <v>468.49426299999999</v>
      </c>
      <c r="BL314">
        <v>468.49426299999999</v>
      </c>
      <c r="BM314">
        <v>468.49426299999999</v>
      </c>
      <c r="BN314">
        <v>468.49426299999999</v>
      </c>
      <c r="BO314">
        <v>468.49426299999999</v>
      </c>
      <c r="BP314">
        <v>468.49426299999999</v>
      </c>
      <c r="BQ314">
        <v>468.49426299999999</v>
      </c>
      <c r="BR314">
        <v>468.49426299999999</v>
      </c>
      <c r="BS314">
        <v>468.49426299999999</v>
      </c>
      <c r="BT314">
        <v>468.49426299999999</v>
      </c>
      <c r="BU314">
        <v>468.49426299999999</v>
      </c>
      <c r="BV314">
        <v>468.49426299999999</v>
      </c>
      <c r="BW314">
        <v>468.49426299999999</v>
      </c>
      <c r="BX314">
        <v>468.49426299999999</v>
      </c>
      <c r="BY314">
        <v>468.49426299999999</v>
      </c>
      <c r="BZ314">
        <v>468.49426299999999</v>
      </c>
      <c r="CA314">
        <v>468.49426299999999</v>
      </c>
      <c r="CB314">
        <v>468.49426299999999</v>
      </c>
      <c r="CC314">
        <v>468.49426299999999</v>
      </c>
      <c r="CD314">
        <v>468.49426299999999</v>
      </c>
      <c r="CE314">
        <v>468.49426299999999</v>
      </c>
      <c r="CF314">
        <v>468.49426299999999</v>
      </c>
      <c r="CG314">
        <v>468.49426299999999</v>
      </c>
      <c r="CH314">
        <v>468.49426299999999</v>
      </c>
      <c r="CI314">
        <v>468.49426299999999</v>
      </c>
      <c r="CJ314">
        <v>468.49426299999999</v>
      </c>
      <c r="CK314">
        <v>468.49426299999999</v>
      </c>
      <c r="CL314">
        <v>468.49426299999999</v>
      </c>
      <c r="CM314">
        <v>468.49426299999999</v>
      </c>
      <c r="CN314">
        <v>468.49426299999999</v>
      </c>
      <c r="CO314">
        <v>468.49426299999999</v>
      </c>
      <c r="CP314">
        <v>468.49426299999999</v>
      </c>
      <c r="CQ314">
        <v>468.49426299999999</v>
      </c>
      <c r="CR314">
        <v>468.49426299999999</v>
      </c>
      <c r="CS314">
        <v>468.49426299999999</v>
      </c>
      <c r="CT314">
        <v>468.49426299999999</v>
      </c>
      <c r="CU314">
        <v>468.49426299999999</v>
      </c>
      <c r="CV314">
        <v>468.49426299999999</v>
      </c>
      <c r="CW314">
        <v>468.49426299999999</v>
      </c>
      <c r="CX314">
        <v>468.49426299999999</v>
      </c>
      <c r="CY314">
        <v>468.49426299999999</v>
      </c>
      <c r="CZ314">
        <v>468.49426299999999</v>
      </c>
      <c r="DA314">
        <v>468.49426299999999</v>
      </c>
      <c r="DB314">
        <v>468.49426299999999</v>
      </c>
      <c r="DC314">
        <v>468.49426299999999</v>
      </c>
      <c r="DD314">
        <v>468.49426299999999</v>
      </c>
      <c r="DE314">
        <v>468.49426299999999</v>
      </c>
      <c r="DF314">
        <v>468.49426299999999</v>
      </c>
      <c r="DG314">
        <v>468.49426299999999</v>
      </c>
      <c r="DH314" t="s">
        <v>105</v>
      </c>
      <c r="DI314" t="s">
        <v>105</v>
      </c>
      <c r="DJ314" t="s">
        <v>105</v>
      </c>
    </row>
    <row r="315" spans="2:114" x14ac:dyDescent="0.15">
      <c r="B315">
        <v>447.43835449218801</v>
      </c>
      <c r="C315">
        <v>447.43835449218801</v>
      </c>
      <c r="D315">
        <v>447.438354</v>
      </c>
      <c r="E315">
        <v>447.438354</v>
      </c>
      <c r="F315">
        <v>447.438354</v>
      </c>
      <c r="G315">
        <v>447.438354</v>
      </c>
      <c r="H315">
        <v>447.438354</v>
      </c>
      <c r="I315">
        <v>447.438354</v>
      </c>
      <c r="J315">
        <v>447.438354</v>
      </c>
      <c r="K315">
        <v>447.438354</v>
      </c>
      <c r="L315">
        <v>447.438354</v>
      </c>
      <c r="M315">
        <v>447.438354</v>
      </c>
      <c r="N315">
        <v>447.438354</v>
      </c>
      <c r="O315">
        <v>447.438354</v>
      </c>
      <c r="P315">
        <v>447.438354</v>
      </c>
      <c r="Q315">
        <v>447.438354</v>
      </c>
      <c r="R315">
        <v>447.438354</v>
      </c>
      <c r="S315">
        <v>447.438354</v>
      </c>
      <c r="T315">
        <v>447.438354</v>
      </c>
      <c r="U315">
        <v>447.438354</v>
      </c>
      <c r="V315">
        <v>447.438354</v>
      </c>
      <c r="W315">
        <v>447.438354</v>
      </c>
      <c r="X315">
        <v>447.438354</v>
      </c>
      <c r="Y315">
        <v>447.438354</v>
      </c>
      <c r="AW315">
        <v>473.75854500000003</v>
      </c>
      <c r="AX315">
        <v>473.75854500000003</v>
      </c>
      <c r="AY315">
        <v>473.75854500000003</v>
      </c>
      <c r="AZ315">
        <v>473.75854500000003</v>
      </c>
      <c r="BA315">
        <v>473.75854500000003</v>
      </c>
      <c r="BB315">
        <v>473.75854500000003</v>
      </c>
      <c r="BC315">
        <v>473.75854500000003</v>
      </c>
      <c r="BD315">
        <v>473.75854500000003</v>
      </c>
      <c r="BE315">
        <v>473.75854500000003</v>
      </c>
      <c r="BF315">
        <v>473.75854500000003</v>
      </c>
      <c r="BG315">
        <v>473.75854500000003</v>
      </c>
      <c r="BH315">
        <v>473.75854500000003</v>
      </c>
      <c r="BI315">
        <v>473.75854500000003</v>
      </c>
      <c r="BJ315">
        <v>473.75854500000003</v>
      </c>
      <c r="BK315">
        <v>473.75854500000003</v>
      </c>
      <c r="BL315">
        <v>473.75854500000003</v>
      </c>
      <c r="BM315">
        <v>473.75854500000003</v>
      </c>
      <c r="BN315">
        <v>473.75854500000003</v>
      </c>
      <c r="BO315">
        <v>473.75854500000003</v>
      </c>
      <c r="BP315">
        <v>473.75854500000003</v>
      </c>
      <c r="BQ315">
        <v>473.75854500000003</v>
      </c>
      <c r="BR315">
        <v>473.75854500000003</v>
      </c>
      <c r="BS315">
        <v>473.75854500000003</v>
      </c>
      <c r="BT315">
        <v>473.75854500000003</v>
      </c>
      <c r="BU315">
        <v>473.75854500000003</v>
      </c>
      <c r="BV315">
        <v>473.75854500000003</v>
      </c>
      <c r="BW315">
        <v>473.75854500000003</v>
      </c>
      <c r="BX315">
        <v>473.75854500000003</v>
      </c>
      <c r="BY315">
        <v>473.75854500000003</v>
      </c>
      <c r="BZ315">
        <v>473.75854500000003</v>
      </c>
      <c r="CA315">
        <v>473.75854500000003</v>
      </c>
      <c r="CB315">
        <v>473.75854500000003</v>
      </c>
      <c r="CC315">
        <v>473.75854500000003</v>
      </c>
      <c r="CD315">
        <v>473.75854500000003</v>
      </c>
      <c r="CE315">
        <v>473.75854500000003</v>
      </c>
      <c r="CF315">
        <v>473.75854500000003</v>
      </c>
      <c r="CG315">
        <v>473.75854500000003</v>
      </c>
      <c r="CH315">
        <v>473.75854500000003</v>
      </c>
      <c r="CI315">
        <v>473.75854500000003</v>
      </c>
      <c r="CJ315">
        <v>473.75854500000003</v>
      </c>
      <c r="CK315">
        <v>473.75854500000003</v>
      </c>
      <c r="CL315">
        <v>473.75854500000003</v>
      </c>
      <c r="CM315">
        <v>473.75854500000003</v>
      </c>
      <c r="CN315">
        <v>473.75854500000003</v>
      </c>
      <c r="CO315">
        <v>473.75854500000003</v>
      </c>
      <c r="CP315">
        <v>473.75854500000003</v>
      </c>
      <c r="CQ315">
        <v>473.75854500000003</v>
      </c>
      <c r="CR315">
        <v>473.75854500000003</v>
      </c>
      <c r="CS315">
        <v>473.75854500000003</v>
      </c>
      <c r="CT315">
        <v>473.75854500000003</v>
      </c>
      <c r="CU315">
        <v>473.75854500000003</v>
      </c>
      <c r="CV315">
        <v>473.75854500000003</v>
      </c>
      <c r="CW315">
        <v>473.75854500000003</v>
      </c>
      <c r="CX315">
        <v>473.75854500000003</v>
      </c>
      <c r="CY315">
        <v>473.75854500000003</v>
      </c>
      <c r="CZ315">
        <v>473.75854500000003</v>
      </c>
      <c r="DA315">
        <v>473.75854500000003</v>
      </c>
      <c r="DB315">
        <v>473.75854500000003</v>
      </c>
      <c r="DC315">
        <v>473.75854500000003</v>
      </c>
      <c r="DD315">
        <v>473.75854500000003</v>
      </c>
      <c r="DE315">
        <v>473.75854500000003</v>
      </c>
      <c r="DF315">
        <v>473.75854500000003</v>
      </c>
      <c r="DG315">
        <v>473.75854500000003</v>
      </c>
      <c r="DH315" t="s">
        <v>105</v>
      </c>
      <c r="DI315" t="s">
        <v>105</v>
      </c>
      <c r="DJ315" t="s">
        <v>105</v>
      </c>
    </row>
    <row r="316" spans="2:114" x14ac:dyDescent="0.15">
      <c r="B316">
        <v>452.70263671875</v>
      </c>
      <c r="C316">
        <v>452.70263671875</v>
      </c>
      <c r="D316">
        <v>452.70263699999998</v>
      </c>
      <c r="E316">
        <v>452.70263699999998</v>
      </c>
      <c r="F316">
        <v>452.70263699999998</v>
      </c>
      <c r="G316">
        <v>452.70263699999998</v>
      </c>
      <c r="H316">
        <v>452.70263699999998</v>
      </c>
      <c r="I316">
        <v>452.70263699999998</v>
      </c>
      <c r="J316">
        <v>452.70263699999998</v>
      </c>
      <c r="K316">
        <v>452.70263699999998</v>
      </c>
      <c r="L316">
        <v>452.70263699999998</v>
      </c>
      <c r="M316">
        <v>452.70263699999998</v>
      </c>
      <c r="N316">
        <v>452.70263699999998</v>
      </c>
      <c r="O316">
        <v>452.70263699999998</v>
      </c>
      <c r="P316">
        <v>452.70263699999998</v>
      </c>
      <c r="Q316">
        <v>452.70263699999998</v>
      </c>
      <c r="R316">
        <v>452.70263699999998</v>
      </c>
      <c r="S316">
        <v>452.70263699999998</v>
      </c>
      <c r="T316">
        <v>452.70263699999998</v>
      </c>
      <c r="U316">
        <v>452.70263699999998</v>
      </c>
      <c r="V316">
        <v>452.70263699999998</v>
      </c>
      <c r="W316">
        <v>452.70263699999998</v>
      </c>
      <c r="X316">
        <v>452.70263699999998</v>
      </c>
      <c r="Y316">
        <v>452.70263699999998</v>
      </c>
      <c r="AW316">
        <v>479.02252199999998</v>
      </c>
      <c r="AX316">
        <v>479.02252199999998</v>
      </c>
      <c r="AY316">
        <v>479.02252199999998</v>
      </c>
      <c r="AZ316">
        <v>479.02252199999998</v>
      </c>
      <c r="BA316">
        <v>479.02252199999998</v>
      </c>
      <c r="BB316">
        <v>479.02252199999998</v>
      </c>
      <c r="BC316">
        <v>479.02252199999998</v>
      </c>
      <c r="BD316">
        <v>479.02252199999998</v>
      </c>
      <c r="BE316">
        <v>479.02252199999998</v>
      </c>
      <c r="BF316">
        <v>479.02252199999998</v>
      </c>
      <c r="BG316">
        <v>479.02252199999998</v>
      </c>
      <c r="BH316">
        <v>479.02252199999998</v>
      </c>
      <c r="BI316">
        <v>479.02252199999998</v>
      </c>
      <c r="BJ316">
        <v>479.02252199999998</v>
      </c>
      <c r="BK316">
        <v>479.02252199999998</v>
      </c>
      <c r="BL316">
        <v>479.02252199999998</v>
      </c>
      <c r="BM316">
        <v>479.02252199999998</v>
      </c>
      <c r="BN316">
        <v>479.02252199999998</v>
      </c>
      <c r="BO316">
        <v>479.02252199999998</v>
      </c>
      <c r="BP316">
        <v>479.02252199999998</v>
      </c>
      <c r="BQ316">
        <v>479.02252199999998</v>
      </c>
      <c r="BR316">
        <v>479.02252199999998</v>
      </c>
      <c r="BS316">
        <v>479.02252199999998</v>
      </c>
      <c r="BT316">
        <v>479.02252199999998</v>
      </c>
      <c r="BU316">
        <v>479.02252199999998</v>
      </c>
      <c r="BV316">
        <v>479.02252199999998</v>
      </c>
      <c r="BW316">
        <v>479.02252199999998</v>
      </c>
      <c r="BX316">
        <v>479.02252199999998</v>
      </c>
      <c r="BY316">
        <v>479.02252199999998</v>
      </c>
      <c r="BZ316">
        <v>479.02252199999998</v>
      </c>
      <c r="CA316">
        <v>479.02252199999998</v>
      </c>
      <c r="CB316">
        <v>479.02252199999998</v>
      </c>
      <c r="CC316">
        <v>479.02252199999998</v>
      </c>
      <c r="CD316">
        <v>479.02252199999998</v>
      </c>
      <c r="CE316">
        <v>479.02252199999998</v>
      </c>
      <c r="CF316">
        <v>479.02252199999998</v>
      </c>
      <c r="CG316">
        <v>479.02252199999998</v>
      </c>
      <c r="CH316">
        <v>479.02252199999998</v>
      </c>
      <c r="CI316">
        <v>479.02252199999998</v>
      </c>
      <c r="CJ316">
        <v>479.02252199999998</v>
      </c>
      <c r="CK316">
        <v>479.02252199999998</v>
      </c>
      <c r="CL316">
        <v>479.02252199999998</v>
      </c>
      <c r="CM316">
        <v>479.02252199999998</v>
      </c>
      <c r="CN316">
        <v>479.02252199999998</v>
      </c>
      <c r="CO316">
        <v>479.02252199999998</v>
      </c>
      <c r="CP316">
        <v>479.02252199999998</v>
      </c>
      <c r="CQ316">
        <v>479.02252199999998</v>
      </c>
      <c r="CR316">
        <v>479.02252199999998</v>
      </c>
      <c r="CS316">
        <v>479.02252199999998</v>
      </c>
      <c r="CT316">
        <v>479.02252199999998</v>
      </c>
      <c r="CU316">
        <v>479.02252199999998</v>
      </c>
      <c r="CV316">
        <v>479.02252199999998</v>
      </c>
      <c r="CW316">
        <v>479.02252199999998</v>
      </c>
      <c r="CX316">
        <v>479.02252199999998</v>
      </c>
      <c r="CY316">
        <v>479.02252199999998</v>
      </c>
      <c r="CZ316">
        <v>479.02252199999998</v>
      </c>
      <c r="DA316">
        <v>479.02252199999998</v>
      </c>
      <c r="DB316">
        <v>479.02252199999998</v>
      </c>
      <c r="DC316">
        <v>479.02252199999998</v>
      </c>
      <c r="DD316">
        <v>479.02252199999998</v>
      </c>
      <c r="DE316">
        <v>479.02252199999998</v>
      </c>
      <c r="DF316">
        <v>479.02252199999998</v>
      </c>
      <c r="DG316">
        <v>479.02252199999998</v>
      </c>
      <c r="DH316" t="s">
        <v>105</v>
      </c>
      <c r="DI316" t="s">
        <v>105</v>
      </c>
      <c r="DJ316" t="s">
        <v>105</v>
      </c>
    </row>
    <row r="317" spans="2:114" x14ac:dyDescent="0.15">
      <c r="B317">
        <v>457.96630859375</v>
      </c>
      <c r="C317">
        <v>457.96630859375</v>
      </c>
      <c r="D317">
        <v>457.96630900000002</v>
      </c>
      <c r="E317">
        <v>457.96630900000002</v>
      </c>
      <c r="F317">
        <v>457.96630900000002</v>
      </c>
      <c r="G317">
        <v>457.96630900000002</v>
      </c>
      <c r="H317">
        <v>457.96630900000002</v>
      </c>
      <c r="I317">
        <v>457.96630900000002</v>
      </c>
      <c r="J317">
        <v>457.96630900000002</v>
      </c>
      <c r="K317">
        <v>457.96630900000002</v>
      </c>
      <c r="L317">
        <v>457.96630900000002</v>
      </c>
      <c r="M317">
        <v>457.96630900000002</v>
      </c>
      <c r="N317">
        <v>457.96630900000002</v>
      </c>
      <c r="O317">
        <v>457.96630900000002</v>
      </c>
      <c r="P317">
        <v>457.96630900000002</v>
      </c>
      <c r="Q317">
        <v>457.96630900000002</v>
      </c>
      <c r="R317">
        <v>457.96630900000002</v>
      </c>
      <c r="S317">
        <v>457.96630900000002</v>
      </c>
      <c r="T317">
        <v>457.96630900000002</v>
      </c>
      <c r="U317">
        <v>457.96630900000002</v>
      </c>
      <c r="V317">
        <v>457.96630900000002</v>
      </c>
      <c r="W317">
        <v>457.96630900000002</v>
      </c>
      <c r="X317">
        <v>457.96630900000002</v>
      </c>
      <c r="Y317">
        <v>457.96630900000002</v>
      </c>
      <c r="AW317">
        <v>484.28649899999999</v>
      </c>
      <c r="AX317">
        <v>484.28649899999999</v>
      </c>
      <c r="AY317">
        <v>484.28649899999999</v>
      </c>
      <c r="AZ317">
        <v>484.28649899999999</v>
      </c>
      <c r="BA317">
        <v>484.28649899999999</v>
      </c>
      <c r="BB317">
        <v>484.28649899999999</v>
      </c>
      <c r="BC317">
        <v>484.28649899999999</v>
      </c>
      <c r="BD317">
        <v>484.28649899999999</v>
      </c>
      <c r="BE317">
        <v>484.28649899999999</v>
      </c>
      <c r="BF317">
        <v>484.28649899999999</v>
      </c>
      <c r="BG317">
        <v>484.28649899999999</v>
      </c>
      <c r="BH317">
        <v>484.28649899999999</v>
      </c>
      <c r="BI317">
        <v>484.28649899999999</v>
      </c>
      <c r="BJ317">
        <v>484.28649899999999</v>
      </c>
      <c r="BK317">
        <v>484.28649899999999</v>
      </c>
      <c r="BL317">
        <v>484.28649899999999</v>
      </c>
      <c r="BM317">
        <v>484.28649899999999</v>
      </c>
      <c r="BN317">
        <v>484.28649899999999</v>
      </c>
      <c r="BO317">
        <v>484.28649899999999</v>
      </c>
      <c r="BP317">
        <v>484.28649899999999</v>
      </c>
      <c r="BQ317">
        <v>484.28649899999999</v>
      </c>
      <c r="BR317">
        <v>484.28649899999999</v>
      </c>
      <c r="BS317">
        <v>484.28649899999999</v>
      </c>
      <c r="BT317">
        <v>484.28649899999999</v>
      </c>
      <c r="BU317">
        <v>484.28649899999999</v>
      </c>
      <c r="BV317">
        <v>484.28649899999999</v>
      </c>
      <c r="BW317">
        <v>484.28649899999999</v>
      </c>
      <c r="BX317">
        <v>484.28649899999999</v>
      </c>
      <c r="BY317">
        <v>484.28649899999999</v>
      </c>
      <c r="BZ317">
        <v>484.28649899999999</v>
      </c>
      <c r="CA317">
        <v>484.28649899999999</v>
      </c>
      <c r="CB317">
        <v>484.28649899999999</v>
      </c>
      <c r="CC317">
        <v>484.28649899999999</v>
      </c>
      <c r="CD317">
        <v>484.28649899999999</v>
      </c>
      <c r="CE317">
        <v>484.28649899999999</v>
      </c>
      <c r="CF317">
        <v>484.28649899999999</v>
      </c>
      <c r="CG317">
        <v>484.28649899999999</v>
      </c>
      <c r="CH317">
        <v>484.28649899999999</v>
      </c>
      <c r="CI317">
        <v>484.28649899999999</v>
      </c>
      <c r="CJ317">
        <v>484.28649899999999</v>
      </c>
      <c r="CK317">
        <v>484.28649899999999</v>
      </c>
      <c r="CL317">
        <v>484.28649899999999</v>
      </c>
      <c r="CM317">
        <v>484.28649899999999</v>
      </c>
      <c r="CN317">
        <v>484.28649899999999</v>
      </c>
      <c r="CO317">
        <v>484.28649899999999</v>
      </c>
      <c r="CP317">
        <v>484.28649899999999</v>
      </c>
      <c r="CQ317">
        <v>484.28649899999999</v>
      </c>
      <c r="CR317">
        <v>484.28649899999999</v>
      </c>
      <c r="CS317">
        <v>484.28649899999999</v>
      </c>
      <c r="CT317">
        <v>484.28649899999999</v>
      </c>
      <c r="CU317">
        <v>484.28649899999999</v>
      </c>
      <c r="CV317">
        <v>484.28649899999999</v>
      </c>
      <c r="CW317">
        <v>484.28649899999999</v>
      </c>
      <c r="CX317">
        <v>484.28649899999999</v>
      </c>
      <c r="CY317">
        <v>484.28649899999999</v>
      </c>
      <c r="CZ317">
        <v>484.28649899999999</v>
      </c>
      <c r="DA317">
        <v>484.28649899999999</v>
      </c>
      <c r="DB317">
        <v>484.28649899999999</v>
      </c>
      <c r="DC317">
        <v>484.28649899999999</v>
      </c>
      <c r="DD317">
        <v>484.28649899999999</v>
      </c>
      <c r="DE317">
        <v>484.28649899999999</v>
      </c>
      <c r="DF317">
        <v>484.28649899999999</v>
      </c>
      <c r="DG317">
        <v>484.28649899999999</v>
      </c>
      <c r="DH317" t="s">
        <v>105</v>
      </c>
      <c r="DI317" t="s">
        <v>105</v>
      </c>
      <c r="DJ317" t="s">
        <v>105</v>
      </c>
    </row>
    <row r="318" spans="2:114" x14ac:dyDescent="0.15">
      <c r="B318">
        <v>463.23059082031301</v>
      </c>
      <c r="C318">
        <v>463.23059082031301</v>
      </c>
      <c r="D318">
        <v>463.230591</v>
      </c>
      <c r="E318">
        <v>463.230591</v>
      </c>
      <c r="F318">
        <v>463.230591</v>
      </c>
      <c r="G318">
        <v>463.230591</v>
      </c>
      <c r="H318">
        <v>463.230591</v>
      </c>
      <c r="I318">
        <v>463.230591</v>
      </c>
      <c r="J318">
        <v>463.230591</v>
      </c>
      <c r="K318">
        <v>463.230591</v>
      </c>
      <c r="L318">
        <v>463.230591</v>
      </c>
      <c r="M318">
        <v>463.230591</v>
      </c>
      <c r="N318">
        <v>463.230591</v>
      </c>
      <c r="O318">
        <v>463.230591</v>
      </c>
      <c r="P318">
        <v>463.230591</v>
      </c>
      <c r="Q318">
        <v>463.230591</v>
      </c>
      <c r="R318">
        <v>463.230591</v>
      </c>
      <c r="S318">
        <v>463.230591</v>
      </c>
      <c r="T318">
        <v>463.230591</v>
      </c>
      <c r="U318">
        <v>463.230591</v>
      </c>
      <c r="V318">
        <v>463.230591</v>
      </c>
      <c r="W318">
        <v>463.230591</v>
      </c>
      <c r="X318">
        <v>463.230591</v>
      </c>
      <c r="Y318">
        <v>463.230591</v>
      </c>
      <c r="AW318">
        <v>489.550476</v>
      </c>
      <c r="AX318">
        <v>489.550476</v>
      </c>
      <c r="AY318">
        <v>489.550476</v>
      </c>
      <c r="AZ318">
        <v>489.550476</v>
      </c>
      <c r="BA318">
        <v>489.550476</v>
      </c>
      <c r="BB318">
        <v>489.550476</v>
      </c>
      <c r="BC318">
        <v>489.550476</v>
      </c>
      <c r="BD318">
        <v>489.550476</v>
      </c>
      <c r="BE318">
        <v>489.550476</v>
      </c>
      <c r="BF318">
        <v>489.550476</v>
      </c>
      <c r="BG318">
        <v>489.550476</v>
      </c>
      <c r="BH318">
        <v>489.550476</v>
      </c>
      <c r="BI318">
        <v>489.550476</v>
      </c>
      <c r="BJ318">
        <v>489.550476</v>
      </c>
      <c r="BK318">
        <v>489.550476</v>
      </c>
      <c r="BL318">
        <v>489.550476</v>
      </c>
      <c r="BM318">
        <v>489.550476</v>
      </c>
      <c r="BN318">
        <v>489.550476</v>
      </c>
      <c r="BO318">
        <v>489.550476</v>
      </c>
      <c r="BP318">
        <v>489.550476</v>
      </c>
      <c r="BQ318">
        <v>489.550476</v>
      </c>
      <c r="BR318">
        <v>489.550476</v>
      </c>
      <c r="BS318">
        <v>489.550476</v>
      </c>
      <c r="BT318">
        <v>489.550476</v>
      </c>
      <c r="BU318">
        <v>489.550476</v>
      </c>
      <c r="BV318">
        <v>489.550476</v>
      </c>
      <c r="BW318">
        <v>489.550476</v>
      </c>
      <c r="BX318">
        <v>489.550476</v>
      </c>
      <c r="BY318">
        <v>489.550476</v>
      </c>
      <c r="BZ318">
        <v>489.550476</v>
      </c>
      <c r="CA318">
        <v>489.550476</v>
      </c>
      <c r="CB318">
        <v>489.550476</v>
      </c>
      <c r="CC318">
        <v>489.550476</v>
      </c>
      <c r="CD318">
        <v>489.550476</v>
      </c>
      <c r="CE318">
        <v>489.550476</v>
      </c>
      <c r="CF318">
        <v>489.550476</v>
      </c>
      <c r="CG318">
        <v>489.550476</v>
      </c>
      <c r="CH318">
        <v>489.550476</v>
      </c>
      <c r="CI318">
        <v>489.550476</v>
      </c>
      <c r="CJ318">
        <v>489.550476</v>
      </c>
      <c r="CK318">
        <v>489.550476</v>
      </c>
      <c r="CL318">
        <v>489.550476</v>
      </c>
      <c r="CM318">
        <v>489.550476</v>
      </c>
      <c r="CN318">
        <v>489.550476</v>
      </c>
      <c r="CO318">
        <v>489.550476</v>
      </c>
      <c r="CP318">
        <v>489.550476</v>
      </c>
      <c r="CQ318">
        <v>489.550476</v>
      </c>
      <c r="CR318">
        <v>489.550476</v>
      </c>
      <c r="CS318">
        <v>489.550476</v>
      </c>
      <c r="CT318">
        <v>489.550476</v>
      </c>
      <c r="CU318">
        <v>489.550476</v>
      </c>
      <c r="CV318">
        <v>489.550476</v>
      </c>
      <c r="CW318">
        <v>489.550476</v>
      </c>
      <c r="CX318">
        <v>489.550476</v>
      </c>
      <c r="CY318">
        <v>489.550476</v>
      </c>
      <c r="CZ318">
        <v>489.550476</v>
      </c>
      <c r="DA318">
        <v>489.550476</v>
      </c>
      <c r="DB318">
        <v>489.550476</v>
      </c>
      <c r="DC318">
        <v>489.550476</v>
      </c>
      <c r="DD318">
        <v>489.550476</v>
      </c>
      <c r="DE318">
        <v>489.550476</v>
      </c>
      <c r="DF318">
        <v>489.550476</v>
      </c>
      <c r="DG318">
        <v>489.550476</v>
      </c>
      <c r="DH318" t="s">
        <v>105</v>
      </c>
      <c r="DI318" t="s">
        <v>105</v>
      </c>
      <c r="DJ318" t="s">
        <v>105</v>
      </c>
    </row>
    <row r="319" spans="2:114" x14ac:dyDescent="0.15">
      <c r="B319">
        <v>468.49426269531301</v>
      </c>
      <c r="C319">
        <v>468.49426269531301</v>
      </c>
      <c r="D319">
        <v>468.49426299999999</v>
      </c>
      <c r="E319">
        <v>468.49426299999999</v>
      </c>
      <c r="F319">
        <v>468.49426299999999</v>
      </c>
      <c r="G319">
        <v>468.49426299999999</v>
      </c>
      <c r="H319">
        <v>468.49426299999999</v>
      </c>
      <c r="I319">
        <v>468.49426299999999</v>
      </c>
      <c r="J319">
        <v>468.49426299999999</v>
      </c>
      <c r="K319">
        <v>468.49426299999999</v>
      </c>
      <c r="L319">
        <v>468.49426299999999</v>
      </c>
      <c r="M319">
        <v>468.49426299999999</v>
      </c>
      <c r="N319">
        <v>468.49426299999999</v>
      </c>
      <c r="O319">
        <v>468.49426299999999</v>
      </c>
      <c r="P319">
        <v>468.49426299999999</v>
      </c>
      <c r="Q319">
        <v>468.49426299999999</v>
      </c>
      <c r="R319">
        <v>468.49426299999999</v>
      </c>
      <c r="S319">
        <v>468.49426299999999</v>
      </c>
      <c r="T319">
        <v>468.49426299999999</v>
      </c>
      <c r="U319">
        <v>468.49426299999999</v>
      </c>
      <c r="V319">
        <v>468.49426299999999</v>
      </c>
      <c r="W319">
        <v>468.49426299999999</v>
      </c>
      <c r="X319">
        <v>468.49426299999999</v>
      </c>
      <c r="Y319">
        <v>468.49426299999999</v>
      </c>
      <c r="AW319">
        <v>494.81445300000001</v>
      </c>
      <c r="AX319">
        <v>494.81445300000001</v>
      </c>
      <c r="AY319">
        <v>494.81445300000001</v>
      </c>
      <c r="AZ319">
        <v>494.81445300000001</v>
      </c>
      <c r="BA319">
        <v>494.81445300000001</v>
      </c>
      <c r="BB319">
        <v>494.81445300000001</v>
      </c>
      <c r="BC319">
        <v>494.81445300000001</v>
      </c>
      <c r="BD319">
        <v>494.81445300000001</v>
      </c>
      <c r="BE319">
        <v>494.81445300000001</v>
      </c>
      <c r="BF319">
        <v>494.81445300000001</v>
      </c>
      <c r="BG319">
        <v>494.81445300000001</v>
      </c>
      <c r="BH319">
        <v>494.81445300000001</v>
      </c>
      <c r="BI319">
        <v>494.81445300000001</v>
      </c>
      <c r="BJ319">
        <v>494.81445300000001</v>
      </c>
      <c r="BK319">
        <v>494.81445300000001</v>
      </c>
      <c r="BL319">
        <v>494.81445300000001</v>
      </c>
      <c r="BM319">
        <v>494.81445300000001</v>
      </c>
      <c r="BN319">
        <v>494.81445300000001</v>
      </c>
      <c r="BO319">
        <v>494.81445300000001</v>
      </c>
      <c r="BP319">
        <v>494.81445300000001</v>
      </c>
      <c r="BQ319">
        <v>494.81445300000001</v>
      </c>
      <c r="BR319">
        <v>494.81445300000001</v>
      </c>
      <c r="BS319">
        <v>494.81445300000001</v>
      </c>
      <c r="BT319">
        <v>494.81445300000001</v>
      </c>
      <c r="BU319">
        <v>494.81445300000001</v>
      </c>
      <c r="BV319">
        <v>494.81445300000001</v>
      </c>
      <c r="BW319">
        <v>494.81445300000001</v>
      </c>
      <c r="BX319">
        <v>494.81445300000001</v>
      </c>
      <c r="BY319">
        <v>494.81445300000001</v>
      </c>
      <c r="BZ319">
        <v>494.81445300000001</v>
      </c>
      <c r="CA319">
        <v>494.81445300000001</v>
      </c>
      <c r="CB319">
        <v>494.81445300000001</v>
      </c>
      <c r="CC319">
        <v>494.81445300000001</v>
      </c>
      <c r="CD319">
        <v>494.81445300000001</v>
      </c>
      <c r="CE319">
        <v>494.81445300000001</v>
      </c>
      <c r="CF319">
        <v>494.81445300000001</v>
      </c>
      <c r="CG319">
        <v>494.81445300000001</v>
      </c>
      <c r="CH319">
        <v>494.81445300000001</v>
      </c>
      <c r="CI319">
        <v>494.81445300000001</v>
      </c>
      <c r="CJ319">
        <v>494.81445300000001</v>
      </c>
      <c r="CK319">
        <v>494.81445300000001</v>
      </c>
      <c r="CL319">
        <v>494.81445300000001</v>
      </c>
      <c r="CM319">
        <v>494.81445300000001</v>
      </c>
      <c r="CN319">
        <v>494.81445300000001</v>
      </c>
      <c r="CO319">
        <v>494.81445300000001</v>
      </c>
      <c r="CP319">
        <v>494.81445300000001</v>
      </c>
      <c r="CQ319">
        <v>494.81445300000001</v>
      </c>
      <c r="CR319">
        <v>494.81445300000001</v>
      </c>
      <c r="CS319">
        <v>494.81445300000001</v>
      </c>
      <c r="CT319">
        <v>494.81445300000001</v>
      </c>
      <c r="CU319">
        <v>494.81445300000001</v>
      </c>
      <c r="CV319">
        <v>494.81445300000001</v>
      </c>
      <c r="CW319">
        <v>494.81445300000001</v>
      </c>
      <c r="CX319">
        <v>494.81445300000001</v>
      </c>
      <c r="CY319">
        <v>494.81445300000001</v>
      </c>
      <c r="CZ319">
        <v>494.81445300000001</v>
      </c>
      <c r="DA319">
        <v>494.81445300000001</v>
      </c>
      <c r="DB319">
        <v>494.81445300000001</v>
      </c>
      <c r="DC319">
        <v>494.81445300000001</v>
      </c>
      <c r="DD319">
        <v>494.81445300000001</v>
      </c>
      <c r="DE319">
        <v>494.81445300000001</v>
      </c>
      <c r="DF319">
        <v>494.81445300000001</v>
      </c>
      <c r="DG319">
        <v>494.81445300000001</v>
      </c>
      <c r="DH319" t="s">
        <v>105</v>
      </c>
      <c r="DI319" t="s">
        <v>105</v>
      </c>
      <c r="DJ319" t="s">
        <v>105</v>
      </c>
    </row>
    <row r="320" spans="2:114" x14ac:dyDescent="0.15">
      <c r="B320">
        <v>473.758544921875</v>
      </c>
      <c r="C320">
        <v>473.758544921875</v>
      </c>
      <c r="D320">
        <v>473.75854500000003</v>
      </c>
      <c r="E320">
        <v>473.75854500000003</v>
      </c>
      <c r="F320">
        <v>473.75854500000003</v>
      </c>
      <c r="G320">
        <v>473.75854500000003</v>
      </c>
      <c r="H320">
        <v>473.75854500000003</v>
      </c>
      <c r="I320">
        <v>473.75854500000003</v>
      </c>
      <c r="J320">
        <v>473.75854500000003</v>
      </c>
      <c r="K320">
        <v>473.75854500000003</v>
      </c>
      <c r="L320">
        <v>473.75854500000003</v>
      </c>
      <c r="M320">
        <v>473.75854500000003</v>
      </c>
      <c r="N320">
        <v>473.75854500000003</v>
      </c>
      <c r="O320">
        <v>473.75854500000003</v>
      </c>
      <c r="P320">
        <v>473.75854500000003</v>
      </c>
      <c r="Q320">
        <v>473.75854500000003</v>
      </c>
      <c r="R320">
        <v>473.75854500000003</v>
      </c>
      <c r="S320">
        <v>473.75854500000003</v>
      </c>
      <c r="T320">
        <v>473.75854500000003</v>
      </c>
      <c r="U320">
        <v>473.75854500000003</v>
      </c>
      <c r="V320">
        <v>473.75854500000003</v>
      </c>
      <c r="W320">
        <v>473.75854500000003</v>
      </c>
      <c r="X320">
        <v>473.75854500000003</v>
      </c>
      <c r="Y320">
        <v>473.75854500000003</v>
      </c>
      <c r="AW320">
        <v>500.07843000000003</v>
      </c>
      <c r="AX320">
        <v>500.07843000000003</v>
      </c>
      <c r="AY320">
        <v>500.07843000000003</v>
      </c>
      <c r="AZ320">
        <v>500.07843000000003</v>
      </c>
      <c r="BA320">
        <v>500.07843000000003</v>
      </c>
      <c r="BB320">
        <v>500.07843000000003</v>
      </c>
      <c r="BC320">
        <v>500.07843000000003</v>
      </c>
      <c r="BD320">
        <v>500.07843000000003</v>
      </c>
      <c r="BE320">
        <v>500.07843000000003</v>
      </c>
      <c r="BF320">
        <v>500.07843000000003</v>
      </c>
      <c r="BG320">
        <v>500.07843000000003</v>
      </c>
      <c r="BH320">
        <v>500.07843000000003</v>
      </c>
      <c r="BI320">
        <v>500.07843000000003</v>
      </c>
      <c r="BJ320">
        <v>500.07843000000003</v>
      </c>
      <c r="BK320">
        <v>500.07843000000003</v>
      </c>
      <c r="BL320">
        <v>500.07843000000003</v>
      </c>
      <c r="BM320">
        <v>500.07843000000003</v>
      </c>
      <c r="BN320">
        <v>500.07843000000003</v>
      </c>
      <c r="BO320">
        <v>500.07843000000003</v>
      </c>
      <c r="BP320">
        <v>500.07843000000003</v>
      </c>
      <c r="BQ320">
        <v>500.07843000000003</v>
      </c>
      <c r="BR320">
        <v>500.07843000000003</v>
      </c>
      <c r="BS320">
        <v>500.07843000000003</v>
      </c>
      <c r="BT320">
        <v>500.07843000000003</v>
      </c>
      <c r="BU320">
        <v>500.07843000000003</v>
      </c>
      <c r="BV320">
        <v>500.07843000000003</v>
      </c>
      <c r="BW320">
        <v>500.07843000000003</v>
      </c>
      <c r="BX320">
        <v>500.07843000000003</v>
      </c>
      <c r="BY320">
        <v>500.07843000000003</v>
      </c>
      <c r="BZ320">
        <v>500.07843000000003</v>
      </c>
      <c r="CA320">
        <v>500.07843000000003</v>
      </c>
      <c r="CB320">
        <v>500.07843000000003</v>
      </c>
      <c r="CC320">
        <v>500.07843000000003</v>
      </c>
      <c r="CD320">
        <v>500.07843000000003</v>
      </c>
      <c r="CE320">
        <v>500.07843000000003</v>
      </c>
      <c r="CF320">
        <v>500.07843000000003</v>
      </c>
      <c r="CG320">
        <v>500.07843000000003</v>
      </c>
      <c r="CH320">
        <v>500.07843000000003</v>
      </c>
      <c r="CI320">
        <v>500.07843000000003</v>
      </c>
      <c r="CJ320">
        <v>500.07843000000003</v>
      </c>
      <c r="CK320">
        <v>500.07843000000003</v>
      </c>
      <c r="CL320">
        <v>500.07843000000003</v>
      </c>
      <c r="CM320">
        <v>500.07843000000003</v>
      </c>
      <c r="CN320">
        <v>500.07843000000003</v>
      </c>
      <c r="CO320">
        <v>500.07843000000003</v>
      </c>
      <c r="CP320">
        <v>500.07843000000003</v>
      </c>
      <c r="CQ320">
        <v>500.07843000000003</v>
      </c>
      <c r="CR320">
        <v>500.07843000000003</v>
      </c>
      <c r="CS320">
        <v>500.07843000000003</v>
      </c>
      <c r="CT320">
        <v>500.07843000000003</v>
      </c>
      <c r="CU320">
        <v>500.07843000000003</v>
      </c>
      <c r="CV320">
        <v>500.07843000000003</v>
      </c>
      <c r="CW320">
        <v>500.07843000000003</v>
      </c>
      <c r="CX320">
        <v>500.07843000000003</v>
      </c>
      <c r="CY320">
        <v>500.07843000000003</v>
      </c>
      <c r="CZ320">
        <v>500.07843000000003</v>
      </c>
      <c r="DA320">
        <v>500.07843000000003</v>
      </c>
      <c r="DB320">
        <v>500.07843000000003</v>
      </c>
      <c r="DC320">
        <v>500.07843000000003</v>
      </c>
      <c r="DD320">
        <v>500.07843000000003</v>
      </c>
      <c r="DE320">
        <v>500.07843000000003</v>
      </c>
      <c r="DF320">
        <v>500.07843000000003</v>
      </c>
      <c r="DG320">
        <v>500.07843000000003</v>
      </c>
      <c r="DH320" t="s">
        <v>105</v>
      </c>
      <c r="DI320" t="s">
        <v>105</v>
      </c>
      <c r="DJ320" t="s">
        <v>105</v>
      </c>
    </row>
    <row r="321" spans="2:114" x14ac:dyDescent="0.15">
      <c r="B321">
        <v>479.02252197265602</v>
      </c>
      <c r="C321">
        <v>479.02252197265602</v>
      </c>
      <c r="D321">
        <v>479.02252199999998</v>
      </c>
      <c r="E321">
        <v>479.02252199999998</v>
      </c>
      <c r="F321">
        <v>479.02252199999998</v>
      </c>
      <c r="G321">
        <v>479.02252199999998</v>
      </c>
      <c r="H321">
        <v>479.02252199999998</v>
      </c>
      <c r="I321">
        <v>479.02252199999998</v>
      </c>
      <c r="J321">
        <v>479.02252199999998</v>
      </c>
      <c r="K321">
        <v>479.02252199999998</v>
      </c>
      <c r="L321">
        <v>479.02252199999998</v>
      </c>
      <c r="M321">
        <v>479.02252199999998</v>
      </c>
      <c r="N321">
        <v>479.02252199999998</v>
      </c>
      <c r="O321">
        <v>479.02252199999998</v>
      </c>
      <c r="P321">
        <v>479.02252199999998</v>
      </c>
      <c r="Q321">
        <v>479.02252199999998</v>
      </c>
      <c r="R321">
        <v>479.02252199999998</v>
      </c>
      <c r="S321">
        <v>479.02252199999998</v>
      </c>
      <c r="T321">
        <v>479.02252199999998</v>
      </c>
      <c r="U321">
        <v>479.02252199999998</v>
      </c>
      <c r="V321">
        <v>479.02252199999998</v>
      </c>
      <c r="W321">
        <v>479.02252199999998</v>
      </c>
      <c r="X321">
        <v>479.02252199999998</v>
      </c>
      <c r="Y321">
        <v>479.02252199999998</v>
      </c>
      <c r="AW321">
        <v>505.34240699999998</v>
      </c>
      <c r="AX321">
        <v>505.34240699999998</v>
      </c>
      <c r="AY321">
        <v>505.34240699999998</v>
      </c>
      <c r="AZ321">
        <v>505.34240699999998</v>
      </c>
      <c r="BA321">
        <v>505.34240699999998</v>
      </c>
      <c r="BB321">
        <v>505.34240699999998</v>
      </c>
      <c r="BC321">
        <v>505.34240699999998</v>
      </c>
      <c r="BD321">
        <v>505.34240699999998</v>
      </c>
      <c r="BE321">
        <v>505.34240699999998</v>
      </c>
      <c r="BF321">
        <v>505.34240699999998</v>
      </c>
      <c r="BG321">
        <v>505.34240699999998</v>
      </c>
      <c r="BH321">
        <v>505.34240699999998</v>
      </c>
      <c r="BI321">
        <v>505.34240699999998</v>
      </c>
      <c r="BJ321">
        <v>505.34240699999998</v>
      </c>
      <c r="BK321">
        <v>505.34240699999998</v>
      </c>
      <c r="BL321">
        <v>505.34240699999998</v>
      </c>
      <c r="BM321">
        <v>505.34240699999998</v>
      </c>
      <c r="BN321">
        <v>505.34240699999998</v>
      </c>
      <c r="BO321">
        <v>505.34240699999998</v>
      </c>
      <c r="BP321">
        <v>505.34240699999998</v>
      </c>
      <c r="BQ321">
        <v>505.34240699999998</v>
      </c>
      <c r="BR321">
        <v>505.34240699999998</v>
      </c>
      <c r="BS321">
        <v>505.34240699999998</v>
      </c>
      <c r="BT321">
        <v>505.34240699999998</v>
      </c>
      <c r="BU321">
        <v>505.34240699999998</v>
      </c>
      <c r="BV321">
        <v>505.34240699999998</v>
      </c>
      <c r="BW321">
        <v>505.34240699999998</v>
      </c>
      <c r="BX321">
        <v>505.34240699999998</v>
      </c>
      <c r="BY321">
        <v>505.34240699999998</v>
      </c>
      <c r="BZ321">
        <v>505.34240699999998</v>
      </c>
      <c r="CA321">
        <v>505.34240699999998</v>
      </c>
      <c r="CB321">
        <v>505.34240699999998</v>
      </c>
      <c r="CC321">
        <v>505.34240699999998</v>
      </c>
      <c r="CD321">
        <v>505.34240699999998</v>
      </c>
      <c r="CE321">
        <v>505.34240699999998</v>
      </c>
      <c r="CF321">
        <v>505.34240699999998</v>
      </c>
      <c r="CG321">
        <v>505.34240699999998</v>
      </c>
      <c r="CH321">
        <v>505.34240699999998</v>
      </c>
      <c r="CI321">
        <v>505.34240699999998</v>
      </c>
      <c r="CJ321">
        <v>505.34240699999998</v>
      </c>
      <c r="CK321">
        <v>505.34240699999998</v>
      </c>
      <c r="CL321">
        <v>505.34240699999998</v>
      </c>
      <c r="CM321">
        <v>505.34240699999998</v>
      </c>
      <c r="CN321">
        <v>505.34240699999998</v>
      </c>
      <c r="CO321">
        <v>505.34240699999998</v>
      </c>
      <c r="CP321">
        <v>505.34240699999998</v>
      </c>
      <c r="CQ321">
        <v>505.34240699999998</v>
      </c>
      <c r="CR321">
        <v>505.34240699999998</v>
      </c>
      <c r="CS321">
        <v>505.34240699999998</v>
      </c>
      <c r="CT321">
        <v>505.34240699999998</v>
      </c>
      <c r="CU321">
        <v>505.34240699999998</v>
      </c>
      <c r="CV321">
        <v>505.34240699999998</v>
      </c>
      <c r="CW321">
        <v>505.34240699999998</v>
      </c>
      <c r="CX321">
        <v>505.34240699999998</v>
      </c>
      <c r="CY321">
        <v>505.34240699999998</v>
      </c>
      <c r="CZ321">
        <v>505.34240699999998</v>
      </c>
      <c r="DA321">
        <v>505.34240699999998</v>
      </c>
      <c r="DB321">
        <v>505.34240699999998</v>
      </c>
      <c r="DC321">
        <v>505.34240699999998</v>
      </c>
      <c r="DD321">
        <v>505.34240699999998</v>
      </c>
      <c r="DE321">
        <v>505.34240699999998</v>
      </c>
      <c r="DF321">
        <v>505.34240699999998</v>
      </c>
      <c r="DG321">
        <v>505.34240699999998</v>
      </c>
      <c r="DH321" t="s">
        <v>105</v>
      </c>
      <c r="DI321" t="s">
        <v>105</v>
      </c>
      <c r="DJ321" t="s">
        <v>105</v>
      </c>
    </row>
    <row r="322" spans="2:114" x14ac:dyDescent="0.15">
      <c r="B322">
        <v>484.28649902343801</v>
      </c>
      <c r="C322">
        <v>484.28649902343801</v>
      </c>
      <c r="D322">
        <v>484.28649899999999</v>
      </c>
      <c r="E322">
        <v>484.28649899999999</v>
      </c>
      <c r="F322">
        <v>484.28649899999999</v>
      </c>
      <c r="G322">
        <v>484.28649899999999</v>
      </c>
      <c r="H322">
        <v>484.28649899999999</v>
      </c>
      <c r="I322">
        <v>484.28649899999999</v>
      </c>
      <c r="J322">
        <v>484.28649899999999</v>
      </c>
      <c r="K322">
        <v>484.28649899999999</v>
      </c>
      <c r="L322">
        <v>484.28649899999999</v>
      </c>
      <c r="M322">
        <v>484.28649899999999</v>
      </c>
      <c r="N322">
        <v>484.28649899999999</v>
      </c>
      <c r="O322">
        <v>484.28649899999999</v>
      </c>
      <c r="P322">
        <v>484.28649899999999</v>
      </c>
      <c r="Q322">
        <v>484.28649899999999</v>
      </c>
      <c r="R322">
        <v>484.28649899999999</v>
      </c>
      <c r="S322">
        <v>484.28649899999999</v>
      </c>
      <c r="T322">
        <v>484.28649899999999</v>
      </c>
      <c r="U322">
        <v>484.28649899999999</v>
      </c>
      <c r="V322">
        <v>484.28649899999999</v>
      </c>
      <c r="W322">
        <v>484.28649899999999</v>
      </c>
      <c r="X322">
        <v>484.28649899999999</v>
      </c>
      <c r="Y322">
        <v>484.28649899999999</v>
      </c>
      <c r="AW322">
        <v>510.60638399999999</v>
      </c>
      <c r="AX322">
        <v>510.60638399999999</v>
      </c>
      <c r="AY322">
        <v>510.60638399999999</v>
      </c>
      <c r="AZ322">
        <v>510.60638399999999</v>
      </c>
      <c r="BA322">
        <v>510.60638399999999</v>
      </c>
      <c r="BB322">
        <v>510.60638399999999</v>
      </c>
      <c r="BC322">
        <v>510.60638399999999</v>
      </c>
      <c r="BD322">
        <v>510.60638399999999</v>
      </c>
      <c r="BE322">
        <v>510.60638399999999</v>
      </c>
      <c r="BF322">
        <v>510.60638399999999</v>
      </c>
      <c r="BG322">
        <v>510.60638399999999</v>
      </c>
      <c r="BH322">
        <v>510.60638399999999</v>
      </c>
      <c r="BI322">
        <v>510.60638399999999</v>
      </c>
      <c r="BJ322">
        <v>510.60638399999999</v>
      </c>
      <c r="BK322">
        <v>510.60638399999999</v>
      </c>
      <c r="BL322">
        <v>510.60638399999999</v>
      </c>
      <c r="BM322">
        <v>510.60638399999999</v>
      </c>
      <c r="BN322">
        <v>510.60638399999999</v>
      </c>
      <c r="BO322">
        <v>510.60638399999999</v>
      </c>
      <c r="BP322">
        <v>510.60638399999999</v>
      </c>
      <c r="BQ322">
        <v>510.60638399999999</v>
      </c>
      <c r="BR322">
        <v>510.60638399999999</v>
      </c>
      <c r="BS322">
        <v>510.60638399999999</v>
      </c>
      <c r="BT322">
        <v>510.60638399999999</v>
      </c>
      <c r="BU322">
        <v>510.60638399999999</v>
      </c>
      <c r="BV322">
        <v>510.60638399999999</v>
      </c>
      <c r="BW322">
        <v>510.60638399999999</v>
      </c>
      <c r="BX322">
        <v>510.60638399999999</v>
      </c>
      <c r="BY322">
        <v>510.60638399999999</v>
      </c>
      <c r="BZ322">
        <v>510.60638399999999</v>
      </c>
      <c r="CA322">
        <v>510.60638399999999</v>
      </c>
      <c r="CB322">
        <v>510.60638399999999</v>
      </c>
      <c r="CC322">
        <v>510.60638399999999</v>
      </c>
      <c r="CD322">
        <v>510.60638399999999</v>
      </c>
      <c r="CE322">
        <v>510.60638399999999</v>
      </c>
      <c r="CF322">
        <v>510.60638399999999</v>
      </c>
      <c r="CG322">
        <v>510.60638399999999</v>
      </c>
      <c r="CH322">
        <v>510.60638399999999</v>
      </c>
      <c r="CI322">
        <v>510.60638399999999</v>
      </c>
      <c r="CJ322">
        <v>510.60638399999999</v>
      </c>
      <c r="CK322">
        <v>510.60638399999999</v>
      </c>
      <c r="CL322">
        <v>510.60638399999999</v>
      </c>
      <c r="CM322">
        <v>510.60638399999999</v>
      </c>
      <c r="CN322">
        <v>510.60638399999999</v>
      </c>
      <c r="CO322">
        <v>510.60638399999999</v>
      </c>
      <c r="CP322">
        <v>510.60638399999999</v>
      </c>
      <c r="CQ322">
        <v>510.60638399999999</v>
      </c>
      <c r="CR322">
        <v>510.60638399999999</v>
      </c>
      <c r="CS322">
        <v>510.60638399999999</v>
      </c>
      <c r="CT322">
        <v>510.60638399999999</v>
      </c>
      <c r="CU322">
        <v>510.60638399999999</v>
      </c>
      <c r="CV322">
        <v>510.60638399999999</v>
      </c>
      <c r="CW322">
        <v>510.60638399999999</v>
      </c>
      <c r="CX322">
        <v>510.60638399999999</v>
      </c>
      <c r="CY322">
        <v>510.60638399999999</v>
      </c>
      <c r="CZ322">
        <v>510.60638399999999</v>
      </c>
      <c r="DA322">
        <v>510.60638399999999</v>
      </c>
      <c r="DB322">
        <v>510.60638399999999</v>
      </c>
      <c r="DC322">
        <v>510.60638399999999</v>
      </c>
      <c r="DD322">
        <v>510.60638399999999</v>
      </c>
      <c r="DE322">
        <v>510.60638399999999</v>
      </c>
      <c r="DF322">
        <v>510.60638399999999</v>
      </c>
      <c r="DG322">
        <v>510.60638399999999</v>
      </c>
      <c r="DH322" t="s">
        <v>105</v>
      </c>
      <c r="DI322" t="s">
        <v>105</v>
      </c>
      <c r="DJ322" t="s">
        <v>105</v>
      </c>
    </row>
    <row r="323" spans="2:114" x14ac:dyDescent="0.15">
      <c r="B323">
        <v>489.55047607421898</v>
      </c>
      <c r="C323">
        <v>489.55047607421898</v>
      </c>
      <c r="D323">
        <v>489.550476</v>
      </c>
      <c r="E323">
        <v>489.550476</v>
      </c>
      <c r="F323">
        <v>489.550476</v>
      </c>
      <c r="G323">
        <v>489.550476</v>
      </c>
      <c r="H323">
        <v>489.550476</v>
      </c>
      <c r="I323">
        <v>489.550476</v>
      </c>
      <c r="J323">
        <v>489.550476</v>
      </c>
      <c r="K323">
        <v>489.550476</v>
      </c>
      <c r="L323">
        <v>489.550476</v>
      </c>
      <c r="M323">
        <v>489.550476</v>
      </c>
      <c r="N323">
        <v>489.550476</v>
      </c>
      <c r="O323">
        <v>489.550476</v>
      </c>
      <c r="P323">
        <v>489.550476</v>
      </c>
      <c r="Q323">
        <v>489.550476</v>
      </c>
      <c r="R323">
        <v>489.550476</v>
      </c>
      <c r="S323">
        <v>489.550476</v>
      </c>
      <c r="T323">
        <v>489.550476</v>
      </c>
      <c r="U323">
        <v>489.550476</v>
      </c>
      <c r="V323">
        <v>489.550476</v>
      </c>
      <c r="W323">
        <v>489.550476</v>
      </c>
      <c r="X323">
        <v>489.550476</v>
      </c>
      <c r="Y323">
        <v>489.550476</v>
      </c>
      <c r="AW323">
        <v>515.870361</v>
      </c>
      <c r="AX323">
        <v>515.870361</v>
      </c>
      <c r="AY323">
        <v>515.870361</v>
      </c>
      <c r="AZ323">
        <v>515.870361</v>
      </c>
      <c r="BA323">
        <v>515.870361</v>
      </c>
      <c r="BB323">
        <v>515.870361</v>
      </c>
      <c r="BC323">
        <v>515.870361</v>
      </c>
      <c r="BD323">
        <v>515.870361</v>
      </c>
      <c r="BE323">
        <v>515.870361</v>
      </c>
      <c r="BF323">
        <v>515.870361</v>
      </c>
      <c r="BG323">
        <v>515.870361</v>
      </c>
      <c r="BH323">
        <v>515.870361</v>
      </c>
      <c r="BI323">
        <v>515.870361</v>
      </c>
      <c r="BJ323">
        <v>515.870361</v>
      </c>
      <c r="BK323">
        <v>515.870361</v>
      </c>
      <c r="BL323">
        <v>515.870361</v>
      </c>
      <c r="BM323">
        <v>515.870361</v>
      </c>
      <c r="BN323">
        <v>515.870361</v>
      </c>
      <c r="BO323">
        <v>515.870361</v>
      </c>
      <c r="BP323">
        <v>515.870361</v>
      </c>
      <c r="BQ323">
        <v>515.870361</v>
      </c>
      <c r="BR323">
        <v>515.870361</v>
      </c>
      <c r="BS323">
        <v>515.870361</v>
      </c>
      <c r="BT323">
        <v>515.870361</v>
      </c>
      <c r="BU323">
        <v>515.870361</v>
      </c>
      <c r="BV323">
        <v>515.870361</v>
      </c>
      <c r="BW323">
        <v>515.870361</v>
      </c>
      <c r="BX323">
        <v>515.870361</v>
      </c>
      <c r="BY323">
        <v>515.870361</v>
      </c>
      <c r="BZ323">
        <v>515.870361</v>
      </c>
      <c r="CA323">
        <v>515.870361</v>
      </c>
      <c r="CB323">
        <v>515.870361</v>
      </c>
      <c r="CC323">
        <v>515.870361</v>
      </c>
      <c r="CD323">
        <v>515.870361</v>
      </c>
      <c r="CE323">
        <v>515.870361</v>
      </c>
      <c r="CF323">
        <v>515.870361</v>
      </c>
      <c r="CG323">
        <v>515.870361</v>
      </c>
      <c r="CH323">
        <v>515.870361</v>
      </c>
      <c r="CI323">
        <v>515.870361</v>
      </c>
      <c r="CJ323">
        <v>515.870361</v>
      </c>
      <c r="CK323">
        <v>515.870361</v>
      </c>
      <c r="CL323">
        <v>515.870361</v>
      </c>
      <c r="CM323">
        <v>515.870361</v>
      </c>
      <c r="CN323">
        <v>515.870361</v>
      </c>
      <c r="CO323">
        <v>515.870361</v>
      </c>
      <c r="CP323">
        <v>515.870361</v>
      </c>
      <c r="CQ323">
        <v>515.870361</v>
      </c>
      <c r="CR323">
        <v>515.870361</v>
      </c>
      <c r="CS323">
        <v>515.870361</v>
      </c>
      <c r="CT323">
        <v>515.870361</v>
      </c>
      <c r="CU323">
        <v>515.870361</v>
      </c>
      <c r="CV323">
        <v>515.870361</v>
      </c>
      <c r="CW323">
        <v>515.870361</v>
      </c>
      <c r="CX323">
        <v>515.870361</v>
      </c>
      <c r="CY323">
        <v>515.870361</v>
      </c>
      <c r="CZ323">
        <v>515.870361</v>
      </c>
      <c r="DA323">
        <v>515.870361</v>
      </c>
      <c r="DB323">
        <v>515.870361</v>
      </c>
      <c r="DC323">
        <v>515.870361</v>
      </c>
      <c r="DD323">
        <v>515.870361</v>
      </c>
      <c r="DE323">
        <v>515.870361</v>
      </c>
      <c r="DF323">
        <v>515.870361</v>
      </c>
      <c r="DG323">
        <v>515.870361</v>
      </c>
      <c r="DH323" t="s">
        <v>105</v>
      </c>
      <c r="DI323" t="s">
        <v>105</v>
      </c>
      <c r="DJ323" t="s">
        <v>105</v>
      </c>
    </row>
    <row r="324" spans="2:114" x14ac:dyDescent="0.15">
      <c r="B324">
        <v>494.814453125</v>
      </c>
      <c r="C324">
        <v>494.814453125</v>
      </c>
      <c r="D324">
        <v>494.81445300000001</v>
      </c>
      <c r="E324">
        <v>494.81445300000001</v>
      </c>
      <c r="F324">
        <v>494.81445300000001</v>
      </c>
      <c r="G324">
        <v>494.81445300000001</v>
      </c>
      <c r="H324">
        <v>494.81445300000001</v>
      </c>
      <c r="I324">
        <v>494.81445300000001</v>
      </c>
      <c r="J324">
        <v>494.81445300000001</v>
      </c>
      <c r="K324">
        <v>494.81445300000001</v>
      </c>
      <c r="L324">
        <v>494.81445300000001</v>
      </c>
      <c r="M324">
        <v>494.81445300000001</v>
      </c>
      <c r="N324">
        <v>494.81445300000001</v>
      </c>
      <c r="O324">
        <v>494.81445300000001</v>
      </c>
      <c r="P324">
        <v>494.81445300000001</v>
      </c>
      <c r="Q324">
        <v>494.81445300000001</v>
      </c>
      <c r="R324">
        <v>494.81445300000001</v>
      </c>
      <c r="S324">
        <v>494.81445300000001</v>
      </c>
      <c r="T324">
        <v>494.81445300000001</v>
      </c>
      <c r="U324">
        <v>494.81445300000001</v>
      </c>
      <c r="V324">
        <v>494.81445300000001</v>
      </c>
      <c r="W324">
        <v>494.81445300000001</v>
      </c>
      <c r="X324">
        <v>494.81445300000001</v>
      </c>
      <c r="Y324">
        <v>494.81445300000001</v>
      </c>
      <c r="AW324">
        <v>521.13433799999996</v>
      </c>
      <c r="AX324">
        <v>521.13433799999996</v>
      </c>
      <c r="AY324">
        <v>521.13433799999996</v>
      </c>
      <c r="AZ324">
        <v>521.13433799999996</v>
      </c>
      <c r="BA324">
        <v>521.13433799999996</v>
      </c>
      <c r="BB324">
        <v>521.13433799999996</v>
      </c>
      <c r="BC324">
        <v>521.13433799999996</v>
      </c>
      <c r="BD324">
        <v>521.13433799999996</v>
      </c>
      <c r="BE324">
        <v>521.13433799999996</v>
      </c>
      <c r="BF324">
        <v>521.13433799999996</v>
      </c>
      <c r="BG324">
        <v>521.13433799999996</v>
      </c>
      <c r="BH324">
        <v>521.13433799999996</v>
      </c>
      <c r="BI324">
        <v>521.13433799999996</v>
      </c>
      <c r="BJ324">
        <v>521.13433799999996</v>
      </c>
      <c r="BK324">
        <v>521.13433799999996</v>
      </c>
      <c r="BL324">
        <v>521.13433799999996</v>
      </c>
      <c r="BM324">
        <v>521.13433799999996</v>
      </c>
      <c r="BN324">
        <v>521.13433799999996</v>
      </c>
      <c r="BO324">
        <v>521.13433799999996</v>
      </c>
      <c r="BP324">
        <v>521.13433799999996</v>
      </c>
      <c r="BQ324">
        <v>521.13433799999996</v>
      </c>
      <c r="BR324">
        <v>521.13433799999996</v>
      </c>
      <c r="BS324">
        <v>521.13433799999996</v>
      </c>
      <c r="BT324">
        <v>521.13433799999996</v>
      </c>
      <c r="BU324">
        <v>521.13433799999996</v>
      </c>
      <c r="BV324">
        <v>521.13433799999996</v>
      </c>
      <c r="BW324">
        <v>521.13433799999996</v>
      </c>
      <c r="BX324">
        <v>521.13433799999996</v>
      </c>
      <c r="BY324">
        <v>521.13433799999996</v>
      </c>
      <c r="BZ324">
        <v>521.13433799999996</v>
      </c>
      <c r="CA324">
        <v>521.13433799999996</v>
      </c>
      <c r="CB324">
        <v>521.13433799999996</v>
      </c>
      <c r="CC324">
        <v>521.13433799999996</v>
      </c>
      <c r="CD324">
        <v>521.13433799999996</v>
      </c>
      <c r="CE324">
        <v>521.13433799999996</v>
      </c>
      <c r="CF324">
        <v>521.13433799999996</v>
      </c>
      <c r="CG324">
        <v>521.13433799999996</v>
      </c>
      <c r="CH324">
        <v>521.13433799999996</v>
      </c>
      <c r="CI324">
        <v>521.13433799999996</v>
      </c>
      <c r="CJ324">
        <v>521.13433799999996</v>
      </c>
      <c r="CK324">
        <v>521.13433799999996</v>
      </c>
      <c r="CL324">
        <v>521.13433799999996</v>
      </c>
      <c r="CM324">
        <v>521.13433799999996</v>
      </c>
      <c r="CN324">
        <v>521.13433799999996</v>
      </c>
      <c r="CO324">
        <v>521.13433799999996</v>
      </c>
      <c r="CP324">
        <v>521.13433799999996</v>
      </c>
      <c r="CQ324">
        <v>521.13433799999996</v>
      </c>
      <c r="CR324">
        <v>521.13433799999996</v>
      </c>
      <c r="CS324">
        <v>521.13433799999996</v>
      </c>
      <c r="CT324">
        <v>521.13433799999996</v>
      </c>
      <c r="CU324">
        <v>521.13433799999996</v>
      </c>
      <c r="CV324">
        <v>521.13433799999996</v>
      </c>
      <c r="CW324">
        <v>521.13433799999996</v>
      </c>
      <c r="CX324">
        <v>521.13433799999996</v>
      </c>
      <c r="CY324">
        <v>521.13433799999996</v>
      </c>
      <c r="CZ324">
        <v>521.13433799999996</v>
      </c>
      <c r="DA324">
        <v>521.13433799999996</v>
      </c>
      <c r="DB324">
        <v>521.13433799999996</v>
      </c>
      <c r="DC324">
        <v>521.13433799999996</v>
      </c>
      <c r="DD324">
        <v>521.13433799999996</v>
      </c>
      <c r="DE324">
        <v>521.13433799999996</v>
      </c>
      <c r="DF324">
        <v>521.13433799999996</v>
      </c>
      <c r="DG324">
        <v>521.13433799999996</v>
      </c>
      <c r="DH324" t="s">
        <v>105</v>
      </c>
      <c r="DI324" t="s">
        <v>105</v>
      </c>
      <c r="DJ324" t="s">
        <v>105</v>
      </c>
    </row>
    <row r="325" spans="2:114" x14ac:dyDescent="0.15">
      <c r="B325">
        <v>500.07843017578102</v>
      </c>
      <c r="C325">
        <v>500.07843017578102</v>
      </c>
      <c r="D325">
        <v>500.07843000000003</v>
      </c>
      <c r="E325">
        <v>500.07843000000003</v>
      </c>
      <c r="F325">
        <v>500.07843000000003</v>
      </c>
      <c r="G325">
        <v>500.07843000000003</v>
      </c>
      <c r="H325">
        <v>500.07843000000003</v>
      </c>
      <c r="I325">
        <v>500.07843000000003</v>
      </c>
      <c r="J325">
        <v>500.07843000000003</v>
      </c>
      <c r="K325">
        <v>500.07843000000003</v>
      </c>
      <c r="L325">
        <v>500.07843000000003</v>
      </c>
      <c r="M325">
        <v>500.07843000000003</v>
      </c>
      <c r="N325">
        <v>500.07843000000003</v>
      </c>
      <c r="O325">
        <v>500.07843000000003</v>
      </c>
      <c r="P325">
        <v>500.07843000000003</v>
      </c>
      <c r="Q325">
        <v>500.07843000000003</v>
      </c>
      <c r="R325">
        <v>500.07843000000003</v>
      </c>
      <c r="S325">
        <v>500.07843000000003</v>
      </c>
      <c r="T325">
        <v>500.07843000000003</v>
      </c>
      <c r="U325">
        <v>500.07843000000003</v>
      </c>
      <c r="V325">
        <v>500.07843000000003</v>
      </c>
      <c r="W325">
        <v>500.07843000000003</v>
      </c>
      <c r="X325">
        <v>500.07843000000003</v>
      </c>
      <c r="Y325">
        <v>500.07843000000003</v>
      </c>
      <c r="AW325">
        <v>526.39831500000003</v>
      </c>
      <c r="AX325">
        <v>526.39831500000003</v>
      </c>
      <c r="AY325">
        <v>526.39831500000003</v>
      </c>
      <c r="AZ325">
        <v>526.39831500000003</v>
      </c>
      <c r="BA325">
        <v>526.39831500000003</v>
      </c>
      <c r="BB325">
        <v>526.39831500000003</v>
      </c>
      <c r="BC325">
        <v>526.39831500000003</v>
      </c>
      <c r="BD325">
        <v>526.39831500000003</v>
      </c>
      <c r="BE325">
        <v>526.39831500000003</v>
      </c>
      <c r="BF325">
        <v>526.39831500000003</v>
      </c>
      <c r="BG325">
        <v>526.39831500000003</v>
      </c>
      <c r="BH325">
        <v>526.39831500000003</v>
      </c>
      <c r="BI325">
        <v>526.39831500000003</v>
      </c>
      <c r="BJ325">
        <v>526.39831500000003</v>
      </c>
      <c r="BK325">
        <v>526.39831500000003</v>
      </c>
      <c r="BL325">
        <v>526.39831500000003</v>
      </c>
      <c r="BM325">
        <v>526.39831500000003</v>
      </c>
      <c r="BN325">
        <v>526.39831500000003</v>
      </c>
      <c r="BO325">
        <v>526.39831500000003</v>
      </c>
      <c r="BP325">
        <v>526.39831500000003</v>
      </c>
      <c r="BQ325">
        <v>526.39831500000003</v>
      </c>
      <c r="BR325">
        <v>526.39831500000003</v>
      </c>
      <c r="BS325">
        <v>526.39831500000003</v>
      </c>
      <c r="BT325">
        <v>526.39831500000003</v>
      </c>
      <c r="BU325">
        <v>526.39831500000003</v>
      </c>
      <c r="BV325">
        <v>526.39831500000003</v>
      </c>
      <c r="BW325">
        <v>526.39831500000003</v>
      </c>
      <c r="BX325">
        <v>526.39831500000003</v>
      </c>
      <c r="BY325">
        <v>526.39831500000003</v>
      </c>
      <c r="BZ325">
        <v>526.39831500000003</v>
      </c>
      <c r="CA325">
        <v>526.39831500000003</v>
      </c>
      <c r="CB325">
        <v>526.39831500000003</v>
      </c>
      <c r="CC325">
        <v>526.39831500000003</v>
      </c>
      <c r="CD325">
        <v>526.39831500000003</v>
      </c>
      <c r="CE325">
        <v>526.39831500000003</v>
      </c>
      <c r="CF325">
        <v>526.39831500000003</v>
      </c>
      <c r="CG325">
        <v>526.39831500000003</v>
      </c>
      <c r="CH325">
        <v>526.39831500000003</v>
      </c>
      <c r="CI325">
        <v>526.39831500000003</v>
      </c>
      <c r="CJ325">
        <v>526.39831500000003</v>
      </c>
      <c r="CK325">
        <v>526.39831500000003</v>
      </c>
      <c r="CL325">
        <v>526.39831500000003</v>
      </c>
      <c r="CM325">
        <v>526.39831500000003</v>
      </c>
      <c r="CN325">
        <v>526.39831500000003</v>
      </c>
      <c r="CO325">
        <v>526.39831500000003</v>
      </c>
      <c r="CP325">
        <v>526.39831500000003</v>
      </c>
      <c r="CQ325">
        <v>526.39831500000003</v>
      </c>
      <c r="CR325">
        <v>526.39831500000003</v>
      </c>
      <c r="CS325">
        <v>526.39831500000003</v>
      </c>
      <c r="CT325">
        <v>526.39831500000003</v>
      </c>
      <c r="CU325">
        <v>526.39831500000003</v>
      </c>
      <c r="CV325">
        <v>526.39831500000003</v>
      </c>
      <c r="CW325">
        <v>526.39831500000003</v>
      </c>
      <c r="CX325">
        <v>526.39831500000003</v>
      </c>
      <c r="CY325">
        <v>526.39831500000003</v>
      </c>
      <c r="CZ325">
        <v>526.39831500000003</v>
      </c>
      <c r="DA325">
        <v>526.39831500000003</v>
      </c>
      <c r="DB325">
        <v>526.39831500000003</v>
      </c>
      <c r="DC325">
        <v>526.39831500000003</v>
      </c>
      <c r="DD325">
        <v>526.39831500000003</v>
      </c>
      <c r="DE325">
        <v>526.39831500000003</v>
      </c>
      <c r="DF325">
        <v>526.39831500000003</v>
      </c>
      <c r="DG325">
        <v>526.39831500000003</v>
      </c>
      <c r="DH325" t="s">
        <v>105</v>
      </c>
      <c r="DI325" t="s">
        <v>105</v>
      </c>
      <c r="DJ325" t="s">
        <v>105</v>
      </c>
    </row>
    <row r="326" spans="2:114" x14ac:dyDescent="0.15">
      <c r="B326">
        <v>505.34240722656301</v>
      </c>
      <c r="C326">
        <v>505.34240722656301</v>
      </c>
      <c r="D326">
        <v>505.34240699999998</v>
      </c>
      <c r="E326">
        <v>505.34240699999998</v>
      </c>
      <c r="F326">
        <v>505.34240699999998</v>
      </c>
      <c r="G326">
        <v>505.34240699999998</v>
      </c>
      <c r="H326">
        <v>505.34240699999998</v>
      </c>
      <c r="I326">
        <v>505.34240699999998</v>
      </c>
      <c r="J326">
        <v>505.34240699999998</v>
      </c>
      <c r="K326">
        <v>505.34240699999998</v>
      </c>
      <c r="L326">
        <v>505.34240699999998</v>
      </c>
      <c r="M326">
        <v>505.34240699999998</v>
      </c>
      <c r="N326">
        <v>505.34240699999998</v>
      </c>
      <c r="O326">
        <v>505.34240699999998</v>
      </c>
      <c r="P326">
        <v>505.34240699999998</v>
      </c>
      <c r="Q326">
        <v>505.34240699999998</v>
      </c>
      <c r="R326">
        <v>505.34240699999998</v>
      </c>
      <c r="S326">
        <v>505.34240699999998</v>
      </c>
      <c r="T326">
        <v>505.34240699999998</v>
      </c>
      <c r="U326">
        <v>505.34240699999998</v>
      </c>
      <c r="V326">
        <v>505.34240699999998</v>
      </c>
      <c r="W326">
        <v>505.34240699999998</v>
      </c>
      <c r="X326">
        <v>505.34240699999998</v>
      </c>
      <c r="Y326">
        <v>505.34240699999998</v>
      </c>
      <c r="AW326">
        <v>531.66229199999998</v>
      </c>
      <c r="AX326">
        <v>531.66229199999998</v>
      </c>
      <c r="AY326">
        <v>531.66229199999998</v>
      </c>
      <c r="AZ326">
        <v>531.66229199999998</v>
      </c>
      <c r="BA326">
        <v>531.66229199999998</v>
      </c>
      <c r="BB326">
        <v>531.66229199999998</v>
      </c>
      <c r="BC326">
        <v>531.66229199999998</v>
      </c>
      <c r="BD326">
        <v>531.66229199999998</v>
      </c>
      <c r="BE326">
        <v>531.66229199999998</v>
      </c>
      <c r="BF326">
        <v>531.66229199999998</v>
      </c>
      <c r="BG326">
        <v>531.66229199999998</v>
      </c>
      <c r="BH326">
        <v>531.66229199999998</v>
      </c>
      <c r="BI326">
        <v>531.66229199999998</v>
      </c>
      <c r="BJ326">
        <v>531.66229199999998</v>
      </c>
      <c r="BK326">
        <v>531.66229199999998</v>
      </c>
      <c r="BL326">
        <v>531.66229199999998</v>
      </c>
      <c r="BM326">
        <v>531.66229199999998</v>
      </c>
      <c r="BN326">
        <v>531.66229199999998</v>
      </c>
      <c r="BO326">
        <v>531.66229199999998</v>
      </c>
      <c r="BP326">
        <v>531.66229199999998</v>
      </c>
      <c r="BQ326">
        <v>531.66229199999998</v>
      </c>
      <c r="BR326">
        <v>531.66229199999998</v>
      </c>
      <c r="BS326">
        <v>531.66229199999998</v>
      </c>
      <c r="BT326">
        <v>531.66229199999998</v>
      </c>
      <c r="BU326">
        <v>531.66229199999998</v>
      </c>
      <c r="BV326">
        <v>531.66229199999998</v>
      </c>
      <c r="BW326">
        <v>531.66229199999998</v>
      </c>
      <c r="BX326">
        <v>531.66229199999998</v>
      </c>
      <c r="BY326">
        <v>531.66229199999998</v>
      </c>
      <c r="BZ326">
        <v>531.66229199999998</v>
      </c>
      <c r="CA326">
        <v>531.66229199999998</v>
      </c>
      <c r="CB326">
        <v>531.66229199999998</v>
      </c>
      <c r="CC326">
        <v>531.66229199999998</v>
      </c>
      <c r="CD326">
        <v>531.66229199999998</v>
      </c>
      <c r="CE326">
        <v>531.66229199999998</v>
      </c>
      <c r="CF326">
        <v>531.66229199999998</v>
      </c>
      <c r="CG326">
        <v>531.66229199999998</v>
      </c>
      <c r="CH326">
        <v>531.66229199999998</v>
      </c>
      <c r="CI326">
        <v>531.66229199999998</v>
      </c>
      <c r="CJ326">
        <v>531.66229199999998</v>
      </c>
      <c r="CK326">
        <v>531.66229199999998</v>
      </c>
      <c r="CL326">
        <v>531.66229199999998</v>
      </c>
      <c r="CM326">
        <v>531.66229199999998</v>
      </c>
      <c r="CN326">
        <v>531.66229199999998</v>
      </c>
      <c r="CO326">
        <v>531.66229199999998</v>
      </c>
      <c r="CP326">
        <v>531.66229199999998</v>
      </c>
      <c r="CQ326">
        <v>531.66229199999998</v>
      </c>
      <c r="CR326">
        <v>531.66229199999998</v>
      </c>
      <c r="CS326">
        <v>531.66229199999998</v>
      </c>
      <c r="CT326">
        <v>531.66229199999998</v>
      </c>
      <c r="CU326">
        <v>531.66229199999998</v>
      </c>
      <c r="CV326">
        <v>531.66229199999998</v>
      </c>
      <c r="CW326">
        <v>531.66229199999998</v>
      </c>
      <c r="CX326">
        <v>531.66229199999998</v>
      </c>
      <c r="CY326">
        <v>531.66229199999998</v>
      </c>
      <c r="CZ326">
        <v>531.66229199999998</v>
      </c>
      <c r="DA326">
        <v>531.66229199999998</v>
      </c>
      <c r="DB326">
        <v>531.66229199999998</v>
      </c>
      <c r="DC326">
        <v>531.66229199999998</v>
      </c>
      <c r="DD326">
        <v>531.66229199999998</v>
      </c>
      <c r="DE326">
        <v>531.66229199999998</v>
      </c>
      <c r="DF326">
        <v>531.66229199999998</v>
      </c>
      <c r="DG326">
        <v>531.66229199999998</v>
      </c>
      <c r="DH326" t="s">
        <v>105</v>
      </c>
      <c r="DI326" t="s">
        <v>105</v>
      </c>
      <c r="DJ326" t="s">
        <v>105</v>
      </c>
    </row>
    <row r="327" spans="2:114" x14ac:dyDescent="0.15">
      <c r="B327">
        <v>510.60638427734398</v>
      </c>
      <c r="C327">
        <v>510.60638427734398</v>
      </c>
      <c r="D327">
        <v>510.60638399999999</v>
      </c>
      <c r="E327">
        <v>510.60638399999999</v>
      </c>
      <c r="F327">
        <v>510.60638399999999</v>
      </c>
      <c r="G327">
        <v>510.60638399999999</v>
      </c>
      <c r="H327">
        <v>510.60638399999999</v>
      </c>
      <c r="I327">
        <v>510.60638399999999</v>
      </c>
      <c r="J327">
        <v>510.60638399999999</v>
      </c>
      <c r="K327">
        <v>510.60638399999999</v>
      </c>
      <c r="L327">
        <v>510.60638399999999</v>
      </c>
      <c r="M327">
        <v>510.60638399999999</v>
      </c>
      <c r="N327">
        <v>510.60638399999999</v>
      </c>
      <c r="O327">
        <v>510.60638399999999</v>
      </c>
      <c r="P327">
        <v>510.60638399999999</v>
      </c>
      <c r="Q327">
        <v>510.60638399999999</v>
      </c>
      <c r="R327">
        <v>510.60638399999999</v>
      </c>
      <c r="S327">
        <v>510.60638399999999</v>
      </c>
      <c r="T327">
        <v>510.60638399999999</v>
      </c>
      <c r="U327">
        <v>510.60638399999999</v>
      </c>
      <c r="V327">
        <v>510.60638399999999</v>
      </c>
      <c r="W327">
        <v>510.60638399999999</v>
      </c>
      <c r="X327">
        <v>510.60638399999999</v>
      </c>
      <c r="Y327">
        <v>510.60638399999999</v>
      </c>
      <c r="AW327">
        <v>536.92627000000005</v>
      </c>
      <c r="AX327">
        <v>536.92627000000005</v>
      </c>
      <c r="AY327">
        <v>536.92627000000005</v>
      </c>
      <c r="AZ327">
        <v>536.92627000000005</v>
      </c>
      <c r="BA327">
        <v>536.92627000000005</v>
      </c>
      <c r="BB327">
        <v>536.92627000000005</v>
      </c>
      <c r="BC327">
        <v>536.92627000000005</v>
      </c>
      <c r="BD327">
        <v>536.92627000000005</v>
      </c>
      <c r="BE327">
        <v>536.92627000000005</v>
      </c>
      <c r="BF327">
        <v>536.92627000000005</v>
      </c>
      <c r="BG327">
        <v>536.92627000000005</v>
      </c>
      <c r="BH327">
        <v>536.92627000000005</v>
      </c>
      <c r="BI327">
        <v>536.92627000000005</v>
      </c>
      <c r="BJ327">
        <v>536.92627000000005</v>
      </c>
      <c r="BK327">
        <v>536.92627000000005</v>
      </c>
      <c r="BL327">
        <v>536.92627000000005</v>
      </c>
      <c r="BM327">
        <v>536.92627000000005</v>
      </c>
      <c r="BN327">
        <v>536.92627000000005</v>
      </c>
      <c r="BO327">
        <v>536.92627000000005</v>
      </c>
      <c r="BP327">
        <v>536.92627000000005</v>
      </c>
      <c r="BQ327">
        <v>536.92627000000005</v>
      </c>
      <c r="BR327">
        <v>536.92627000000005</v>
      </c>
      <c r="BS327">
        <v>536.92627000000005</v>
      </c>
      <c r="BT327">
        <v>536.92627000000005</v>
      </c>
      <c r="BU327">
        <v>536.92627000000005</v>
      </c>
      <c r="BV327">
        <v>536.92627000000005</v>
      </c>
      <c r="BW327">
        <v>536.92627000000005</v>
      </c>
      <c r="BX327">
        <v>536.92627000000005</v>
      </c>
      <c r="BY327">
        <v>536.92627000000005</v>
      </c>
      <c r="BZ327">
        <v>536.92627000000005</v>
      </c>
      <c r="CA327">
        <v>536.92627000000005</v>
      </c>
      <c r="CB327">
        <v>536.92627000000005</v>
      </c>
      <c r="CC327">
        <v>536.92627000000005</v>
      </c>
      <c r="CD327">
        <v>536.92627000000005</v>
      </c>
      <c r="CE327">
        <v>536.92627000000005</v>
      </c>
      <c r="CF327">
        <v>536.92627000000005</v>
      </c>
      <c r="CG327">
        <v>536.92627000000005</v>
      </c>
      <c r="CH327">
        <v>536.92627000000005</v>
      </c>
      <c r="CI327">
        <v>536.92627000000005</v>
      </c>
      <c r="CJ327">
        <v>536.92627000000005</v>
      </c>
      <c r="CK327">
        <v>536.92627000000005</v>
      </c>
      <c r="CL327">
        <v>536.92627000000005</v>
      </c>
      <c r="CM327">
        <v>536.92627000000005</v>
      </c>
      <c r="CN327">
        <v>536.92627000000005</v>
      </c>
      <c r="CO327">
        <v>536.92627000000005</v>
      </c>
      <c r="CP327">
        <v>536.92627000000005</v>
      </c>
      <c r="CQ327">
        <v>536.92627000000005</v>
      </c>
      <c r="CR327">
        <v>536.92627000000005</v>
      </c>
      <c r="CS327">
        <v>536.92627000000005</v>
      </c>
      <c r="CT327">
        <v>536.92627000000005</v>
      </c>
      <c r="CU327">
        <v>536.92627000000005</v>
      </c>
      <c r="CV327">
        <v>536.92627000000005</v>
      </c>
      <c r="CW327">
        <v>536.92627000000005</v>
      </c>
      <c r="CX327">
        <v>536.92627000000005</v>
      </c>
      <c r="CY327">
        <v>536.92627000000005</v>
      </c>
      <c r="CZ327">
        <v>536.92627000000005</v>
      </c>
      <c r="DA327">
        <v>536.92627000000005</v>
      </c>
      <c r="DB327">
        <v>536.92627000000005</v>
      </c>
      <c r="DC327">
        <v>536.92627000000005</v>
      </c>
      <c r="DD327">
        <v>536.92627000000005</v>
      </c>
      <c r="DE327">
        <v>536.92627000000005</v>
      </c>
      <c r="DF327">
        <v>536.92627000000005</v>
      </c>
      <c r="DG327">
        <v>536.92627000000005</v>
      </c>
      <c r="DH327" t="s">
        <v>105</v>
      </c>
      <c r="DI327" t="s">
        <v>105</v>
      </c>
      <c r="DJ327" t="s">
        <v>105</v>
      </c>
    </row>
    <row r="328" spans="2:114" x14ac:dyDescent="0.15">
      <c r="B328">
        <v>515.870361328125</v>
      </c>
      <c r="C328">
        <v>515.870361328125</v>
      </c>
      <c r="D328">
        <v>515.870361</v>
      </c>
      <c r="E328">
        <v>515.870361</v>
      </c>
      <c r="F328">
        <v>515.870361</v>
      </c>
      <c r="G328">
        <v>515.870361</v>
      </c>
      <c r="H328">
        <v>515.870361</v>
      </c>
      <c r="I328">
        <v>515.870361</v>
      </c>
      <c r="J328">
        <v>515.870361</v>
      </c>
      <c r="K328">
        <v>515.870361</v>
      </c>
      <c r="L328">
        <v>515.870361</v>
      </c>
      <c r="M328">
        <v>515.870361</v>
      </c>
      <c r="N328">
        <v>515.870361</v>
      </c>
      <c r="O328">
        <v>515.870361</v>
      </c>
      <c r="P328">
        <v>515.870361</v>
      </c>
      <c r="Q328">
        <v>515.870361</v>
      </c>
      <c r="R328">
        <v>515.870361</v>
      </c>
      <c r="S328">
        <v>515.870361</v>
      </c>
      <c r="T328">
        <v>515.870361</v>
      </c>
      <c r="U328">
        <v>515.870361</v>
      </c>
      <c r="V328">
        <v>515.870361</v>
      </c>
      <c r="W328">
        <v>515.870361</v>
      </c>
      <c r="X328">
        <v>515.870361</v>
      </c>
      <c r="Y328">
        <v>515.870361</v>
      </c>
      <c r="AW328">
        <v>542.190247</v>
      </c>
      <c r="AX328">
        <v>542.190247</v>
      </c>
      <c r="AY328">
        <v>542.190247</v>
      </c>
      <c r="AZ328">
        <v>542.190247</v>
      </c>
      <c r="BA328">
        <v>542.190247</v>
      </c>
      <c r="BB328">
        <v>542.190247</v>
      </c>
      <c r="BC328">
        <v>542.190247</v>
      </c>
      <c r="BD328">
        <v>542.190247</v>
      </c>
      <c r="BE328">
        <v>542.190247</v>
      </c>
      <c r="BF328">
        <v>542.190247</v>
      </c>
      <c r="BG328">
        <v>542.190247</v>
      </c>
      <c r="BH328">
        <v>542.190247</v>
      </c>
      <c r="BI328">
        <v>542.190247</v>
      </c>
      <c r="BJ328">
        <v>542.190247</v>
      </c>
      <c r="BK328">
        <v>542.190247</v>
      </c>
      <c r="BL328">
        <v>542.190247</v>
      </c>
      <c r="BM328">
        <v>542.190247</v>
      </c>
      <c r="BN328">
        <v>542.190247</v>
      </c>
      <c r="BO328">
        <v>542.190247</v>
      </c>
      <c r="BP328">
        <v>542.190247</v>
      </c>
      <c r="BQ328">
        <v>542.190247</v>
      </c>
      <c r="BR328">
        <v>542.190247</v>
      </c>
      <c r="BS328">
        <v>542.190247</v>
      </c>
      <c r="BT328">
        <v>542.190247</v>
      </c>
      <c r="BU328">
        <v>542.190247</v>
      </c>
      <c r="BV328">
        <v>542.190247</v>
      </c>
      <c r="BW328">
        <v>542.190247</v>
      </c>
      <c r="BX328">
        <v>542.190247</v>
      </c>
      <c r="BY328">
        <v>542.190247</v>
      </c>
      <c r="BZ328">
        <v>542.190247</v>
      </c>
      <c r="CA328">
        <v>542.190247</v>
      </c>
      <c r="CB328">
        <v>542.190247</v>
      </c>
      <c r="CC328">
        <v>542.190247</v>
      </c>
      <c r="CD328">
        <v>542.190247</v>
      </c>
      <c r="CE328">
        <v>542.190247</v>
      </c>
      <c r="CF328">
        <v>542.190247</v>
      </c>
      <c r="CG328">
        <v>542.190247</v>
      </c>
      <c r="CH328">
        <v>542.190247</v>
      </c>
      <c r="CI328">
        <v>542.190247</v>
      </c>
      <c r="CJ328">
        <v>542.190247</v>
      </c>
      <c r="CK328">
        <v>542.190247</v>
      </c>
      <c r="CL328">
        <v>542.190247</v>
      </c>
      <c r="CM328">
        <v>542.190247</v>
      </c>
      <c r="CN328">
        <v>542.190247</v>
      </c>
      <c r="CO328">
        <v>542.190247</v>
      </c>
      <c r="CP328">
        <v>542.190247</v>
      </c>
      <c r="CQ328">
        <v>542.190247</v>
      </c>
      <c r="CR328">
        <v>542.190247</v>
      </c>
      <c r="CS328">
        <v>542.190247</v>
      </c>
      <c r="CT328">
        <v>542.190247</v>
      </c>
      <c r="CU328">
        <v>542.190247</v>
      </c>
      <c r="CV328">
        <v>542.190247</v>
      </c>
      <c r="CW328">
        <v>542.190247</v>
      </c>
      <c r="CX328">
        <v>542.190247</v>
      </c>
      <c r="CY328">
        <v>542.190247</v>
      </c>
      <c r="CZ328">
        <v>542.190247</v>
      </c>
      <c r="DA328">
        <v>542.190247</v>
      </c>
      <c r="DB328">
        <v>542.190247</v>
      </c>
      <c r="DC328">
        <v>542.190247</v>
      </c>
      <c r="DD328">
        <v>542.190247</v>
      </c>
      <c r="DE328">
        <v>542.190247</v>
      </c>
      <c r="DF328">
        <v>542.190247</v>
      </c>
      <c r="DG328">
        <v>542.190247</v>
      </c>
      <c r="DH328" t="s">
        <v>105</v>
      </c>
      <c r="DI328" t="s">
        <v>105</v>
      </c>
      <c r="DJ328" t="s">
        <v>105</v>
      </c>
    </row>
    <row r="329" spans="2:114" x14ac:dyDescent="0.15">
      <c r="B329">
        <v>521.13433837890602</v>
      </c>
      <c r="C329">
        <v>521.13433837890602</v>
      </c>
      <c r="D329">
        <v>521.13433799999996</v>
      </c>
      <c r="E329">
        <v>521.13433799999996</v>
      </c>
      <c r="F329">
        <v>521.13433799999996</v>
      </c>
      <c r="G329">
        <v>521.13433799999996</v>
      </c>
      <c r="H329">
        <v>521.13433799999996</v>
      </c>
      <c r="I329">
        <v>521.13433799999996</v>
      </c>
      <c r="J329">
        <v>521.13433799999996</v>
      </c>
      <c r="K329">
        <v>521.13433799999996</v>
      </c>
      <c r="L329">
        <v>521.13433799999996</v>
      </c>
      <c r="M329">
        <v>521.13433799999996</v>
      </c>
      <c r="N329">
        <v>521.13433799999996</v>
      </c>
      <c r="O329">
        <v>521.13433799999996</v>
      </c>
      <c r="P329">
        <v>521.13433799999996</v>
      </c>
      <c r="Q329">
        <v>521.13433799999996</v>
      </c>
      <c r="R329">
        <v>521.13433799999996</v>
      </c>
      <c r="S329">
        <v>521.13433799999996</v>
      </c>
      <c r="T329">
        <v>521.13433799999996</v>
      </c>
      <c r="U329">
        <v>521.13433799999996</v>
      </c>
      <c r="V329">
        <v>521.13433799999996</v>
      </c>
      <c r="W329">
        <v>521.13433799999996</v>
      </c>
      <c r="X329">
        <v>521.13433799999996</v>
      </c>
      <c r="Y329">
        <v>521.13433799999996</v>
      </c>
      <c r="AW329">
        <v>547.45422399999995</v>
      </c>
      <c r="AX329">
        <v>547.45422399999995</v>
      </c>
      <c r="AY329">
        <v>547.45422399999995</v>
      </c>
      <c r="AZ329">
        <v>547.45422399999995</v>
      </c>
      <c r="BA329">
        <v>547.45422399999995</v>
      </c>
      <c r="BB329">
        <v>547.45422399999995</v>
      </c>
      <c r="BC329">
        <v>547.45422399999995</v>
      </c>
      <c r="BD329">
        <v>547.45422399999995</v>
      </c>
      <c r="BE329">
        <v>547.45422399999995</v>
      </c>
      <c r="BF329">
        <v>547.45422399999995</v>
      </c>
      <c r="BG329">
        <v>547.45422399999995</v>
      </c>
      <c r="BH329">
        <v>547.45422399999995</v>
      </c>
      <c r="BI329">
        <v>547.45422399999995</v>
      </c>
      <c r="BJ329">
        <v>547.45422399999995</v>
      </c>
      <c r="BK329">
        <v>547.45422399999995</v>
      </c>
      <c r="BL329">
        <v>547.45422399999995</v>
      </c>
      <c r="BM329">
        <v>547.45422399999995</v>
      </c>
      <c r="BN329">
        <v>547.45422399999995</v>
      </c>
      <c r="BO329">
        <v>547.45422399999995</v>
      </c>
      <c r="BP329">
        <v>547.45422399999995</v>
      </c>
      <c r="BQ329">
        <v>547.45422399999995</v>
      </c>
      <c r="BR329">
        <v>547.45422399999995</v>
      </c>
      <c r="BS329">
        <v>547.45422399999995</v>
      </c>
      <c r="BT329">
        <v>547.45422399999995</v>
      </c>
      <c r="BU329">
        <v>547.45422399999995</v>
      </c>
      <c r="BV329">
        <v>547.45422399999995</v>
      </c>
      <c r="BW329">
        <v>547.45422399999995</v>
      </c>
      <c r="BX329">
        <v>547.45422399999995</v>
      </c>
      <c r="BY329">
        <v>547.45422399999995</v>
      </c>
      <c r="BZ329">
        <v>547.45422399999995</v>
      </c>
      <c r="CA329">
        <v>547.45422399999995</v>
      </c>
      <c r="CB329">
        <v>547.45422399999995</v>
      </c>
      <c r="CC329">
        <v>547.45422399999995</v>
      </c>
      <c r="CD329">
        <v>547.45422399999995</v>
      </c>
      <c r="CE329">
        <v>547.45422399999995</v>
      </c>
      <c r="CF329">
        <v>547.45422399999995</v>
      </c>
      <c r="CG329">
        <v>547.45422399999995</v>
      </c>
      <c r="CH329">
        <v>547.45422399999995</v>
      </c>
      <c r="CI329">
        <v>547.45422399999995</v>
      </c>
      <c r="CJ329">
        <v>547.45422399999995</v>
      </c>
      <c r="CK329">
        <v>547.45422399999995</v>
      </c>
      <c r="CL329">
        <v>547.45422399999995</v>
      </c>
      <c r="CM329">
        <v>547.45422399999995</v>
      </c>
      <c r="CN329">
        <v>547.45422399999995</v>
      </c>
      <c r="CO329">
        <v>547.45422399999995</v>
      </c>
      <c r="CP329">
        <v>547.45422399999995</v>
      </c>
      <c r="CQ329">
        <v>547.45422399999995</v>
      </c>
      <c r="CR329">
        <v>547.45422399999995</v>
      </c>
      <c r="CS329">
        <v>547.45422399999995</v>
      </c>
      <c r="CT329">
        <v>547.45422399999995</v>
      </c>
      <c r="CU329">
        <v>547.45422399999995</v>
      </c>
      <c r="CV329">
        <v>547.45422399999995</v>
      </c>
      <c r="CW329">
        <v>547.45422399999995</v>
      </c>
      <c r="CX329">
        <v>547.45422399999995</v>
      </c>
      <c r="CY329">
        <v>547.45422399999995</v>
      </c>
      <c r="CZ329">
        <v>547.45422399999995</v>
      </c>
      <c r="DA329">
        <v>547.45422399999995</v>
      </c>
      <c r="DB329">
        <v>547.45422399999995</v>
      </c>
      <c r="DC329">
        <v>547.45422399999995</v>
      </c>
      <c r="DD329">
        <v>547.45422399999995</v>
      </c>
      <c r="DE329">
        <v>547.45422399999995</v>
      </c>
      <c r="DF329">
        <v>547.45422399999995</v>
      </c>
      <c r="DG329">
        <v>547.45422399999995</v>
      </c>
      <c r="DH329" t="s">
        <v>105</v>
      </c>
      <c r="DI329" t="s">
        <v>105</v>
      </c>
      <c r="DJ329" t="s">
        <v>105</v>
      </c>
    </row>
    <row r="330" spans="2:114" x14ac:dyDescent="0.15">
      <c r="B330">
        <v>526.39831542968795</v>
      </c>
      <c r="C330">
        <v>526.39831542968795</v>
      </c>
      <c r="D330">
        <v>526.39831500000003</v>
      </c>
      <c r="E330">
        <v>526.39831500000003</v>
      </c>
      <c r="F330">
        <v>526.39831500000003</v>
      </c>
      <c r="G330">
        <v>526.39831500000003</v>
      </c>
      <c r="H330">
        <v>526.39831500000003</v>
      </c>
      <c r="I330">
        <v>526.39831500000003</v>
      </c>
      <c r="J330">
        <v>526.39831500000003</v>
      </c>
      <c r="K330">
        <v>526.39831500000003</v>
      </c>
      <c r="L330">
        <v>526.39831500000003</v>
      </c>
      <c r="M330">
        <v>526.39831500000003</v>
      </c>
      <c r="N330">
        <v>526.39831500000003</v>
      </c>
      <c r="O330">
        <v>526.39831500000003</v>
      </c>
      <c r="P330">
        <v>526.39831500000003</v>
      </c>
      <c r="Q330">
        <v>526.39831500000003</v>
      </c>
      <c r="R330">
        <v>526.39831500000003</v>
      </c>
      <c r="S330">
        <v>526.39831500000003</v>
      </c>
      <c r="T330">
        <v>526.39831500000003</v>
      </c>
      <c r="U330">
        <v>526.39831500000003</v>
      </c>
      <c r="V330">
        <v>526.39831500000003</v>
      </c>
      <c r="W330">
        <v>526.39831500000003</v>
      </c>
      <c r="X330">
        <v>526.39831500000003</v>
      </c>
      <c r="Y330">
        <v>526.39831500000003</v>
      </c>
      <c r="AW330">
        <v>552.71820100000002</v>
      </c>
      <c r="AX330">
        <v>552.71820100000002</v>
      </c>
      <c r="AY330">
        <v>552.71820100000002</v>
      </c>
      <c r="AZ330">
        <v>552.71820100000002</v>
      </c>
      <c r="BA330">
        <v>552.71820100000002</v>
      </c>
      <c r="BB330">
        <v>552.71820100000002</v>
      </c>
      <c r="BC330">
        <v>552.71820100000002</v>
      </c>
      <c r="BD330">
        <v>552.71820100000002</v>
      </c>
      <c r="BE330">
        <v>552.71820100000002</v>
      </c>
      <c r="BF330">
        <v>552.71820100000002</v>
      </c>
      <c r="BG330">
        <v>552.71820100000002</v>
      </c>
      <c r="BH330">
        <v>552.71820100000002</v>
      </c>
      <c r="BI330">
        <v>552.71820100000002</v>
      </c>
      <c r="BJ330">
        <v>552.71820100000002</v>
      </c>
      <c r="BK330">
        <v>552.71820100000002</v>
      </c>
      <c r="BL330">
        <v>552.71820100000002</v>
      </c>
      <c r="BM330">
        <v>552.71820100000002</v>
      </c>
      <c r="BN330">
        <v>552.71820100000002</v>
      </c>
      <c r="BO330">
        <v>552.71820100000002</v>
      </c>
      <c r="BP330">
        <v>552.71820100000002</v>
      </c>
      <c r="BQ330">
        <v>552.71820100000002</v>
      </c>
      <c r="BR330">
        <v>552.71820100000002</v>
      </c>
      <c r="BS330">
        <v>552.71820100000002</v>
      </c>
      <c r="BT330">
        <v>552.71820100000002</v>
      </c>
      <c r="BU330">
        <v>552.71820100000002</v>
      </c>
      <c r="BV330">
        <v>552.71820100000002</v>
      </c>
      <c r="BW330">
        <v>552.71820100000002</v>
      </c>
      <c r="BX330">
        <v>552.71820100000002</v>
      </c>
      <c r="BY330">
        <v>552.71820100000002</v>
      </c>
      <c r="BZ330">
        <v>552.71820100000002</v>
      </c>
      <c r="CA330">
        <v>552.71820100000002</v>
      </c>
      <c r="CB330">
        <v>552.71820100000002</v>
      </c>
      <c r="CC330">
        <v>552.71820100000002</v>
      </c>
      <c r="CD330">
        <v>552.71820100000002</v>
      </c>
      <c r="CE330">
        <v>552.71820100000002</v>
      </c>
      <c r="CF330">
        <v>552.71820100000002</v>
      </c>
      <c r="CG330">
        <v>552.71820100000002</v>
      </c>
      <c r="CH330">
        <v>552.71820100000002</v>
      </c>
      <c r="CI330">
        <v>552.71820100000002</v>
      </c>
      <c r="CJ330">
        <v>552.71820100000002</v>
      </c>
      <c r="CK330">
        <v>552.71820100000002</v>
      </c>
      <c r="CL330">
        <v>552.71820100000002</v>
      </c>
      <c r="CM330">
        <v>552.71820100000002</v>
      </c>
      <c r="CN330">
        <v>552.71820100000002</v>
      </c>
      <c r="CO330">
        <v>552.71820100000002</v>
      </c>
      <c r="CP330">
        <v>552.71820100000002</v>
      </c>
      <c r="CQ330">
        <v>552.71820100000002</v>
      </c>
      <c r="CR330">
        <v>552.71820100000002</v>
      </c>
      <c r="CS330">
        <v>552.71820100000002</v>
      </c>
      <c r="CT330">
        <v>552.71820100000002</v>
      </c>
      <c r="CU330">
        <v>552.71820100000002</v>
      </c>
      <c r="CV330">
        <v>552.71820100000002</v>
      </c>
      <c r="CW330">
        <v>552.71820100000002</v>
      </c>
      <c r="CX330">
        <v>552.71820100000002</v>
      </c>
      <c r="CY330">
        <v>552.71820100000002</v>
      </c>
      <c r="CZ330">
        <v>552.71820100000002</v>
      </c>
      <c r="DA330">
        <v>552.71820100000002</v>
      </c>
      <c r="DB330">
        <v>552.71820100000002</v>
      </c>
      <c r="DC330">
        <v>552.71820100000002</v>
      </c>
      <c r="DD330">
        <v>552.71820100000002</v>
      </c>
      <c r="DE330">
        <v>552.71820100000002</v>
      </c>
      <c r="DF330">
        <v>552.71820100000002</v>
      </c>
      <c r="DG330">
        <v>552.71820100000002</v>
      </c>
      <c r="DH330" t="s">
        <v>105</v>
      </c>
      <c r="DI330" t="s">
        <v>105</v>
      </c>
      <c r="DJ330" t="s">
        <v>105</v>
      </c>
    </row>
    <row r="331" spans="2:114" x14ac:dyDescent="0.15">
      <c r="B331">
        <v>531.66229248046898</v>
      </c>
      <c r="C331">
        <v>531.66229248046898</v>
      </c>
      <c r="D331">
        <v>531.66229199999998</v>
      </c>
      <c r="E331">
        <v>531.66229199999998</v>
      </c>
      <c r="F331">
        <v>531.66229199999998</v>
      </c>
      <c r="G331">
        <v>531.66229199999998</v>
      </c>
      <c r="H331">
        <v>531.66229199999998</v>
      </c>
      <c r="I331">
        <v>531.66229199999998</v>
      </c>
      <c r="J331">
        <v>531.66229199999998</v>
      </c>
      <c r="K331">
        <v>531.66229199999998</v>
      </c>
      <c r="L331">
        <v>531.66229199999998</v>
      </c>
      <c r="M331">
        <v>531.66229199999998</v>
      </c>
      <c r="N331">
        <v>531.66229199999998</v>
      </c>
      <c r="O331">
        <v>531.66229199999998</v>
      </c>
      <c r="P331">
        <v>531.66229199999998</v>
      </c>
      <c r="Q331">
        <v>531.66229199999998</v>
      </c>
      <c r="R331">
        <v>531.66229199999998</v>
      </c>
      <c r="S331">
        <v>531.66229199999998</v>
      </c>
      <c r="T331">
        <v>531.66229199999998</v>
      </c>
      <c r="U331">
        <v>531.66229199999998</v>
      </c>
      <c r="V331">
        <v>531.66229199999998</v>
      </c>
      <c r="W331">
        <v>531.66229199999998</v>
      </c>
      <c r="X331">
        <v>531.66229199999998</v>
      </c>
      <c r="Y331">
        <v>531.66229199999998</v>
      </c>
      <c r="AW331">
        <v>557.98217799999998</v>
      </c>
      <c r="AX331">
        <v>557.98217799999998</v>
      </c>
      <c r="AY331">
        <v>557.98217799999998</v>
      </c>
      <c r="AZ331">
        <v>557.98217799999998</v>
      </c>
      <c r="BA331">
        <v>557.98217799999998</v>
      </c>
      <c r="BB331">
        <v>557.98217799999998</v>
      </c>
      <c r="BC331">
        <v>557.98217799999998</v>
      </c>
      <c r="BD331">
        <v>557.98217799999998</v>
      </c>
      <c r="BE331">
        <v>557.98217799999998</v>
      </c>
      <c r="BF331">
        <v>557.98217799999998</v>
      </c>
      <c r="BG331">
        <v>557.98217799999998</v>
      </c>
      <c r="BH331">
        <v>557.98217799999998</v>
      </c>
      <c r="BI331">
        <v>557.98217799999998</v>
      </c>
      <c r="BJ331">
        <v>557.98217799999998</v>
      </c>
      <c r="BK331">
        <v>557.98217799999998</v>
      </c>
      <c r="BL331">
        <v>557.98217799999998</v>
      </c>
      <c r="BM331">
        <v>557.98217799999998</v>
      </c>
      <c r="BN331">
        <v>557.98217799999998</v>
      </c>
      <c r="BO331">
        <v>557.98217799999998</v>
      </c>
      <c r="BP331">
        <v>557.98217799999998</v>
      </c>
      <c r="BQ331">
        <v>557.98217799999998</v>
      </c>
      <c r="BR331">
        <v>557.98217799999998</v>
      </c>
      <c r="BS331">
        <v>557.98217799999998</v>
      </c>
      <c r="BT331">
        <v>557.98217799999998</v>
      </c>
      <c r="BU331">
        <v>557.98217799999998</v>
      </c>
      <c r="BV331">
        <v>557.98217799999998</v>
      </c>
      <c r="BW331">
        <v>557.98217799999998</v>
      </c>
      <c r="BX331">
        <v>557.98217799999998</v>
      </c>
      <c r="BY331">
        <v>557.98217799999998</v>
      </c>
      <c r="BZ331">
        <v>557.98217799999998</v>
      </c>
      <c r="CA331">
        <v>557.98217799999998</v>
      </c>
      <c r="CB331">
        <v>557.98217799999998</v>
      </c>
      <c r="CC331">
        <v>557.98217799999998</v>
      </c>
      <c r="CD331">
        <v>557.98217799999998</v>
      </c>
      <c r="CE331">
        <v>557.98217799999998</v>
      </c>
      <c r="CF331">
        <v>557.98217799999998</v>
      </c>
      <c r="CG331">
        <v>557.98217799999998</v>
      </c>
      <c r="CH331">
        <v>557.98217799999998</v>
      </c>
      <c r="CI331">
        <v>557.98217799999998</v>
      </c>
      <c r="CJ331">
        <v>557.98217799999998</v>
      </c>
      <c r="CK331">
        <v>557.98217799999998</v>
      </c>
      <c r="CL331">
        <v>557.98217799999998</v>
      </c>
      <c r="CM331">
        <v>557.98217799999998</v>
      </c>
      <c r="CN331">
        <v>557.98217799999998</v>
      </c>
      <c r="CO331">
        <v>557.98217799999998</v>
      </c>
      <c r="CP331">
        <v>557.98217799999998</v>
      </c>
      <c r="CQ331">
        <v>557.98217799999998</v>
      </c>
      <c r="CR331">
        <v>557.98217799999998</v>
      </c>
      <c r="CS331">
        <v>557.98217799999998</v>
      </c>
      <c r="CT331">
        <v>557.98217799999998</v>
      </c>
      <c r="CU331">
        <v>557.98217799999998</v>
      </c>
      <c r="CV331">
        <v>557.98217799999998</v>
      </c>
      <c r="CW331">
        <v>557.98217799999998</v>
      </c>
      <c r="CX331">
        <v>557.98217799999998</v>
      </c>
      <c r="CY331">
        <v>557.98217799999998</v>
      </c>
      <c r="CZ331">
        <v>557.98217799999998</v>
      </c>
      <c r="DA331">
        <v>557.98217799999998</v>
      </c>
      <c r="DB331">
        <v>557.98217799999998</v>
      </c>
      <c r="DC331">
        <v>557.98217799999998</v>
      </c>
      <c r="DD331">
        <v>557.98217799999998</v>
      </c>
      <c r="DE331">
        <v>557.98217799999998</v>
      </c>
      <c r="DF331">
        <v>557.98217799999998</v>
      </c>
      <c r="DG331">
        <v>557.98217799999998</v>
      </c>
      <c r="DH331" t="s">
        <v>105</v>
      </c>
      <c r="DI331" t="s">
        <v>105</v>
      </c>
      <c r="DJ331" t="s">
        <v>105</v>
      </c>
    </row>
    <row r="332" spans="2:114" x14ac:dyDescent="0.15">
      <c r="B332">
        <v>536.92626953125</v>
      </c>
      <c r="C332">
        <v>536.92626953125</v>
      </c>
      <c r="D332">
        <v>536.92627000000005</v>
      </c>
      <c r="E332">
        <v>536.92627000000005</v>
      </c>
      <c r="F332">
        <v>536.92627000000005</v>
      </c>
      <c r="G332">
        <v>536.92627000000005</v>
      </c>
      <c r="H332">
        <v>536.92627000000005</v>
      </c>
      <c r="I332">
        <v>536.92627000000005</v>
      </c>
      <c r="J332">
        <v>536.92627000000005</v>
      </c>
      <c r="K332">
        <v>536.92627000000005</v>
      </c>
      <c r="L332">
        <v>536.92627000000005</v>
      </c>
      <c r="M332">
        <v>536.92627000000005</v>
      </c>
      <c r="N332">
        <v>536.92627000000005</v>
      </c>
      <c r="O332">
        <v>536.92627000000005</v>
      </c>
      <c r="P332">
        <v>536.92627000000005</v>
      </c>
      <c r="Q332">
        <v>536.92627000000005</v>
      </c>
      <c r="R332">
        <v>536.92627000000005</v>
      </c>
      <c r="S332">
        <v>536.92627000000005</v>
      </c>
      <c r="T332">
        <v>536.92627000000005</v>
      </c>
      <c r="U332">
        <v>536.92627000000005</v>
      </c>
      <c r="V332">
        <v>536.92627000000005</v>
      </c>
      <c r="W332">
        <v>536.92627000000005</v>
      </c>
      <c r="X332">
        <v>536.92627000000005</v>
      </c>
      <c r="Y332">
        <v>536.92627000000005</v>
      </c>
      <c r="AW332">
        <v>563.24615500000004</v>
      </c>
      <c r="AX332">
        <v>563.24615500000004</v>
      </c>
      <c r="AY332">
        <v>563.24615500000004</v>
      </c>
      <c r="AZ332">
        <v>563.24615500000004</v>
      </c>
      <c r="BA332">
        <v>563.24615500000004</v>
      </c>
      <c r="BB332">
        <v>563.24615500000004</v>
      </c>
      <c r="BC332">
        <v>563.24615500000004</v>
      </c>
      <c r="BD332">
        <v>563.24615500000004</v>
      </c>
      <c r="BE332">
        <v>563.24615500000004</v>
      </c>
      <c r="BF332">
        <v>563.24615500000004</v>
      </c>
      <c r="BG332">
        <v>563.24615500000004</v>
      </c>
      <c r="BH332">
        <v>563.24615500000004</v>
      </c>
      <c r="BI332">
        <v>563.24615500000004</v>
      </c>
      <c r="BJ332">
        <v>563.24615500000004</v>
      </c>
      <c r="BK332">
        <v>563.24615500000004</v>
      </c>
      <c r="BL332">
        <v>563.24615500000004</v>
      </c>
      <c r="BM332">
        <v>563.24615500000004</v>
      </c>
      <c r="BN332">
        <v>563.24615500000004</v>
      </c>
      <c r="BO332">
        <v>563.24615500000004</v>
      </c>
      <c r="BP332">
        <v>563.24615500000004</v>
      </c>
      <c r="BQ332">
        <v>563.24615500000004</v>
      </c>
      <c r="BR332">
        <v>563.24615500000004</v>
      </c>
      <c r="BS332">
        <v>563.24615500000004</v>
      </c>
      <c r="BT332">
        <v>563.24615500000004</v>
      </c>
      <c r="BU332">
        <v>563.24615500000004</v>
      </c>
      <c r="BV332">
        <v>563.24615500000004</v>
      </c>
      <c r="BW332">
        <v>563.24615500000004</v>
      </c>
      <c r="BX332">
        <v>563.24615500000004</v>
      </c>
      <c r="BY332">
        <v>563.24615500000004</v>
      </c>
      <c r="BZ332">
        <v>563.24615500000004</v>
      </c>
      <c r="CA332">
        <v>563.24615500000004</v>
      </c>
      <c r="CB332">
        <v>563.24615500000004</v>
      </c>
      <c r="CC332">
        <v>563.24615500000004</v>
      </c>
      <c r="CD332">
        <v>563.24615500000004</v>
      </c>
      <c r="CE332">
        <v>563.24615500000004</v>
      </c>
      <c r="CF332">
        <v>563.24615500000004</v>
      </c>
      <c r="CG332">
        <v>563.24615500000004</v>
      </c>
      <c r="CH332">
        <v>563.24615500000004</v>
      </c>
      <c r="CI332">
        <v>563.24615500000004</v>
      </c>
      <c r="CJ332">
        <v>563.24615500000004</v>
      </c>
      <c r="CK332">
        <v>563.24615500000004</v>
      </c>
      <c r="CL332">
        <v>563.24615500000004</v>
      </c>
      <c r="CM332">
        <v>563.24615500000004</v>
      </c>
      <c r="CN332">
        <v>563.24615500000004</v>
      </c>
      <c r="CO332">
        <v>563.24615500000004</v>
      </c>
      <c r="CP332">
        <v>563.24615500000004</v>
      </c>
      <c r="CQ332">
        <v>563.24615500000004</v>
      </c>
      <c r="CR332">
        <v>563.24615500000004</v>
      </c>
      <c r="CS332">
        <v>563.24615500000004</v>
      </c>
      <c r="CT332">
        <v>563.24615500000004</v>
      </c>
      <c r="CU332">
        <v>563.24615500000004</v>
      </c>
      <c r="CV332">
        <v>563.24615500000004</v>
      </c>
      <c r="CW332">
        <v>563.24615500000004</v>
      </c>
      <c r="CX332">
        <v>563.24615500000004</v>
      </c>
      <c r="CY332">
        <v>563.24615500000004</v>
      </c>
      <c r="CZ332">
        <v>563.24615500000004</v>
      </c>
      <c r="DA332">
        <v>563.24615500000004</v>
      </c>
      <c r="DB332">
        <v>563.24615500000004</v>
      </c>
      <c r="DC332">
        <v>563.24615500000004</v>
      </c>
      <c r="DD332">
        <v>563.24615500000004</v>
      </c>
      <c r="DE332">
        <v>563.24615500000004</v>
      </c>
      <c r="DF332">
        <v>563.24615500000004</v>
      </c>
      <c r="DG332">
        <v>563.24615500000004</v>
      </c>
      <c r="DH332" t="s">
        <v>105</v>
      </c>
      <c r="DI332" t="s">
        <v>105</v>
      </c>
      <c r="DJ332" t="s">
        <v>105</v>
      </c>
    </row>
    <row r="333" spans="2:114" x14ac:dyDescent="0.15">
      <c r="B333">
        <v>542.19024658203102</v>
      </c>
      <c r="C333">
        <v>542.19024658203102</v>
      </c>
      <c r="D333">
        <v>542.190247</v>
      </c>
      <c r="E333">
        <v>542.190247</v>
      </c>
      <c r="F333">
        <v>542.190247</v>
      </c>
      <c r="G333">
        <v>542.190247</v>
      </c>
      <c r="H333">
        <v>542.190247</v>
      </c>
      <c r="I333">
        <v>542.190247</v>
      </c>
      <c r="J333">
        <v>542.190247</v>
      </c>
      <c r="K333">
        <v>542.190247</v>
      </c>
      <c r="L333">
        <v>542.190247</v>
      </c>
      <c r="M333">
        <v>542.190247</v>
      </c>
      <c r="N333">
        <v>542.190247</v>
      </c>
      <c r="O333">
        <v>542.190247</v>
      </c>
      <c r="P333">
        <v>542.190247</v>
      </c>
      <c r="Q333">
        <v>542.190247</v>
      </c>
      <c r="R333">
        <v>542.190247</v>
      </c>
      <c r="S333">
        <v>542.190247</v>
      </c>
      <c r="T333">
        <v>542.190247</v>
      </c>
      <c r="U333">
        <v>542.190247</v>
      </c>
      <c r="V333">
        <v>542.190247</v>
      </c>
      <c r="W333">
        <v>542.190247</v>
      </c>
      <c r="X333">
        <v>542.190247</v>
      </c>
      <c r="Y333">
        <v>542.190247</v>
      </c>
      <c r="AW333">
        <v>568.510132</v>
      </c>
      <c r="AX333">
        <v>568.510132</v>
      </c>
      <c r="AY333">
        <v>568.510132</v>
      </c>
      <c r="AZ333">
        <v>568.510132</v>
      </c>
      <c r="BA333">
        <v>568.510132</v>
      </c>
      <c r="BB333">
        <v>568.510132</v>
      </c>
      <c r="BC333">
        <v>568.510132</v>
      </c>
      <c r="BD333">
        <v>568.510132</v>
      </c>
      <c r="BE333">
        <v>568.510132</v>
      </c>
      <c r="BF333">
        <v>568.510132</v>
      </c>
      <c r="BG333">
        <v>568.510132</v>
      </c>
      <c r="BH333">
        <v>568.510132</v>
      </c>
      <c r="BI333">
        <v>568.510132</v>
      </c>
      <c r="BJ333">
        <v>568.510132</v>
      </c>
      <c r="BK333">
        <v>568.510132</v>
      </c>
      <c r="BL333">
        <v>568.510132</v>
      </c>
      <c r="BM333">
        <v>568.510132</v>
      </c>
      <c r="BN333">
        <v>568.510132</v>
      </c>
      <c r="BO333">
        <v>568.510132</v>
      </c>
      <c r="BP333">
        <v>568.510132</v>
      </c>
      <c r="BQ333">
        <v>568.510132</v>
      </c>
      <c r="BR333">
        <v>568.510132</v>
      </c>
      <c r="BS333">
        <v>568.510132</v>
      </c>
      <c r="BT333">
        <v>568.510132</v>
      </c>
      <c r="BU333">
        <v>568.510132</v>
      </c>
      <c r="BV333">
        <v>568.510132</v>
      </c>
      <c r="BW333">
        <v>568.510132</v>
      </c>
      <c r="BX333">
        <v>568.510132</v>
      </c>
      <c r="BY333">
        <v>568.510132</v>
      </c>
      <c r="BZ333">
        <v>568.510132</v>
      </c>
      <c r="CA333">
        <v>568.510132</v>
      </c>
      <c r="CB333">
        <v>568.510132</v>
      </c>
      <c r="CC333">
        <v>568.510132</v>
      </c>
      <c r="CD333">
        <v>568.510132</v>
      </c>
      <c r="CE333">
        <v>568.510132</v>
      </c>
      <c r="CF333">
        <v>568.510132</v>
      </c>
      <c r="CG333">
        <v>568.510132</v>
      </c>
      <c r="CH333">
        <v>568.510132</v>
      </c>
      <c r="CI333">
        <v>568.510132</v>
      </c>
      <c r="CJ333">
        <v>568.510132</v>
      </c>
      <c r="CK333">
        <v>568.510132</v>
      </c>
      <c r="CL333">
        <v>568.510132</v>
      </c>
      <c r="CM333">
        <v>568.510132</v>
      </c>
      <c r="CN333">
        <v>568.510132</v>
      </c>
      <c r="CO333">
        <v>568.510132</v>
      </c>
      <c r="CP333">
        <v>568.510132</v>
      </c>
      <c r="CQ333">
        <v>568.510132</v>
      </c>
      <c r="CR333">
        <v>568.510132</v>
      </c>
      <c r="CS333">
        <v>568.510132</v>
      </c>
      <c r="CT333">
        <v>568.510132</v>
      </c>
      <c r="CU333">
        <v>568.510132</v>
      </c>
      <c r="CV333">
        <v>568.510132</v>
      </c>
      <c r="CW333">
        <v>568.510132</v>
      </c>
      <c r="CX333">
        <v>568.510132</v>
      </c>
      <c r="CY333">
        <v>568.510132</v>
      </c>
      <c r="CZ333">
        <v>568.510132</v>
      </c>
      <c r="DA333">
        <v>568.510132</v>
      </c>
      <c r="DB333">
        <v>568.510132</v>
      </c>
      <c r="DC333">
        <v>568.510132</v>
      </c>
      <c r="DD333">
        <v>568.510132</v>
      </c>
      <c r="DE333">
        <v>568.510132</v>
      </c>
      <c r="DF333">
        <v>568.510132</v>
      </c>
      <c r="DG333">
        <v>568.510132</v>
      </c>
      <c r="DH333" t="s">
        <v>105</v>
      </c>
      <c r="DI333" t="s">
        <v>105</v>
      </c>
      <c r="DJ333" t="s">
        <v>105</v>
      </c>
    </row>
    <row r="334" spans="2:114" x14ac:dyDescent="0.15">
      <c r="B334">
        <v>547.45422363281295</v>
      </c>
      <c r="C334">
        <v>547.45422363281295</v>
      </c>
      <c r="D334">
        <v>547.45422399999995</v>
      </c>
      <c r="E334">
        <v>547.45422399999995</v>
      </c>
      <c r="F334">
        <v>547.45422399999995</v>
      </c>
      <c r="G334">
        <v>547.45422399999995</v>
      </c>
      <c r="H334">
        <v>547.45422399999995</v>
      </c>
      <c r="I334">
        <v>547.45422399999995</v>
      </c>
      <c r="J334">
        <v>547.45422399999995</v>
      </c>
      <c r="K334">
        <v>547.45422399999995</v>
      </c>
      <c r="L334">
        <v>547.45422399999995</v>
      </c>
      <c r="M334">
        <v>547.45422399999995</v>
      </c>
      <c r="N334">
        <v>547.45422399999995</v>
      </c>
      <c r="O334">
        <v>547.45422399999995</v>
      </c>
      <c r="P334">
        <v>547.45422399999995</v>
      </c>
      <c r="Q334">
        <v>547.45422399999995</v>
      </c>
      <c r="R334">
        <v>547.45422399999995</v>
      </c>
      <c r="S334">
        <v>547.45422399999995</v>
      </c>
      <c r="T334">
        <v>547.45422399999995</v>
      </c>
      <c r="U334">
        <v>547.45422399999995</v>
      </c>
      <c r="V334">
        <v>547.45422399999995</v>
      </c>
      <c r="W334">
        <v>547.45422399999995</v>
      </c>
      <c r="X334">
        <v>547.45422399999995</v>
      </c>
      <c r="Y334">
        <v>547.45422399999995</v>
      </c>
      <c r="AW334">
        <v>573.77410899999995</v>
      </c>
      <c r="AX334">
        <v>573.77410899999995</v>
      </c>
      <c r="AY334">
        <v>573.77410899999995</v>
      </c>
      <c r="AZ334">
        <v>573.77410899999995</v>
      </c>
      <c r="BA334">
        <v>573.77410899999995</v>
      </c>
      <c r="BB334">
        <v>573.77410899999995</v>
      </c>
      <c r="BC334">
        <v>573.77410899999995</v>
      </c>
      <c r="BD334">
        <v>573.77410899999995</v>
      </c>
      <c r="BE334">
        <v>573.77410899999995</v>
      </c>
      <c r="BF334">
        <v>573.77410899999995</v>
      </c>
      <c r="BG334">
        <v>573.77410899999995</v>
      </c>
      <c r="BH334">
        <v>573.77410899999995</v>
      </c>
      <c r="BI334">
        <v>573.77410899999995</v>
      </c>
      <c r="BJ334">
        <v>573.77410899999995</v>
      </c>
      <c r="BK334">
        <v>573.77410899999995</v>
      </c>
      <c r="BL334">
        <v>573.77410899999995</v>
      </c>
      <c r="BM334">
        <v>573.77410899999995</v>
      </c>
      <c r="BN334">
        <v>573.77410899999995</v>
      </c>
      <c r="BO334">
        <v>573.77410899999995</v>
      </c>
      <c r="BP334">
        <v>573.77410899999995</v>
      </c>
      <c r="BQ334">
        <v>573.77410899999995</v>
      </c>
      <c r="BR334">
        <v>573.77410899999995</v>
      </c>
      <c r="BS334">
        <v>573.77410899999995</v>
      </c>
      <c r="BT334">
        <v>573.77410899999995</v>
      </c>
      <c r="BU334">
        <v>573.77410899999995</v>
      </c>
      <c r="BV334">
        <v>573.77410899999995</v>
      </c>
      <c r="BW334">
        <v>573.77410899999995</v>
      </c>
      <c r="BX334">
        <v>573.77410899999995</v>
      </c>
      <c r="BY334">
        <v>573.77410899999995</v>
      </c>
      <c r="BZ334">
        <v>573.77410899999995</v>
      </c>
      <c r="CA334">
        <v>573.77410899999995</v>
      </c>
      <c r="CB334">
        <v>573.77410899999995</v>
      </c>
      <c r="CC334">
        <v>573.77410899999995</v>
      </c>
      <c r="CD334">
        <v>573.77410899999995</v>
      </c>
      <c r="CE334">
        <v>573.77410899999995</v>
      </c>
      <c r="CF334">
        <v>573.77410899999995</v>
      </c>
      <c r="CG334">
        <v>573.77410899999995</v>
      </c>
      <c r="CH334">
        <v>573.77410899999995</v>
      </c>
      <c r="CI334">
        <v>573.77410899999995</v>
      </c>
      <c r="CJ334">
        <v>573.77410899999995</v>
      </c>
      <c r="CK334">
        <v>573.77410899999995</v>
      </c>
      <c r="CL334">
        <v>573.77410899999995</v>
      </c>
      <c r="CM334">
        <v>573.77410899999995</v>
      </c>
      <c r="CN334">
        <v>573.77410899999995</v>
      </c>
      <c r="CO334">
        <v>573.77410899999995</v>
      </c>
      <c r="CP334">
        <v>573.77410899999995</v>
      </c>
      <c r="CQ334">
        <v>573.77410899999995</v>
      </c>
      <c r="CR334">
        <v>573.77410899999995</v>
      </c>
      <c r="CS334">
        <v>573.77410899999995</v>
      </c>
      <c r="CT334">
        <v>573.77410899999995</v>
      </c>
      <c r="CU334">
        <v>573.77410899999995</v>
      </c>
      <c r="CV334">
        <v>573.77410899999995</v>
      </c>
      <c r="CW334">
        <v>573.77410899999995</v>
      </c>
      <c r="CX334">
        <v>573.77410899999995</v>
      </c>
      <c r="CY334">
        <v>573.77410899999995</v>
      </c>
      <c r="CZ334">
        <v>573.77410899999995</v>
      </c>
      <c r="DA334">
        <v>573.77410899999995</v>
      </c>
      <c r="DB334">
        <v>573.77410899999995</v>
      </c>
      <c r="DC334">
        <v>573.77410899999995</v>
      </c>
      <c r="DD334">
        <v>573.77410899999995</v>
      </c>
      <c r="DE334">
        <v>573.77410899999995</v>
      </c>
      <c r="DF334">
        <v>573.77410899999995</v>
      </c>
      <c r="DG334">
        <v>573.77410899999995</v>
      </c>
      <c r="DH334" t="s">
        <v>105</v>
      </c>
      <c r="DI334" t="s">
        <v>105</v>
      </c>
      <c r="DJ334" t="s">
        <v>105</v>
      </c>
    </row>
    <row r="335" spans="2:114" x14ac:dyDescent="0.15">
      <c r="B335">
        <v>552.71820068359398</v>
      </c>
      <c r="C335">
        <v>552.71820068359398</v>
      </c>
      <c r="D335">
        <v>552.71820100000002</v>
      </c>
      <c r="E335">
        <v>552.71820100000002</v>
      </c>
      <c r="F335">
        <v>552.71820100000002</v>
      </c>
      <c r="G335">
        <v>552.71820100000002</v>
      </c>
      <c r="H335">
        <v>552.71820100000002</v>
      </c>
      <c r="I335">
        <v>552.71820100000002</v>
      </c>
      <c r="J335">
        <v>552.71820100000002</v>
      </c>
      <c r="K335">
        <v>552.71820100000002</v>
      </c>
      <c r="L335">
        <v>552.71820100000002</v>
      </c>
      <c r="M335">
        <v>552.71820100000002</v>
      </c>
      <c r="N335">
        <v>552.71820100000002</v>
      </c>
      <c r="O335">
        <v>552.71820100000002</v>
      </c>
      <c r="P335">
        <v>552.71820100000002</v>
      </c>
      <c r="Q335">
        <v>552.71820100000002</v>
      </c>
      <c r="R335">
        <v>552.71820100000002</v>
      </c>
      <c r="S335">
        <v>552.71820100000002</v>
      </c>
      <c r="T335">
        <v>552.71820100000002</v>
      </c>
      <c r="U335">
        <v>552.71820100000002</v>
      </c>
      <c r="V335">
        <v>552.71820100000002</v>
      </c>
      <c r="W335">
        <v>552.71820100000002</v>
      </c>
      <c r="X335">
        <v>552.71820100000002</v>
      </c>
      <c r="Y335">
        <v>552.71820100000002</v>
      </c>
      <c r="AW335">
        <v>579.03808600000002</v>
      </c>
      <c r="AX335">
        <v>579.03808600000002</v>
      </c>
      <c r="AY335">
        <v>579.03808600000002</v>
      </c>
      <c r="AZ335">
        <v>579.03808600000002</v>
      </c>
      <c r="BA335">
        <v>579.03808600000002</v>
      </c>
      <c r="BB335">
        <v>579.03808600000002</v>
      </c>
      <c r="BC335">
        <v>579.03808600000002</v>
      </c>
      <c r="BD335">
        <v>579.03808600000002</v>
      </c>
      <c r="BE335">
        <v>579.03808600000002</v>
      </c>
      <c r="BF335">
        <v>579.03808600000002</v>
      </c>
      <c r="BG335">
        <v>579.03808600000002</v>
      </c>
      <c r="BH335">
        <v>579.03808600000002</v>
      </c>
      <c r="BI335">
        <v>579.03808600000002</v>
      </c>
      <c r="BJ335">
        <v>579.03808600000002</v>
      </c>
      <c r="BK335">
        <v>579.03808600000002</v>
      </c>
      <c r="BL335">
        <v>579.03808600000002</v>
      </c>
      <c r="BM335">
        <v>579.03808600000002</v>
      </c>
      <c r="BN335">
        <v>579.03808600000002</v>
      </c>
      <c r="BO335">
        <v>579.03808600000002</v>
      </c>
      <c r="BP335">
        <v>579.03808600000002</v>
      </c>
      <c r="BQ335">
        <v>579.03808600000002</v>
      </c>
      <c r="BR335">
        <v>579.03808600000002</v>
      </c>
      <c r="BS335">
        <v>579.03808600000002</v>
      </c>
      <c r="BT335">
        <v>579.03808600000002</v>
      </c>
      <c r="BU335">
        <v>579.03808600000002</v>
      </c>
      <c r="BV335">
        <v>579.03808600000002</v>
      </c>
      <c r="BW335">
        <v>579.03808600000002</v>
      </c>
      <c r="BX335">
        <v>579.03808600000002</v>
      </c>
      <c r="BY335">
        <v>579.03808600000002</v>
      </c>
      <c r="BZ335">
        <v>579.03808600000002</v>
      </c>
      <c r="CA335">
        <v>579.03808600000002</v>
      </c>
      <c r="CB335">
        <v>579.03808600000002</v>
      </c>
      <c r="CC335">
        <v>579.03808600000002</v>
      </c>
      <c r="CD335">
        <v>579.03808600000002</v>
      </c>
      <c r="CE335">
        <v>579.03808600000002</v>
      </c>
      <c r="CF335">
        <v>579.03808600000002</v>
      </c>
      <c r="CG335">
        <v>579.03808600000002</v>
      </c>
      <c r="CH335">
        <v>579.03808600000002</v>
      </c>
      <c r="CI335">
        <v>579.03808600000002</v>
      </c>
      <c r="CJ335">
        <v>579.03808600000002</v>
      </c>
      <c r="CK335">
        <v>579.03808600000002</v>
      </c>
      <c r="CL335">
        <v>579.03808600000002</v>
      </c>
      <c r="CM335">
        <v>579.03808600000002</v>
      </c>
      <c r="CN335">
        <v>579.03808600000002</v>
      </c>
      <c r="CO335">
        <v>579.03808600000002</v>
      </c>
      <c r="CP335">
        <v>579.03808600000002</v>
      </c>
      <c r="CQ335">
        <v>579.03808600000002</v>
      </c>
      <c r="CR335">
        <v>579.03808600000002</v>
      </c>
      <c r="CS335">
        <v>579.03808600000002</v>
      </c>
      <c r="CT335">
        <v>579.03808600000002</v>
      </c>
      <c r="CU335">
        <v>579.03808600000002</v>
      </c>
      <c r="CV335">
        <v>579.03808600000002</v>
      </c>
      <c r="CW335">
        <v>579.03808600000002</v>
      </c>
      <c r="CX335">
        <v>579.03808600000002</v>
      </c>
      <c r="CY335">
        <v>579.03808600000002</v>
      </c>
      <c r="CZ335">
        <v>579.03808600000002</v>
      </c>
      <c r="DA335">
        <v>579.03808600000002</v>
      </c>
      <c r="DB335">
        <v>579.03808600000002</v>
      </c>
      <c r="DC335">
        <v>579.03808600000002</v>
      </c>
      <c r="DD335">
        <v>579.03808600000002</v>
      </c>
      <c r="DE335">
        <v>579.03808600000002</v>
      </c>
      <c r="DF335">
        <v>579.03808600000002</v>
      </c>
      <c r="DG335">
        <v>579.03808600000002</v>
      </c>
      <c r="DH335" t="s">
        <v>105</v>
      </c>
      <c r="DI335" t="s">
        <v>105</v>
      </c>
      <c r="DJ335" t="s">
        <v>105</v>
      </c>
    </row>
    <row r="336" spans="2:114" x14ac:dyDescent="0.15">
      <c r="B336">
        <v>557.982177734375</v>
      </c>
      <c r="C336">
        <v>557.982177734375</v>
      </c>
      <c r="D336">
        <v>557.98217799999998</v>
      </c>
      <c r="E336">
        <v>557.98217799999998</v>
      </c>
      <c r="F336">
        <v>557.98217799999998</v>
      </c>
      <c r="G336">
        <v>557.98217799999998</v>
      </c>
      <c r="H336">
        <v>557.98217799999998</v>
      </c>
      <c r="I336">
        <v>557.98217799999998</v>
      </c>
      <c r="J336">
        <v>557.98217799999998</v>
      </c>
      <c r="K336">
        <v>557.98217799999998</v>
      </c>
      <c r="L336">
        <v>557.98217799999998</v>
      </c>
      <c r="M336">
        <v>557.98217799999998</v>
      </c>
      <c r="N336">
        <v>557.98217799999998</v>
      </c>
      <c r="O336">
        <v>557.98217799999998</v>
      </c>
      <c r="P336">
        <v>557.98217799999998</v>
      </c>
      <c r="Q336">
        <v>557.98217799999998</v>
      </c>
      <c r="R336">
        <v>557.98217799999998</v>
      </c>
      <c r="S336">
        <v>557.98217799999998</v>
      </c>
      <c r="T336">
        <v>557.98217799999998</v>
      </c>
      <c r="U336">
        <v>557.98217799999998</v>
      </c>
      <c r="V336">
        <v>557.98217799999998</v>
      </c>
      <c r="W336">
        <v>557.98217799999998</v>
      </c>
      <c r="X336">
        <v>557.98217799999998</v>
      </c>
      <c r="Y336">
        <v>557.98217799999998</v>
      </c>
      <c r="AW336">
        <v>584.30206299999998</v>
      </c>
      <c r="AX336">
        <v>584.30206299999998</v>
      </c>
      <c r="AY336">
        <v>584.30206299999998</v>
      </c>
      <c r="AZ336">
        <v>584.30206299999998</v>
      </c>
      <c r="BA336">
        <v>584.30206299999998</v>
      </c>
      <c r="BB336">
        <v>584.30206299999998</v>
      </c>
      <c r="BC336">
        <v>584.30206299999998</v>
      </c>
      <c r="BD336">
        <v>584.30206299999998</v>
      </c>
      <c r="BE336">
        <v>584.30206299999998</v>
      </c>
      <c r="BF336">
        <v>584.30206299999998</v>
      </c>
      <c r="BG336">
        <v>584.30206299999998</v>
      </c>
      <c r="BH336">
        <v>584.30206299999998</v>
      </c>
      <c r="BI336">
        <v>584.30206299999998</v>
      </c>
      <c r="BJ336">
        <v>584.30206299999998</v>
      </c>
      <c r="BK336">
        <v>584.30206299999998</v>
      </c>
      <c r="BL336">
        <v>584.30206299999998</v>
      </c>
      <c r="BM336">
        <v>584.30206299999998</v>
      </c>
      <c r="BN336">
        <v>584.30206299999998</v>
      </c>
      <c r="BO336">
        <v>584.30206299999998</v>
      </c>
      <c r="BP336">
        <v>584.30206299999998</v>
      </c>
      <c r="BQ336">
        <v>584.30206299999998</v>
      </c>
      <c r="BR336">
        <v>584.30206299999998</v>
      </c>
      <c r="BS336">
        <v>584.30206299999998</v>
      </c>
      <c r="BT336">
        <v>584.30206299999998</v>
      </c>
      <c r="BU336">
        <v>584.30206299999998</v>
      </c>
      <c r="BV336">
        <v>584.30206299999998</v>
      </c>
      <c r="BW336">
        <v>584.30206299999998</v>
      </c>
      <c r="BX336">
        <v>584.30206299999998</v>
      </c>
      <c r="BY336">
        <v>584.30206299999998</v>
      </c>
      <c r="BZ336">
        <v>584.30206299999998</v>
      </c>
      <c r="CA336">
        <v>584.30206299999998</v>
      </c>
      <c r="CB336">
        <v>584.30206299999998</v>
      </c>
      <c r="CC336">
        <v>584.30206299999998</v>
      </c>
      <c r="CD336">
        <v>584.30206299999998</v>
      </c>
      <c r="CE336">
        <v>584.30206299999998</v>
      </c>
      <c r="CF336">
        <v>584.30206299999998</v>
      </c>
      <c r="CG336">
        <v>584.30206299999998</v>
      </c>
      <c r="CH336">
        <v>584.30206299999998</v>
      </c>
      <c r="CI336">
        <v>584.30206299999998</v>
      </c>
      <c r="CJ336">
        <v>584.30206299999998</v>
      </c>
      <c r="CK336">
        <v>584.30206299999998</v>
      </c>
      <c r="CL336">
        <v>584.30206299999998</v>
      </c>
      <c r="CM336">
        <v>584.30206299999998</v>
      </c>
      <c r="CN336">
        <v>584.30206299999998</v>
      </c>
      <c r="CO336">
        <v>584.30206299999998</v>
      </c>
      <c r="CP336">
        <v>584.30206299999998</v>
      </c>
      <c r="CQ336">
        <v>584.30206299999998</v>
      </c>
      <c r="CR336">
        <v>584.30206299999998</v>
      </c>
      <c r="CS336">
        <v>584.30206299999998</v>
      </c>
      <c r="CT336">
        <v>584.30206299999998</v>
      </c>
      <c r="CU336">
        <v>584.30206299999998</v>
      </c>
      <c r="CV336">
        <v>584.30206299999998</v>
      </c>
      <c r="CW336">
        <v>584.30206299999998</v>
      </c>
      <c r="CX336">
        <v>584.30206299999998</v>
      </c>
      <c r="CY336">
        <v>584.30206299999998</v>
      </c>
      <c r="CZ336">
        <v>584.30206299999998</v>
      </c>
      <c r="DA336">
        <v>584.30206299999998</v>
      </c>
      <c r="DB336">
        <v>584.30206299999998</v>
      </c>
      <c r="DC336">
        <v>584.30206299999998</v>
      </c>
      <c r="DD336">
        <v>584.30206299999998</v>
      </c>
      <c r="DE336">
        <v>584.30206299999998</v>
      </c>
      <c r="DF336">
        <v>584.30206299999998</v>
      </c>
      <c r="DG336">
        <v>584.30206299999998</v>
      </c>
      <c r="DH336" t="s">
        <v>105</v>
      </c>
      <c r="DI336" t="s">
        <v>105</v>
      </c>
      <c r="DJ336" t="s">
        <v>105</v>
      </c>
    </row>
    <row r="337" spans="2:114" x14ac:dyDescent="0.15">
      <c r="B337">
        <v>563.24615478515602</v>
      </c>
      <c r="C337">
        <v>563.24615478515602</v>
      </c>
      <c r="D337">
        <v>563.24615500000004</v>
      </c>
      <c r="E337">
        <v>563.24615500000004</v>
      </c>
      <c r="F337">
        <v>563.24615500000004</v>
      </c>
      <c r="G337">
        <v>563.24615500000004</v>
      </c>
      <c r="H337">
        <v>563.24615500000004</v>
      </c>
      <c r="I337">
        <v>563.24615500000004</v>
      </c>
      <c r="J337">
        <v>563.24615500000004</v>
      </c>
      <c r="K337">
        <v>563.24615500000004</v>
      </c>
      <c r="L337">
        <v>563.24615500000004</v>
      </c>
      <c r="M337">
        <v>563.24615500000004</v>
      </c>
      <c r="N337">
        <v>563.24615500000004</v>
      </c>
      <c r="O337">
        <v>563.24615500000004</v>
      </c>
      <c r="P337">
        <v>563.24615500000004</v>
      </c>
      <c r="Q337">
        <v>563.24615500000004</v>
      </c>
      <c r="R337">
        <v>563.24615500000004</v>
      </c>
      <c r="S337">
        <v>563.24615500000004</v>
      </c>
      <c r="T337">
        <v>563.24615500000004</v>
      </c>
      <c r="U337">
        <v>563.24615500000004</v>
      </c>
      <c r="V337">
        <v>563.24615500000004</v>
      </c>
      <c r="W337">
        <v>563.24615500000004</v>
      </c>
      <c r="X337">
        <v>563.24615500000004</v>
      </c>
      <c r="Y337">
        <v>563.24615500000004</v>
      </c>
      <c r="AW337">
        <v>589.56604000000004</v>
      </c>
      <c r="AX337">
        <v>589.56604000000004</v>
      </c>
      <c r="AY337">
        <v>589.56604000000004</v>
      </c>
      <c r="AZ337">
        <v>589.56604000000004</v>
      </c>
      <c r="BA337">
        <v>589.56604000000004</v>
      </c>
      <c r="BB337">
        <v>589.56604000000004</v>
      </c>
      <c r="BC337">
        <v>589.56604000000004</v>
      </c>
      <c r="BD337">
        <v>589.56604000000004</v>
      </c>
      <c r="BE337">
        <v>589.56604000000004</v>
      </c>
      <c r="BF337">
        <v>589.56604000000004</v>
      </c>
      <c r="BG337">
        <v>589.56604000000004</v>
      </c>
      <c r="BH337">
        <v>589.56604000000004</v>
      </c>
      <c r="BI337">
        <v>589.56604000000004</v>
      </c>
      <c r="BJ337">
        <v>589.56604000000004</v>
      </c>
      <c r="BK337">
        <v>589.56604000000004</v>
      </c>
      <c r="BL337">
        <v>589.56604000000004</v>
      </c>
      <c r="BM337">
        <v>589.56604000000004</v>
      </c>
      <c r="BN337">
        <v>589.56604000000004</v>
      </c>
      <c r="BO337">
        <v>589.56604000000004</v>
      </c>
      <c r="BP337">
        <v>589.56604000000004</v>
      </c>
      <c r="BQ337">
        <v>589.56604000000004</v>
      </c>
      <c r="BR337">
        <v>589.56604000000004</v>
      </c>
      <c r="BS337">
        <v>589.56604000000004</v>
      </c>
      <c r="BT337">
        <v>589.56604000000004</v>
      </c>
      <c r="BU337">
        <v>589.56604000000004</v>
      </c>
      <c r="BV337">
        <v>589.56604000000004</v>
      </c>
      <c r="BW337">
        <v>589.56604000000004</v>
      </c>
      <c r="BX337">
        <v>589.56604000000004</v>
      </c>
      <c r="BY337">
        <v>589.56604000000004</v>
      </c>
      <c r="BZ337">
        <v>589.56604000000004</v>
      </c>
      <c r="CA337">
        <v>589.56604000000004</v>
      </c>
      <c r="CB337">
        <v>589.56604000000004</v>
      </c>
      <c r="CC337">
        <v>589.56604000000004</v>
      </c>
      <c r="CD337">
        <v>589.56604000000004</v>
      </c>
      <c r="CE337">
        <v>589.56604000000004</v>
      </c>
      <c r="CF337">
        <v>589.56604000000004</v>
      </c>
      <c r="CG337">
        <v>589.56604000000004</v>
      </c>
      <c r="CH337">
        <v>589.56604000000004</v>
      </c>
      <c r="CI337">
        <v>589.56604000000004</v>
      </c>
      <c r="CJ337">
        <v>589.56604000000004</v>
      </c>
      <c r="CK337">
        <v>589.56604000000004</v>
      </c>
      <c r="CL337">
        <v>589.56604000000004</v>
      </c>
      <c r="CM337">
        <v>589.56604000000004</v>
      </c>
      <c r="CN337">
        <v>589.56604000000004</v>
      </c>
      <c r="CO337">
        <v>589.56604000000004</v>
      </c>
      <c r="CP337">
        <v>589.56604000000004</v>
      </c>
      <c r="CQ337">
        <v>589.56604000000004</v>
      </c>
      <c r="CR337">
        <v>589.56604000000004</v>
      </c>
      <c r="CS337">
        <v>589.56604000000004</v>
      </c>
      <c r="CT337">
        <v>589.56604000000004</v>
      </c>
      <c r="CU337">
        <v>589.56604000000004</v>
      </c>
      <c r="CV337">
        <v>589.56604000000004</v>
      </c>
      <c r="CW337">
        <v>589.56604000000004</v>
      </c>
      <c r="CX337">
        <v>589.56604000000004</v>
      </c>
      <c r="CY337">
        <v>589.56604000000004</v>
      </c>
      <c r="CZ337">
        <v>589.56604000000004</v>
      </c>
      <c r="DA337">
        <v>589.56604000000004</v>
      </c>
      <c r="DB337">
        <v>589.56604000000004</v>
      </c>
      <c r="DC337">
        <v>589.56604000000004</v>
      </c>
      <c r="DD337">
        <v>589.56604000000004</v>
      </c>
      <c r="DE337">
        <v>589.56604000000004</v>
      </c>
      <c r="DF337">
        <v>589.56604000000004</v>
      </c>
      <c r="DG337">
        <v>589.56604000000004</v>
      </c>
      <c r="DH337" t="s">
        <v>105</v>
      </c>
      <c r="DI337" t="s">
        <v>105</v>
      </c>
      <c r="DJ337" t="s">
        <v>105</v>
      </c>
    </row>
    <row r="338" spans="2:114" x14ac:dyDescent="0.15">
      <c r="B338">
        <v>568.51013183593795</v>
      </c>
      <c r="C338">
        <v>568.51013183593795</v>
      </c>
      <c r="D338">
        <v>568.510132</v>
      </c>
      <c r="E338">
        <v>568.510132</v>
      </c>
      <c r="F338">
        <v>568.510132</v>
      </c>
      <c r="G338">
        <v>568.510132</v>
      </c>
      <c r="H338">
        <v>568.510132</v>
      </c>
      <c r="I338">
        <v>568.510132</v>
      </c>
      <c r="J338">
        <v>568.510132</v>
      </c>
      <c r="K338">
        <v>568.510132</v>
      </c>
      <c r="L338">
        <v>568.510132</v>
      </c>
      <c r="M338">
        <v>568.510132</v>
      </c>
      <c r="N338">
        <v>568.510132</v>
      </c>
      <c r="O338">
        <v>568.510132</v>
      </c>
      <c r="P338">
        <v>568.510132</v>
      </c>
      <c r="Q338">
        <v>568.510132</v>
      </c>
      <c r="R338">
        <v>568.510132</v>
      </c>
      <c r="S338">
        <v>568.510132</v>
      </c>
      <c r="T338">
        <v>568.510132</v>
      </c>
      <c r="U338">
        <v>568.510132</v>
      </c>
      <c r="V338">
        <v>568.510132</v>
      </c>
      <c r="W338">
        <v>568.510132</v>
      </c>
      <c r="X338">
        <v>568.510132</v>
      </c>
      <c r="Y338">
        <v>568.510132</v>
      </c>
      <c r="AW338">
        <v>594.830017</v>
      </c>
      <c r="AX338">
        <v>594.830017</v>
      </c>
      <c r="AY338">
        <v>594.830017</v>
      </c>
      <c r="AZ338">
        <v>594.830017</v>
      </c>
      <c r="BA338">
        <v>594.830017</v>
      </c>
      <c r="BB338">
        <v>594.830017</v>
      </c>
      <c r="BC338">
        <v>594.830017</v>
      </c>
      <c r="BD338">
        <v>594.830017</v>
      </c>
      <c r="BE338">
        <v>594.830017</v>
      </c>
      <c r="BF338">
        <v>594.830017</v>
      </c>
      <c r="BG338">
        <v>594.830017</v>
      </c>
      <c r="BH338">
        <v>594.830017</v>
      </c>
      <c r="BI338">
        <v>594.830017</v>
      </c>
      <c r="BJ338">
        <v>594.830017</v>
      </c>
      <c r="BK338">
        <v>594.830017</v>
      </c>
      <c r="BL338">
        <v>594.830017</v>
      </c>
      <c r="BM338">
        <v>594.830017</v>
      </c>
      <c r="BN338">
        <v>594.830017</v>
      </c>
      <c r="BO338">
        <v>594.830017</v>
      </c>
      <c r="BP338">
        <v>594.830017</v>
      </c>
      <c r="BQ338">
        <v>594.830017</v>
      </c>
      <c r="BR338">
        <v>594.830017</v>
      </c>
      <c r="BS338">
        <v>594.830017</v>
      </c>
      <c r="BT338">
        <v>594.830017</v>
      </c>
      <c r="BU338">
        <v>594.830017</v>
      </c>
      <c r="BV338">
        <v>594.830017</v>
      </c>
      <c r="BW338">
        <v>594.830017</v>
      </c>
      <c r="BX338">
        <v>594.830017</v>
      </c>
      <c r="BY338">
        <v>594.830017</v>
      </c>
      <c r="BZ338">
        <v>594.830017</v>
      </c>
      <c r="CA338">
        <v>594.830017</v>
      </c>
      <c r="CB338">
        <v>594.830017</v>
      </c>
      <c r="CC338">
        <v>594.830017</v>
      </c>
      <c r="CD338">
        <v>594.830017</v>
      </c>
      <c r="CE338">
        <v>594.830017</v>
      </c>
      <c r="CF338">
        <v>594.830017</v>
      </c>
      <c r="CG338">
        <v>594.830017</v>
      </c>
      <c r="CH338">
        <v>594.830017</v>
      </c>
      <c r="CI338">
        <v>594.830017</v>
      </c>
      <c r="CJ338">
        <v>594.830017</v>
      </c>
      <c r="CK338">
        <v>594.830017</v>
      </c>
      <c r="CL338">
        <v>594.830017</v>
      </c>
      <c r="CM338">
        <v>594.830017</v>
      </c>
      <c r="CN338">
        <v>594.830017</v>
      </c>
      <c r="CO338">
        <v>594.830017</v>
      </c>
      <c r="CP338">
        <v>594.830017</v>
      </c>
      <c r="CQ338">
        <v>594.830017</v>
      </c>
      <c r="CR338">
        <v>594.830017</v>
      </c>
      <c r="CS338">
        <v>594.830017</v>
      </c>
      <c r="CT338">
        <v>594.830017</v>
      </c>
      <c r="CU338">
        <v>594.830017</v>
      </c>
      <c r="CV338">
        <v>594.830017</v>
      </c>
      <c r="CW338">
        <v>594.830017</v>
      </c>
      <c r="CX338">
        <v>594.830017</v>
      </c>
      <c r="CY338">
        <v>594.830017</v>
      </c>
      <c r="CZ338">
        <v>594.830017</v>
      </c>
      <c r="DA338">
        <v>594.830017</v>
      </c>
      <c r="DB338">
        <v>594.830017</v>
      </c>
      <c r="DC338">
        <v>594.830017</v>
      </c>
      <c r="DD338">
        <v>594.830017</v>
      </c>
      <c r="DE338">
        <v>594.830017</v>
      </c>
      <c r="DF338">
        <v>594.830017</v>
      </c>
      <c r="DG338">
        <v>594.830017</v>
      </c>
      <c r="DH338" t="s">
        <v>105</v>
      </c>
      <c r="DI338" t="s">
        <v>105</v>
      </c>
      <c r="DJ338" t="s">
        <v>105</v>
      </c>
    </row>
    <row r="339" spans="2:114" x14ac:dyDescent="0.15">
      <c r="B339">
        <v>573.77410888671898</v>
      </c>
      <c r="C339">
        <v>573.77410888671898</v>
      </c>
      <c r="D339">
        <v>573.77410899999995</v>
      </c>
      <c r="E339">
        <v>573.77410899999995</v>
      </c>
      <c r="F339">
        <v>573.77410899999995</v>
      </c>
      <c r="G339">
        <v>573.77410899999995</v>
      </c>
      <c r="H339">
        <v>573.77410899999995</v>
      </c>
      <c r="I339">
        <v>573.77410899999995</v>
      </c>
      <c r="J339">
        <v>573.77410899999995</v>
      </c>
      <c r="K339">
        <v>573.77410899999995</v>
      </c>
      <c r="L339">
        <v>573.77410899999995</v>
      </c>
      <c r="M339">
        <v>573.77410899999995</v>
      </c>
      <c r="N339">
        <v>573.77410899999995</v>
      </c>
      <c r="O339">
        <v>573.77410899999995</v>
      </c>
      <c r="P339">
        <v>573.77410899999995</v>
      </c>
      <c r="Q339">
        <v>573.77410899999995</v>
      </c>
      <c r="R339">
        <v>573.77410899999995</v>
      </c>
      <c r="S339">
        <v>573.77410899999995</v>
      </c>
      <c r="T339">
        <v>573.77410899999995</v>
      </c>
      <c r="U339">
        <v>573.77410899999995</v>
      </c>
      <c r="V339">
        <v>573.77410899999995</v>
      </c>
      <c r="W339">
        <v>573.77410899999995</v>
      </c>
      <c r="X339">
        <v>573.77410899999995</v>
      </c>
      <c r="Y339">
        <v>573.77410899999995</v>
      </c>
      <c r="AW339">
        <v>600.09399399999995</v>
      </c>
      <c r="AX339">
        <v>600.09399399999995</v>
      </c>
      <c r="AY339">
        <v>600.09399399999995</v>
      </c>
      <c r="AZ339">
        <v>600.09399399999995</v>
      </c>
      <c r="BA339">
        <v>600.09399399999995</v>
      </c>
      <c r="BB339">
        <v>600.09399399999995</v>
      </c>
      <c r="BC339">
        <v>600.09399399999995</v>
      </c>
      <c r="BD339">
        <v>600.09399399999995</v>
      </c>
      <c r="BE339">
        <v>600.09399399999995</v>
      </c>
      <c r="BF339">
        <v>600.09399399999995</v>
      </c>
      <c r="BG339">
        <v>600.09399399999995</v>
      </c>
      <c r="BH339">
        <v>600.09399399999995</v>
      </c>
      <c r="BI339">
        <v>600.09399399999995</v>
      </c>
      <c r="BJ339">
        <v>600.09399399999995</v>
      </c>
      <c r="BK339">
        <v>600.09399399999995</v>
      </c>
      <c r="BL339">
        <v>600.09399399999995</v>
      </c>
      <c r="BM339">
        <v>600.09399399999995</v>
      </c>
      <c r="BN339">
        <v>600.09399399999995</v>
      </c>
      <c r="BO339">
        <v>600.09399399999995</v>
      </c>
      <c r="BP339">
        <v>600.09399399999995</v>
      </c>
      <c r="BQ339">
        <v>600.09399399999995</v>
      </c>
      <c r="BR339">
        <v>600.09399399999995</v>
      </c>
      <c r="BS339">
        <v>600.09399399999995</v>
      </c>
      <c r="BT339">
        <v>600.09399399999995</v>
      </c>
      <c r="BU339">
        <v>600.09399399999995</v>
      </c>
      <c r="BV339">
        <v>600.09399399999995</v>
      </c>
      <c r="BW339">
        <v>600.09399399999995</v>
      </c>
      <c r="BX339">
        <v>600.09399399999995</v>
      </c>
      <c r="BY339">
        <v>600.09399399999995</v>
      </c>
      <c r="BZ339">
        <v>600.09399399999995</v>
      </c>
      <c r="CA339">
        <v>600.09399399999995</v>
      </c>
      <c r="CB339">
        <v>600.09399399999995</v>
      </c>
      <c r="CC339">
        <v>600.09399399999995</v>
      </c>
      <c r="CD339">
        <v>600.09399399999995</v>
      </c>
      <c r="CE339">
        <v>600.09399399999995</v>
      </c>
      <c r="CF339">
        <v>600.09399399999995</v>
      </c>
      <c r="CG339">
        <v>600.09399399999995</v>
      </c>
      <c r="CH339">
        <v>600.09399399999995</v>
      </c>
      <c r="CI339">
        <v>600.09399399999995</v>
      </c>
      <c r="CJ339">
        <v>600.09399399999995</v>
      </c>
      <c r="CK339">
        <v>600.09399399999995</v>
      </c>
      <c r="CL339">
        <v>600.09399399999995</v>
      </c>
      <c r="CM339">
        <v>600.09399399999995</v>
      </c>
      <c r="CN339">
        <v>600.09399399999995</v>
      </c>
      <c r="CO339">
        <v>600.09399399999995</v>
      </c>
      <c r="CP339">
        <v>600.09399399999995</v>
      </c>
      <c r="CQ339">
        <v>600.09399399999995</v>
      </c>
      <c r="CR339">
        <v>600.09399399999995</v>
      </c>
      <c r="CS339">
        <v>600.09399399999995</v>
      </c>
      <c r="CT339">
        <v>600.09399399999995</v>
      </c>
      <c r="CU339">
        <v>600.09399399999995</v>
      </c>
      <c r="CV339">
        <v>600.09399399999995</v>
      </c>
      <c r="CW339">
        <v>600.09399399999995</v>
      </c>
      <c r="CX339">
        <v>600.09399399999995</v>
      </c>
      <c r="CY339">
        <v>600.09399399999995</v>
      </c>
      <c r="CZ339">
        <v>600.09399399999995</v>
      </c>
      <c r="DA339">
        <v>600.09399399999995</v>
      </c>
      <c r="DB339">
        <v>600.09399399999995</v>
      </c>
      <c r="DC339">
        <v>600.09399399999995</v>
      </c>
      <c r="DD339">
        <v>600.09399399999995</v>
      </c>
      <c r="DE339">
        <v>600.09399399999995</v>
      </c>
      <c r="DF339">
        <v>600.09399399999995</v>
      </c>
      <c r="DG339">
        <v>600.09399399999995</v>
      </c>
      <c r="DH339" t="s">
        <v>105</v>
      </c>
      <c r="DI339" t="s">
        <v>105</v>
      </c>
      <c r="DJ339" t="s">
        <v>105</v>
      </c>
    </row>
    <row r="340" spans="2:114" x14ac:dyDescent="0.15">
      <c r="B340">
        <v>579.0380859375</v>
      </c>
      <c r="C340">
        <v>579.0380859375</v>
      </c>
      <c r="D340">
        <v>579.03808600000002</v>
      </c>
      <c r="E340">
        <v>579.03808600000002</v>
      </c>
      <c r="F340">
        <v>579.03808600000002</v>
      </c>
      <c r="G340">
        <v>579.03808600000002</v>
      </c>
      <c r="H340">
        <v>579.03808600000002</v>
      </c>
      <c r="I340">
        <v>579.03808600000002</v>
      </c>
      <c r="J340">
        <v>579.03808600000002</v>
      </c>
      <c r="K340">
        <v>579.03808600000002</v>
      </c>
      <c r="L340">
        <v>579.03808600000002</v>
      </c>
      <c r="M340">
        <v>579.03808600000002</v>
      </c>
      <c r="N340">
        <v>579.03808600000002</v>
      </c>
      <c r="O340">
        <v>579.03808600000002</v>
      </c>
      <c r="P340">
        <v>579.03808600000002</v>
      </c>
      <c r="Q340">
        <v>579.03808600000002</v>
      </c>
      <c r="R340">
        <v>579.03808600000002</v>
      </c>
      <c r="S340">
        <v>579.03808600000002</v>
      </c>
      <c r="T340">
        <v>579.03808600000002</v>
      </c>
      <c r="U340">
        <v>579.03808600000002</v>
      </c>
      <c r="V340">
        <v>579.03808600000002</v>
      </c>
      <c r="W340">
        <v>579.03808600000002</v>
      </c>
      <c r="X340">
        <v>579.03808600000002</v>
      </c>
      <c r="Y340">
        <v>579.03808600000002</v>
      </c>
      <c r="AW340">
        <v>605.35797100000002</v>
      </c>
      <c r="AX340">
        <v>605.35797100000002</v>
      </c>
      <c r="AY340">
        <v>605.35797100000002</v>
      </c>
      <c r="AZ340">
        <v>605.35797100000002</v>
      </c>
      <c r="BA340">
        <v>605.35797100000002</v>
      </c>
      <c r="BB340">
        <v>605.35797100000002</v>
      </c>
      <c r="BC340">
        <v>605.35797100000002</v>
      </c>
      <c r="BD340">
        <v>605.35797100000002</v>
      </c>
      <c r="BE340">
        <v>605.35797100000002</v>
      </c>
      <c r="BF340">
        <v>605.35797100000002</v>
      </c>
      <c r="BG340">
        <v>605.35797100000002</v>
      </c>
      <c r="BH340">
        <v>605.35797100000002</v>
      </c>
      <c r="BI340">
        <v>605.35797100000002</v>
      </c>
      <c r="BJ340">
        <v>605.35797100000002</v>
      </c>
      <c r="BK340">
        <v>605.35797100000002</v>
      </c>
      <c r="BL340">
        <v>605.35797100000002</v>
      </c>
      <c r="BM340">
        <v>605.35797100000002</v>
      </c>
      <c r="BN340">
        <v>605.35797100000002</v>
      </c>
      <c r="BO340">
        <v>605.35797100000002</v>
      </c>
      <c r="BP340">
        <v>605.35797100000002</v>
      </c>
      <c r="BQ340">
        <v>605.35797100000002</v>
      </c>
      <c r="BR340">
        <v>605.35797100000002</v>
      </c>
      <c r="BS340">
        <v>605.35797100000002</v>
      </c>
      <c r="BT340">
        <v>605.35797100000002</v>
      </c>
      <c r="BU340">
        <v>605.35797100000002</v>
      </c>
      <c r="BV340">
        <v>605.35797100000002</v>
      </c>
      <c r="BW340">
        <v>605.35797100000002</v>
      </c>
      <c r="BX340">
        <v>605.35797100000002</v>
      </c>
      <c r="BY340">
        <v>605.35797100000002</v>
      </c>
      <c r="BZ340">
        <v>605.35797100000002</v>
      </c>
      <c r="CA340">
        <v>605.35797100000002</v>
      </c>
      <c r="CB340">
        <v>605.35797100000002</v>
      </c>
      <c r="CC340">
        <v>605.35797100000002</v>
      </c>
      <c r="CD340">
        <v>605.35797100000002</v>
      </c>
      <c r="CE340">
        <v>605.35797100000002</v>
      </c>
      <c r="CF340">
        <v>605.35797100000002</v>
      </c>
      <c r="CG340">
        <v>605.35797100000002</v>
      </c>
      <c r="CH340">
        <v>605.35797100000002</v>
      </c>
      <c r="CI340">
        <v>605.35797100000002</v>
      </c>
      <c r="CJ340">
        <v>605.35797100000002</v>
      </c>
      <c r="CK340">
        <v>605.35797100000002</v>
      </c>
      <c r="CL340">
        <v>605.35797100000002</v>
      </c>
      <c r="CM340">
        <v>605.35797100000002</v>
      </c>
      <c r="CN340">
        <v>605.35797100000002</v>
      </c>
      <c r="CO340">
        <v>605.35797100000002</v>
      </c>
      <c r="CP340">
        <v>605.35797100000002</v>
      </c>
      <c r="CQ340">
        <v>605.35797100000002</v>
      </c>
      <c r="CR340">
        <v>605.35797100000002</v>
      </c>
      <c r="CS340">
        <v>605.35797100000002</v>
      </c>
      <c r="CT340">
        <v>605.35797100000002</v>
      </c>
      <c r="CU340">
        <v>605.35797100000002</v>
      </c>
      <c r="CV340">
        <v>605.35797100000002</v>
      </c>
      <c r="CW340">
        <v>605.35797100000002</v>
      </c>
      <c r="CX340">
        <v>605.35797100000002</v>
      </c>
      <c r="CY340">
        <v>605.35797100000002</v>
      </c>
      <c r="CZ340">
        <v>605.35797100000002</v>
      </c>
      <c r="DA340">
        <v>605.35797100000002</v>
      </c>
      <c r="DB340">
        <v>605.35797100000002</v>
      </c>
      <c r="DC340">
        <v>605.35797100000002</v>
      </c>
      <c r="DD340">
        <v>605.35797100000002</v>
      </c>
      <c r="DE340">
        <v>605.35797100000002</v>
      </c>
      <c r="DF340">
        <v>605.35797100000002</v>
      </c>
      <c r="DG340">
        <v>605.35797100000002</v>
      </c>
      <c r="DH340" t="s">
        <v>105</v>
      </c>
      <c r="DI340" t="s">
        <v>105</v>
      </c>
      <c r="DJ340" t="s">
        <v>105</v>
      </c>
    </row>
    <row r="341" spans="2:114" x14ac:dyDescent="0.15">
      <c r="B341">
        <v>584.30206298828102</v>
      </c>
      <c r="C341">
        <v>584.30206298828102</v>
      </c>
      <c r="D341">
        <v>584.30206299999998</v>
      </c>
      <c r="E341">
        <v>584.30206299999998</v>
      </c>
      <c r="F341">
        <v>584.30206299999998</v>
      </c>
      <c r="G341">
        <v>584.30206299999998</v>
      </c>
      <c r="H341">
        <v>584.30206299999998</v>
      </c>
      <c r="I341">
        <v>584.30206299999998</v>
      </c>
      <c r="J341">
        <v>584.30206299999998</v>
      </c>
      <c r="K341">
        <v>584.30206299999998</v>
      </c>
      <c r="L341">
        <v>584.30206299999998</v>
      </c>
      <c r="M341">
        <v>584.30206299999998</v>
      </c>
      <c r="N341">
        <v>584.30206299999998</v>
      </c>
      <c r="O341">
        <v>584.30206299999998</v>
      </c>
      <c r="P341">
        <v>584.30206299999998</v>
      </c>
      <c r="Q341">
        <v>584.30206299999998</v>
      </c>
      <c r="R341">
        <v>584.30206299999998</v>
      </c>
      <c r="S341">
        <v>584.30206299999998</v>
      </c>
      <c r="T341">
        <v>584.30206299999998</v>
      </c>
      <c r="U341">
        <v>584.30206299999998</v>
      </c>
      <c r="V341">
        <v>584.30206299999998</v>
      </c>
      <c r="W341">
        <v>584.30206299999998</v>
      </c>
      <c r="X341">
        <v>584.30206299999998</v>
      </c>
      <c r="Y341">
        <v>584.30206299999998</v>
      </c>
      <c r="AW341">
        <v>610.62194799999997</v>
      </c>
      <c r="AX341">
        <v>610.62194799999997</v>
      </c>
      <c r="AY341">
        <v>610.62194799999997</v>
      </c>
      <c r="AZ341">
        <v>610.62194799999997</v>
      </c>
      <c r="BA341">
        <v>610.62194799999997</v>
      </c>
      <c r="BB341">
        <v>610.62194799999997</v>
      </c>
      <c r="BC341">
        <v>610.62194799999997</v>
      </c>
      <c r="BD341">
        <v>610.62194799999997</v>
      </c>
      <c r="BE341">
        <v>610.62194799999997</v>
      </c>
      <c r="BF341">
        <v>610.62194799999997</v>
      </c>
      <c r="BG341">
        <v>610.62194799999997</v>
      </c>
      <c r="BH341">
        <v>610.62194799999997</v>
      </c>
      <c r="BI341">
        <v>610.62194799999997</v>
      </c>
      <c r="BJ341">
        <v>610.62194799999997</v>
      </c>
      <c r="BK341">
        <v>610.62194799999997</v>
      </c>
      <c r="BL341">
        <v>610.62194799999997</v>
      </c>
      <c r="BM341">
        <v>610.62194799999997</v>
      </c>
      <c r="BN341">
        <v>610.62194799999997</v>
      </c>
      <c r="BO341">
        <v>610.62194799999997</v>
      </c>
      <c r="BP341">
        <v>610.62194799999997</v>
      </c>
      <c r="BQ341">
        <v>610.62194799999997</v>
      </c>
      <c r="BR341">
        <v>610.62194799999997</v>
      </c>
      <c r="BS341">
        <v>610.62194799999997</v>
      </c>
      <c r="BT341">
        <v>610.62194799999997</v>
      </c>
      <c r="BU341">
        <v>610.62194799999997</v>
      </c>
      <c r="BV341">
        <v>610.62194799999997</v>
      </c>
      <c r="BW341">
        <v>610.62194799999997</v>
      </c>
      <c r="BX341">
        <v>610.62194799999997</v>
      </c>
      <c r="BY341">
        <v>610.62194799999997</v>
      </c>
      <c r="BZ341">
        <v>610.62194799999997</v>
      </c>
      <c r="CA341">
        <v>610.62194799999997</v>
      </c>
      <c r="CB341">
        <v>610.62194799999997</v>
      </c>
      <c r="CC341">
        <v>610.62194799999997</v>
      </c>
      <c r="CD341">
        <v>610.62194799999997</v>
      </c>
      <c r="CE341">
        <v>610.62194799999997</v>
      </c>
      <c r="CF341">
        <v>610.62194799999997</v>
      </c>
      <c r="CG341">
        <v>610.62194799999997</v>
      </c>
      <c r="CH341">
        <v>610.62194799999997</v>
      </c>
      <c r="CI341">
        <v>610.62194799999997</v>
      </c>
      <c r="CJ341">
        <v>610.62194799999997</v>
      </c>
      <c r="CK341">
        <v>610.62194799999997</v>
      </c>
      <c r="CL341">
        <v>610.62194799999997</v>
      </c>
      <c r="CM341">
        <v>610.62194799999997</v>
      </c>
      <c r="CN341">
        <v>610.62194799999997</v>
      </c>
      <c r="CO341">
        <v>610.62194799999997</v>
      </c>
      <c r="CP341">
        <v>610.62194799999997</v>
      </c>
      <c r="CQ341">
        <v>610.62194799999997</v>
      </c>
      <c r="CR341">
        <v>610.62194799999997</v>
      </c>
      <c r="CS341">
        <v>610.62194799999997</v>
      </c>
      <c r="CT341">
        <v>610.62194799999997</v>
      </c>
      <c r="CU341">
        <v>610.62194799999997</v>
      </c>
      <c r="CV341">
        <v>610.62194799999997</v>
      </c>
      <c r="CW341">
        <v>610.62194799999997</v>
      </c>
      <c r="CX341">
        <v>610.62194799999997</v>
      </c>
      <c r="CY341">
        <v>610.62194799999997</v>
      </c>
      <c r="CZ341">
        <v>610.62194799999997</v>
      </c>
      <c r="DA341">
        <v>610.62194799999997</v>
      </c>
      <c r="DB341">
        <v>610.62194799999997</v>
      </c>
      <c r="DC341">
        <v>610.62194799999997</v>
      </c>
      <c r="DD341">
        <v>610.62194799999997</v>
      </c>
      <c r="DE341">
        <v>610.62194799999997</v>
      </c>
      <c r="DF341">
        <v>610.62194799999997</v>
      </c>
      <c r="DG341">
        <v>610.62194799999997</v>
      </c>
      <c r="DH341" t="s">
        <v>105</v>
      </c>
      <c r="DI341" t="s">
        <v>105</v>
      </c>
      <c r="DJ341" t="s">
        <v>105</v>
      </c>
    </row>
    <row r="342" spans="2:114" x14ac:dyDescent="0.15">
      <c r="B342">
        <v>589.56604003906295</v>
      </c>
      <c r="C342">
        <v>589.56604003906295</v>
      </c>
      <c r="D342">
        <v>589.56604000000004</v>
      </c>
      <c r="E342">
        <v>589.56604000000004</v>
      </c>
      <c r="F342">
        <v>589.56604000000004</v>
      </c>
      <c r="G342">
        <v>589.56604000000004</v>
      </c>
      <c r="H342">
        <v>589.56604000000004</v>
      </c>
      <c r="I342">
        <v>589.56604000000004</v>
      </c>
      <c r="J342">
        <v>589.56604000000004</v>
      </c>
      <c r="K342">
        <v>589.56604000000004</v>
      </c>
      <c r="L342">
        <v>589.56604000000004</v>
      </c>
      <c r="M342">
        <v>589.56604000000004</v>
      </c>
      <c r="N342">
        <v>589.56604000000004</v>
      </c>
      <c r="O342">
        <v>589.56604000000004</v>
      </c>
      <c r="P342">
        <v>589.56604000000004</v>
      </c>
      <c r="Q342">
        <v>589.56604000000004</v>
      </c>
      <c r="R342">
        <v>589.56604000000004</v>
      </c>
      <c r="S342">
        <v>589.56604000000004</v>
      </c>
      <c r="T342">
        <v>589.56604000000004</v>
      </c>
      <c r="U342">
        <v>589.56604000000004</v>
      </c>
      <c r="V342">
        <v>589.56604000000004</v>
      </c>
      <c r="W342">
        <v>589.56604000000004</v>
      </c>
      <c r="X342">
        <v>589.56604000000004</v>
      </c>
      <c r="Y342">
        <v>589.56604000000004</v>
      </c>
      <c r="AW342">
        <v>615.88592500000004</v>
      </c>
      <c r="AX342">
        <v>615.88592500000004</v>
      </c>
      <c r="AY342">
        <v>615.88592500000004</v>
      </c>
      <c r="AZ342">
        <v>615.88592500000004</v>
      </c>
      <c r="BA342">
        <v>615.88592500000004</v>
      </c>
      <c r="BB342">
        <v>615.88592500000004</v>
      </c>
      <c r="BC342">
        <v>615.88592500000004</v>
      </c>
      <c r="BD342">
        <v>615.88592500000004</v>
      </c>
      <c r="BE342">
        <v>615.88592500000004</v>
      </c>
      <c r="BF342">
        <v>615.88592500000004</v>
      </c>
      <c r="BG342">
        <v>615.88592500000004</v>
      </c>
      <c r="BH342">
        <v>615.88592500000004</v>
      </c>
      <c r="BI342">
        <v>615.88592500000004</v>
      </c>
      <c r="BJ342">
        <v>615.88592500000004</v>
      </c>
      <c r="BK342">
        <v>615.88592500000004</v>
      </c>
      <c r="BL342">
        <v>615.88592500000004</v>
      </c>
      <c r="BM342">
        <v>615.88592500000004</v>
      </c>
      <c r="BN342">
        <v>615.88592500000004</v>
      </c>
      <c r="BO342">
        <v>615.88592500000004</v>
      </c>
      <c r="BP342">
        <v>615.88592500000004</v>
      </c>
      <c r="BQ342">
        <v>615.88592500000004</v>
      </c>
      <c r="BR342">
        <v>615.88592500000004</v>
      </c>
      <c r="BS342">
        <v>615.88592500000004</v>
      </c>
      <c r="BT342">
        <v>615.88592500000004</v>
      </c>
      <c r="BU342">
        <v>615.88592500000004</v>
      </c>
      <c r="BV342">
        <v>615.88592500000004</v>
      </c>
      <c r="BW342">
        <v>615.88592500000004</v>
      </c>
      <c r="BX342">
        <v>615.88592500000004</v>
      </c>
      <c r="BY342">
        <v>615.88592500000004</v>
      </c>
      <c r="BZ342">
        <v>615.88592500000004</v>
      </c>
      <c r="CA342">
        <v>615.88592500000004</v>
      </c>
      <c r="CB342">
        <v>615.88592500000004</v>
      </c>
      <c r="CC342">
        <v>615.88592500000004</v>
      </c>
      <c r="CD342">
        <v>615.88592500000004</v>
      </c>
      <c r="CE342">
        <v>615.88592500000004</v>
      </c>
      <c r="CF342">
        <v>615.88592500000004</v>
      </c>
      <c r="CG342">
        <v>615.88592500000004</v>
      </c>
      <c r="CH342">
        <v>615.88592500000004</v>
      </c>
      <c r="CI342">
        <v>615.88592500000004</v>
      </c>
      <c r="CJ342">
        <v>615.88592500000004</v>
      </c>
      <c r="CK342">
        <v>615.88592500000004</v>
      </c>
      <c r="CL342">
        <v>615.88592500000004</v>
      </c>
      <c r="CM342">
        <v>615.88592500000004</v>
      </c>
      <c r="CN342">
        <v>615.88592500000004</v>
      </c>
      <c r="CO342">
        <v>615.88592500000004</v>
      </c>
      <c r="CP342">
        <v>615.88592500000004</v>
      </c>
      <c r="CQ342">
        <v>615.88592500000004</v>
      </c>
      <c r="CR342">
        <v>615.88592500000004</v>
      </c>
      <c r="CS342">
        <v>615.88592500000004</v>
      </c>
      <c r="CT342">
        <v>615.88592500000004</v>
      </c>
      <c r="CU342">
        <v>615.88592500000004</v>
      </c>
      <c r="CV342">
        <v>615.88592500000004</v>
      </c>
      <c r="CW342">
        <v>615.88592500000004</v>
      </c>
      <c r="CX342">
        <v>615.88592500000004</v>
      </c>
      <c r="CY342">
        <v>615.88592500000004</v>
      </c>
      <c r="CZ342">
        <v>615.88592500000004</v>
      </c>
      <c r="DA342">
        <v>615.88592500000004</v>
      </c>
      <c r="DB342">
        <v>615.88592500000004</v>
      </c>
      <c r="DC342">
        <v>615.88592500000004</v>
      </c>
      <c r="DD342">
        <v>615.88592500000004</v>
      </c>
      <c r="DE342">
        <v>615.88592500000004</v>
      </c>
      <c r="DF342">
        <v>615.88592500000004</v>
      </c>
      <c r="DG342">
        <v>615.88592500000004</v>
      </c>
      <c r="DH342" t="s">
        <v>105</v>
      </c>
      <c r="DI342" t="s">
        <v>105</v>
      </c>
      <c r="DJ342" t="s">
        <v>105</v>
      </c>
    </row>
    <row r="343" spans="2:114" x14ac:dyDescent="0.15">
      <c r="B343">
        <v>594.83001708984398</v>
      </c>
      <c r="C343">
        <v>594.83001708984398</v>
      </c>
      <c r="D343">
        <v>594.830017</v>
      </c>
      <c r="E343">
        <v>594.830017</v>
      </c>
      <c r="F343">
        <v>594.830017</v>
      </c>
      <c r="G343">
        <v>594.830017</v>
      </c>
      <c r="H343">
        <v>594.830017</v>
      </c>
      <c r="I343">
        <v>594.830017</v>
      </c>
      <c r="J343">
        <v>594.830017</v>
      </c>
      <c r="K343">
        <v>594.830017</v>
      </c>
      <c r="L343">
        <v>594.830017</v>
      </c>
      <c r="M343">
        <v>594.830017</v>
      </c>
      <c r="N343">
        <v>594.830017</v>
      </c>
      <c r="O343">
        <v>594.830017</v>
      </c>
      <c r="P343">
        <v>594.830017</v>
      </c>
      <c r="Q343">
        <v>594.830017</v>
      </c>
      <c r="R343">
        <v>594.830017</v>
      </c>
      <c r="S343">
        <v>594.830017</v>
      </c>
      <c r="T343">
        <v>594.830017</v>
      </c>
      <c r="U343">
        <v>594.830017</v>
      </c>
      <c r="V343">
        <v>594.830017</v>
      </c>
      <c r="W343">
        <v>594.830017</v>
      </c>
      <c r="X343">
        <v>594.830017</v>
      </c>
      <c r="Y343">
        <v>594.830017</v>
      </c>
      <c r="AW343">
        <v>621.149902</v>
      </c>
      <c r="AX343">
        <v>621.149902</v>
      </c>
      <c r="AY343">
        <v>621.149902</v>
      </c>
      <c r="AZ343">
        <v>621.149902</v>
      </c>
      <c r="BA343">
        <v>621.149902</v>
      </c>
      <c r="BB343">
        <v>621.149902</v>
      </c>
      <c r="BC343">
        <v>621.149902</v>
      </c>
      <c r="BD343">
        <v>621.149902</v>
      </c>
      <c r="BE343">
        <v>621.149902</v>
      </c>
      <c r="BF343">
        <v>621.149902</v>
      </c>
      <c r="BG343">
        <v>621.149902</v>
      </c>
      <c r="BH343">
        <v>621.149902</v>
      </c>
      <c r="BI343">
        <v>621.149902</v>
      </c>
      <c r="BJ343">
        <v>621.149902</v>
      </c>
      <c r="BK343">
        <v>621.149902</v>
      </c>
      <c r="BL343">
        <v>621.149902</v>
      </c>
      <c r="BM343">
        <v>621.149902</v>
      </c>
      <c r="BN343">
        <v>621.149902</v>
      </c>
      <c r="BO343">
        <v>621.149902</v>
      </c>
      <c r="BP343">
        <v>621.149902</v>
      </c>
      <c r="BQ343">
        <v>621.149902</v>
      </c>
      <c r="BR343">
        <v>621.149902</v>
      </c>
      <c r="BS343">
        <v>621.149902</v>
      </c>
      <c r="BT343">
        <v>621.149902</v>
      </c>
      <c r="BU343">
        <v>621.149902</v>
      </c>
      <c r="BV343">
        <v>621.149902</v>
      </c>
      <c r="BW343">
        <v>621.149902</v>
      </c>
      <c r="BX343">
        <v>621.149902</v>
      </c>
      <c r="BY343">
        <v>621.149902</v>
      </c>
      <c r="BZ343">
        <v>621.149902</v>
      </c>
      <c r="CA343">
        <v>621.149902</v>
      </c>
      <c r="CB343">
        <v>621.149902</v>
      </c>
      <c r="CC343">
        <v>621.149902</v>
      </c>
      <c r="CD343">
        <v>621.149902</v>
      </c>
      <c r="CE343">
        <v>621.149902</v>
      </c>
      <c r="CF343">
        <v>621.149902</v>
      </c>
      <c r="CG343">
        <v>621.149902</v>
      </c>
      <c r="CH343">
        <v>621.149902</v>
      </c>
      <c r="CI343">
        <v>621.149902</v>
      </c>
      <c r="CJ343">
        <v>621.149902</v>
      </c>
      <c r="CK343">
        <v>621.149902</v>
      </c>
      <c r="CL343">
        <v>621.149902</v>
      </c>
      <c r="CM343">
        <v>621.149902</v>
      </c>
      <c r="CN343">
        <v>621.149902</v>
      </c>
      <c r="CO343">
        <v>621.149902</v>
      </c>
      <c r="CP343">
        <v>621.149902</v>
      </c>
      <c r="CQ343">
        <v>621.149902</v>
      </c>
      <c r="CR343">
        <v>621.149902</v>
      </c>
      <c r="CS343">
        <v>621.149902</v>
      </c>
      <c r="CT343">
        <v>621.149902</v>
      </c>
      <c r="CU343">
        <v>621.149902</v>
      </c>
      <c r="CV343">
        <v>621.149902</v>
      </c>
      <c r="CW343">
        <v>621.149902</v>
      </c>
      <c r="CX343">
        <v>621.149902</v>
      </c>
      <c r="CY343">
        <v>621.149902</v>
      </c>
      <c r="CZ343">
        <v>621.149902</v>
      </c>
      <c r="DA343">
        <v>621.149902</v>
      </c>
      <c r="DB343">
        <v>621.149902</v>
      </c>
      <c r="DC343">
        <v>621.149902</v>
      </c>
      <c r="DD343">
        <v>621.149902</v>
      </c>
      <c r="DE343">
        <v>621.149902</v>
      </c>
      <c r="DF343">
        <v>621.149902</v>
      </c>
      <c r="DG343">
        <v>621.149902</v>
      </c>
      <c r="DH343" t="s">
        <v>105</v>
      </c>
      <c r="DI343" t="s">
        <v>105</v>
      </c>
      <c r="DJ343" t="s">
        <v>105</v>
      </c>
    </row>
    <row r="344" spans="2:114" x14ac:dyDescent="0.15">
      <c r="B344">
        <v>600.093994140625</v>
      </c>
      <c r="C344">
        <v>600.093994140625</v>
      </c>
      <c r="D344">
        <v>600.09399399999995</v>
      </c>
      <c r="E344">
        <v>600.09399399999995</v>
      </c>
      <c r="F344">
        <v>600.09399399999995</v>
      </c>
      <c r="G344">
        <v>600.09399399999995</v>
      </c>
      <c r="H344">
        <v>600.09399399999995</v>
      </c>
      <c r="I344">
        <v>600.09399399999995</v>
      </c>
      <c r="J344">
        <v>600.09399399999995</v>
      </c>
      <c r="K344">
        <v>600.09399399999995</v>
      </c>
      <c r="L344">
        <v>600.09399399999995</v>
      </c>
      <c r="M344">
        <v>600.09399399999995</v>
      </c>
      <c r="N344">
        <v>600.09399399999995</v>
      </c>
      <c r="O344">
        <v>600.09399399999995</v>
      </c>
      <c r="P344">
        <v>600.09399399999995</v>
      </c>
      <c r="Q344">
        <v>600.09399399999995</v>
      </c>
      <c r="R344">
        <v>600.09399399999995</v>
      </c>
      <c r="S344">
        <v>600.09399399999995</v>
      </c>
      <c r="T344">
        <v>600.09399399999995</v>
      </c>
      <c r="U344">
        <v>600.09399399999995</v>
      </c>
      <c r="V344">
        <v>600.09399399999995</v>
      </c>
      <c r="W344">
        <v>600.09399399999995</v>
      </c>
      <c r="X344">
        <v>600.09399399999995</v>
      </c>
      <c r="Y344">
        <v>600.09399399999995</v>
      </c>
      <c r="AW344">
        <v>626.41387899999995</v>
      </c>
      <c r="AX344">
        <v>626.41387899999995</v>
      </c>
      <c r="AY344">
        <v>626.41387899999995</v>
      </c>
      <c r="AZ344">
        <v>626.41387899999995</v>
      </c>
      <c r="BA344">
        <v>626.41387899999995</v>
      </c>
      <c r="BB344">
        <v>626.41387899999995</v>
      </c>
      <c r="BC344">
        <v>626.41387899999995</v>
      </c>
      <c r="BD344">
        <v>626.41387899999995</v>
      </c>
      <c r="BE344">
        <v>626.41387899999995</v>
      </c>
      <c r="BF344">
        <v>626.41387899999995</v>
      </c>
      <c r="BG344">
        <v>626.41387899999995</v>
      </c>
      <c r="BH344">
        <v>626.41387899999995</v>
      </c>
      <c r="BI344">
        <v>626.41387899999995</v>
      </c>
      <c r="BJ344">
        <v>626.41387899999995</v>
      </c>
      <c r="BK344">
        <v>626.41387899999995</v>
      </c>
      <c r="BL344">
        <v>626.41387899999995</v>
      </c>
      <c r="BM344">
        <v>626.41387899999995</v>
      </c>
      <c r="BN344">
        <v>626.41387899999995</v>
      </c>
      <c r="BO344">
        <v>626.41387899999995</v>
      </c>
      <c r="BP344">
        <v>626.41387899999995</v>
      </c>
      <c r="BQ344">
        <v>626.41387899999995</v>
      </c>
      <c r="BR344">
        <v>626.41387899999995</v>
      </c>
      <c r="BS344">
        <v>626.41387899999995</v>
      </c>
      <c r="BT344">
        <v>626.41387899999995</v>
      </c>
      <c r="BU344">
        <v>626.41387899999995</v>
      </c>
      <c r="BV344">
        <v>626.41387899999995</v>
      </c>
      <c r="BW344">
        <v>626.41387899999995</v>
      </c>
      <c r="BX344">
        <v>626.41387899999995</v>
      </c>
      <c r="BY344">
        <v>626.41387899999995</v>
      </c>
      <c r="BZ344">
        <v>626.41387899999995</v>
      </c>
      <c r="CA344">
        <v>626.41387899999995</v>
      </c>
      <c r="CB344">
        <v>626.41387899999995</v>
      </c>
      <c r="CC344">
        <v>626.41387899999995</v>
      </c>
      <c r="CD344">
        <v>626.41387899999995</v>
      </c>
      <c r="CE344">
        <v>626.41387899999995</v>
      </c>
      <c r="CF344">
        <v>626.41387899999995</v>
      </c>
      <c r="CG344">
        <v>626.41387899999995</v>
      </c>
      <c r="CH344">
        <v>626.41387899999995</v>
      </c>
      <c r="CI344">
        <v>626.41387899999995</v>
      </c>
      <c r="CJ344">
        <v>626.41387899999995</v>
      </c>
      <c r="CK344">
        <v>626.41387899999995</v>
      </c>
      <c r="CL344">
        <v>626.41387899999995</v>
      </c>
      <c r="CM344">
        <v>626.41387899999995</v>
      </c>
      <c r="CN344">
        <v>626.41387899999995</v>
      </c>
      <c r="CO344">
        <v>626.41387899999995</v>
      </c>
      <c r="CP344">
        <v>626.41387899999995</v>
      </c>
      <c r="CQ344">
        <v>626.41387899999995</v>
      </c>
      <c r="CR344">
        <v>626.41387899999995</v>
      </c>
      <c r="CS344">
        <v>626.41387899999995</v>
      </c>
      <c r="CT344">
        <v>626.41387899999995</v>
      </c>
      <c r="CU344">
        <v>626.41387899999995</v>
      </c>
      <c r="CV344">
        <v>626.41387899999995</v>
      </c>
      <c r="CW344">
        <v>626.41387899999995</v>
      </c>
      <c r="CX344">
        <v>626.41387899999995</v>
      </c>
      <c r="CY344">
        <v>626.41387899999995</v>
      </c>
      <c r="CZ344">
        <v>626.41387899999995</v>
      </c>
      <c r="DA344">
        <v>626.41387899999995</v>
      </c>
      <c r="DB344">
        <v>626.41387899999995</v>
      </c>
      <c r="DC344">
        <v>626.41387899999995</v>
      </c>
      <c r="DD344">
        <v>626.41387899999995</v>
      </c>
      <c r="DE344">
        <v>626.41387899999995</v>
      </c>
      <c r="DF344">
        <v>626.41387899999995</v>
      </c>
      <c r="DG344">
        <v>626.41387899999995</v>
      </c>
      <c r="DH344" t="s">
        <v>105</v>
      </c>
      <c r="DI344" t="s">
        <v>105</v>
      </c>
      <c r="DJ344" t="s">
        <v>105</v>
      </c>
    </row>
    <row r="345" spans="2:114" x14ac:dyDescent="0.15">
      <c r="B345">
        <v>605.35797119140602</v>
      </c>
      <c r="C345">
        <v>605.35797119140602</v>
      </c>
      <c r="D345">
        <v>605.35797100000002</v>
      </c>
      <c r="E345">
        <v>605.35797100000002</v>
      </c>
      <c r="F345">
        <v>605.35797100000002</v>
      </c>
      <c r="G345">
        <v>605.35797100000002</v>
      </c>
      <c r="H345">
        <v>605.35797100000002</v>
      </c>
      <c r="I345">
        <v>605.35797100000002</v>
      </c>
      <c r="J345">
        <v>605.35797100000002</v>
      </c>
      <c r="K345">
        <v>605.35797100000002</v>
      </c>
      <c r="L345">
        <v>605.35797100000002</v>
      </c>
      <c r="M345">
        <v>605.35797100000002</v>
      </c>
      <c r="N345">
        <v>605.35797100000002</v>
      </c>
      <c r="O345">
        <v>605.35797100000002</v>
      </c>
      <c r="P345">
        <v>605.35797100000002</v>
      </c>
      <c r="Q345">
        <v>605.35797100000002</v>
      </c>
      <c r="R345">
        <v>605.35797100000002</v>
      </c>
      <c r="S345">
        <v>605.35797100000002</v>
      </c>
      <c r="T345">
        <v>605.35797100000002</v>
      </c>
      <c r="U345">
        <v>605.35797100000002</v>
      </c>
      <c r="V345">
        <v>605.35797100000002</v>
      </c>
      <c r="W345">
        <v>605.35797100000002</v>
      </c>
      <c r="X345">
        <v>605.35797100000002</v>
      </c>
      <c r="Y345">
        <v>605.35797100000002</v>
      </c>
      <c r="AW345">
        <v>631.67785600000002</v>
      </c>
      <c r="AX345">
        <v>631.67785600000002</v>
      </c>
      <c r="AY345">
        <v>631.67785600000002</v>
      </c>
      <c r="AZ345">
        <v>631.67785600000002</v>
      </c>
      <c r="BA345">
        <v>631.67785600000002</v>
      </c>
      <c r="BB345">
        <v>631.67785600000002</v>
      </c>
      <c r="BC345">
        <v>631.67785600000002</v>
      </c>
      <c r="BD345">
        <v>631.67785600000002</v>
      </c>
      <c r="BE345">
        <v>631.67785600000002</v>
      </c>
      <c r="BF345">
        <v>631.67785600000002</v>
      </c>
      <c r="BG345">
        <v>631.67785600000002</v>
      </c>
      <c r="BH345">
        <v>631.67785600000002</v>
      </c>
      <c r="BI345">
        <v>631.67785600000002</v>
      </c>
      <c r="BJ345">
        <v>631.67785600000002</v>
      </c>
      <c r="BK345">
        <v>631.67785600000002</v>
      </c>
      <c r="BL345">
        <v>631.67785600000002</v>
      </c>
      <c r="BM345">
        <v>631.67785600000002</v>
      </c>
      <c r="BN345">
        <v>631.67785600000002</v>
      </c>
      <c r="BO345">
        <v>631.67785600000002</v>
      </c>
      <c r="BP345">
        <v>631.67785600000002</v>
      </c>
      <c r="BQ345">
        <v>631.67785600000002</v>
      </c>
      <c r="BR345">
        <v>631.67785600000002</v>
      </c>
      <c r="BS345">
        <v>631.67785600000002</v>
      </c>
      <c r="BT345">
        <v>631.67785600000002</v>
      </c>
      <c r="BU345">
        <v>631.67785600000002</v>
      </c>
      <c r="BV345">
        <v>631.67785600000002</v>
      </c>
      <c r="BW345">
        <v>631.67785600000002</v>
      </c>
      <c r="BX345">
        <v>631.67785600000002</v>
      </c>
      <c r="BY345">
        <v>631.67785600000002</v>
      </c>
      <c r="BZ345">
        <v>631.67785600000002</v>
      </c>
      <c r="CA345">
        <v>631.67785600000002</v>
      </c>
      <c r="CB345">
        <v>631.67785600000002</v>
      </c>
      <c r="CC345">
        <v>631.67785600000002</v>
      </c>
      <c r="CD345">
        <v>631.67785600000002</v>
      </c>
      <c r="CE345">
        <v>631.67785600000002</v>
      </c>
      <c r="CF345">
        <v>631.67785600000002</v>
      </c>
      <c r="CG345">
        <v>631.67785600000002</v>
      </c>
      <c r="CH345">
        <v>631.67785600000002</v>
      </c>
      <c r="CI345">
        <v>631.67785600000002</v>
      </c>
      <c r="CJ345">
        <v>631.67785600000002</v>
      </c>
      <c r="CK345">
        <v>631.67785600000002</v>
      </c>
      <c r="CL345">
        <v>631.67785600000002</v>
      </c>
      <c r="CM345">
        <v>631.67785600000002</v>
      </c>
      <c r="CN345">
        <v>631.67785600000002</v>
      </c>
      <c r="CO345">
        <v>631.67785600000002</v>
      </c>
      <c r="CP345">
        <v>631.67785600000002</v>
      </c>
      <c r="CQ345">
        <v>631.67785600000002</v>
      </c>
      <c r="CR345">
        <v>631.67785600000002</v>
      </c>
      <c r="CS345">
        <v>631.67785600000002</v>
      </c>
      <c r="CT345">
        <v>631.67785600000002</v>
      </c>
      <c r="CU345">
        <v>631.67785600000002</v>
      </c>
      <c r="CV345">
        <v>631.67785600000002</v>
      </c>
      <c r="CW345">
        <v>631.67785600000002</v>
      </c>
      <c r="CX345">
        <v>631.67785600000002</v>
      </c>
      <c r="CY345">
        <v>631.67785600000002</v>
      </c>
      <c r="CZ345">
        <v>631.67785600000002</v>
      </c>
      <c r="DA345">
        <v>631.67785600000002</v>
      </c>
      <c r="DB345">
        <v>631.67785600000002</v>
      </c>
      <c r="DC345">
        <v>631.67785600000002</v>
      </c>
      <c r="DD345">
        <v>631.67785600000002</v>
      </c>
      <c r="DE345">
        <v>631.67785600000002</v>
      </c>
      <c r="DF345">
        <v>631.67785600000002</v>
      </c>
      <c r="DG345">
        <v>631.67785600000002</v>
      </c>
      <c r="DH345" t="s">
        <v>105</v>
      </c>
      <c r="DI345" t="s">
        <v>105</v>
      </c>
      <c r="DJ345" t="s">
        <v>105</v>
      </c>
    </row>
    <row r="346" spans="2:114" x14ac:dyDescent="0.15">
      <c r="B346">
        <v>610.62194824218795</v>
      </c>
      <c r="C346">
        <v>610.62194824218795</v>
      </c>
      <c r="D346">
        <v>610.62194799999997</v>
      </c>
      <c r="E346">
        <v>610.62194799999997</v>
      </c>
      <c r="F346">
        <v>610.62194799999997</v>
      </c>
      <c r="G346">
        <v>610.62194799999997</v>
      </c>
      <c r="H346">
        <v>610.62194799999997</v>
      </c>
      <c r="I346">
        <v>610.62194799999997</v>
      </c>
      <c r="J346">
        <v>610.62194799999997</v>
      </c>
      <c r="K346">
        <v>610.62194799999997</v>
      </c>
      <c r="L346">
        <v>610.62194799999997</v>
      </c>
      <c r="M346">
        <v>610.62194799999997</v>
      </c>
      <c r="N346">
        <v>610.62194799999997</v>
      </c>
      <c r="O346">
        <v>610.62194799999997</v>
      </c>
      <c r="P346">
        <v>610.62194799999997</v>
      </c>
      <c r="Q346">
        <v>610.62194799999997</v>
      </c>
      <c r="R346">
        <v>610.62194799999997</v>
      </c>
      <c r="S346">
        <v>610.62194799999997</v>
      </c>
      <c r="T346">
        <v>610.62194799999997</v>
      </c>
      <c r="U346">
        <v>610.62194799999997</v>
      </c>
      <c r="V346">
        <v>610.62194799999997</v>
      </c>
      <c r="W346">
        <v>610.62194799999997</v>
      </c>
      <c r="X346">
        <v>610.62194799999997</v>
      </c>
      <c r="Y346">
        <v>610.62194799999997</v>
      </c>
      <c r="AW346">
        <v>636.94183299999997</v>
      </c>
      <c r="AX346">
        <v>636.94183299999997</v>
      </c>
      <c r="AY346">
        <v>636.94183299999997</v>
      </c>
      <c r="AZ346">
        <v>636.94183299999997</v>
      </c>
      <c r="BA346">
        <v>636.94183299999997</v>
      </c>
      <c r="BB346">
        <v>636.94183299999997</v>
      </c>
      <c r="BC346">
        <v>636.94183299999997</v>
      </c>
      <c r="BD346">
        <v>636.94183299999997</v>
      </c>
      <c r="BE346">
        <v>636.94183299999997</v>
      </c>
      <c r="BF346">
        <v>636.94183299999997</v>
      </c>
      <c r="BG346">
        <v>636.94183299999997</v>
      </c>
      <c r="BH346">
        <v>636.94183299999997</v>
      </c>
      <c r="BI346">
        <v>636.94183299999997</v>
      </c>
      <c r="BJ346">
        <v>636.94183299999997</v>
      </c>
      <c r="BK346">
        <v>636.94183299999997</v>
      </c>
      <c r="BL346">
        <v>636.94183299999997</v>
      </c>
      <c r="BM346">
        <v>636.94183299999997</v>
      </c>
      <c r="BN346">
        <v>636.94183299999997</v>
      </c>
      <c r="BO346">
        <v>636.94183299999997</v>
      </c>
      <c r="BP346">
        <v>636.94183299999997</v>
      </c>
      <c r="BQ346">
        <v>636.94183299999997</v>
      </c>
      <c r="BR346">
        <v>636.94183299999997</v>
      </c>
      <c r="BS346">
        <v>636.94183299999997</v>
      </c>
      <c r="BT346">
        <v>636.94183299999997</v>
      </c>
      <c r="BU346">
        <v>636.94183299999997</v>
      </c>
      <c r="BV346">
        <v>636.94183299999997</v>
      </c>
      <c r="BW346">
        <v>636.94183299999997</v>
      </c>
      <c r="BX346">
        <v>636.94183299999997</v>
      </c>
      <c r="BY346">
        <v>636.94183299999997</v>
      </c>
      <c r="BZ346">
        <v>636.94183299999997</v>
      </c>
      <c r="CA346">
        <v>636.94183299999997</v>
      </c>
      <c r="CB346">
        <v>636.94183299999997</v>
      </c>
      <c r="CC346">
        <v>636.94183299999997</v>
      </c>
      <c r="CD346">
        <v>636.94183299999997</v>
      </c>
      <c r="CE346">
        <v>636.94183299999997</v>
      </c>
      <c r="CF346">
        <v>636.94183299999997</v>
      </c>
      <c r="CG346">
        <v>636.94183299999997</v>
      </c>
      <c r="CH346">
        <v>636.94183299999997</v>
      </c>
      <c r="CI346">
        <v>636.94183299999997</v>
      </c>
      <c r="CJ346">
        <v>636.94183299999997</v>
      </c>
      <c r="CK346">
        <v>636.94183299999997</v>
      </c>
      <c r="CL346">
        <v>636.94183299999997</v>
      </c>
      <c r="CM346">
        <v>636.94183299999997</v>
      </c>
      <c r="CN346">
        <v>636.94183299999997</v>
      </c>
      <c r="CO346">
        <v>636.94183299999997</v>
      </c>
      <c r="CP346">
        <v>636.94183299999997</v>
      </c>
      <c r="CQ346">
        <v>636.94183299999997</v>
      </c>
      <c r="CR346">
        <v>636.94183299999997</v>
      </c>
      <c r="CS346">
        <v>636.94183299999997</v>
      </c>
      <c r="CT346">
        <v>636.94183299999997</v>
      </c>
      <c r="CU346">
        <v>636.94183299999997</v>
      </c>
      <c r="CV346">
        <v>636.94183299999997</v>
      </c>
      <c r="CW346">
        <v>636.94183299999997</v>
      </c>
      <c r="CX346">
        <v>636.94183299999997</v>
      </c>
      <c r="CY346">
        <v>636.94183299999997</v>
      </c>
      <c r="CZ346">
        <v>636.94183299999997</v>
      </c>
      <c r="DA346">
        <v>636.94183299999997</v>
      </c>
      <c r="DB346">
        <v>636.94183299999997</v>
      </c>
      <c r="DC346">
        <v>636.94183299999997</v>
      </c>
      <c r="DD346">
        <v>636.94183299999997</v>
      </c>
      <c r="DE346">
        <v>636.94183299999997</v>
      </c>
      <c r="DF346">
        <v>636.94183299999997</v>
      </c>
      <c r="DG346">
        <v>636.94183299999997</v>
      </c>
      <c r="DH346" t="s">
        <v>105</v>
      </c>
      <c r="DI346" t="s">
        <v>105</v>
      </c>
      <c r="DJ346" t="s">
        <v>105</v>
      </c>
    </row>
    <row r="347" spans="2:114" x14ac:dyDescent="0.15">
      <c r="B347">
        <v>615.88592529296898</v>
      </c>
      <c r="C347">
        <v>615.88592529296898</v>
      </c>
      <c r="D347">
        <v>615.88592500000004</v>
      </c>
      <c r="E347">
        <v>615.88592500000004</v>
      </c>
      <c r="F347">
        <v>615.88592500000004</v>
      </c>
      <c r="G347">
        <v>615.88592500000004</v>
      </c>
      <c r="H347">
        <v>615.88592500000004</v>
      </c>
      <c r="I347">
        <v>615.88592500000004</v>
      </c>
      <c r="J347">
        <v>615.88592500000004</v>
      </c>
      <c r="K347">
        <v>615.88592500000004</v>
      </c>
      <c r="L347">
        <v>615.88592500000004</v>
      </c>
      <c r="M347">
        <v>615.88592500000004</v>
      </c>
      <c r="N347">
        <v>615.88592500000004</v>
      </c>
      <c r="O347">
        <v>615.88592500000004</v>
      </c>
      <c r="P347">
        <v>615.88592500000004</v>
      </c>
      <c r="Q347">
        <v>615.88592500000004</v>
      </c>
      <c r="R347">
        <v>615.88592500000004</v>
      </c>
      <c r="S347">
        <v>615.88592500000004</v>
      </c>
      <c r="T347">
        <v>615.88592500000004</v>
      </c>
      <c r="U347">
        <v>615.88592500000004</v>
      </c>
      <c r="V347">
        <v>615.88592500000004</v>
      </c>
      <c r="W347">
        <v>615.88592500000004</v>
      </c>
      <c r="X347">
        <v>615.88592500000004</v>
      </c>
      <c r="Y347">
        <v>615.88592500000004</v>
      </c>
      <c r="AW347">
        <v>642.20581100000004</v>
      </c>
      <c r="AX347">
        <v>642.20581100000004</v>
      </c>
      <c r="AY347">
        <v>642.20581100000004</v>
      </c>
      <c r="AZ347">
        <v>642.20581100000004</v>
      </c>
      <c r="BA347">
        <v>642.20581100000004</v>
      </c>
      <c r="BB347">
        <v>642.20581100000004</v>
      </c>
      <c r="BC347">
        <v>642.20581100000004</v>
      </c>
      <c r="BD347">
        <v>642.20581100000004</v>
      </c>
      <c r="BE347">
        <v>642.20581100000004</v>
      </c>
      <c r="BF347">
        <v>642.20581100000004</v>
      </c>
      <c r="BG347">
        <v>642.20581100000004</v>
      </c>
      <c r="BH347">
        <v>642.20581100000004</v>
      </c>
      <c r="BI347">
        <v>642.20581100000004</v>
      </c>
      <c r="BJ347">
        <v>642.20581100000004</v>
      </c>
      <c r="BK347">
        <v>642.20581100000004</v>
      </c>
      <c r="BL347">
        <v>642.20581100000004</v>
      </c>
      <c r="BM347">
        <v>642.20581100000004</v>
      </c>
      <c r="BN347">
        <v>642.20581100000004</v>
      </c>
      <c r="BO347">
        <v>642.20581100000004</v>
      </c>
      <c r="BP347">
        <v>642.20581100000004</v>
      </c>
      <c r="BQ347">
        <v>642.20581100000004</v>
      </c>
      <c r="BR347">
        <v>642.20581100000004</v>
      </c>
      <c r="BS347">
        <v>642.20581100000004</v>
      </c>
      <c r="BT347">
        <v>642.20581100000004</v>
      </c>
      <c r="BU347">
        <v>642.20581100000004</v>
      </c>
      <c r="BV347">
        <v>642.20581100000004</v>
      </c>
      <c r="BW347">
        <v>642.20581100000004</v>
      </c>
      <c r="BX347">
        <v>642.20581100000004</v>
      </c>
      <c r="BY347">
        <v>642.20581100000004</v>
      </c>
      <c r="BZ347">
        <v>642.20581100000004</v>
      </c>
      <c r="CA347">
        <v>642.20581100000004</v>
      </c>
      <c r="CB347">
        <v>642.20581100000004</v>
      </c>
      <c r="CC347">
        <v>642.20581100000004</v>
      </c>
      <c r="CD347">
        <v>642.20581100000004</v>
      </c>
      <c r="CE347">
        <v>642.20581100000004</v>
      </c>
      <c r="CF347">
        <v>642.20581100000004</v>
      </c>
      <c r="CG347">
        <v>642.20581100000004</v>
      </c>
      <c r="CH347">
        <v>642.20581100000004</v>
      </c>
      <c r="CI347">
        <v>642.20581100000004</v>
      </c>
      <c r="CJ347">
        <v>642.20581100000004</v>
      </c>
      <c r="CK347">
        <v>642.20581100000004</v>
      </c>
      <c r="CL347">
        <v>642.20581100000004</v>
      </c>
      <c r="CM347">
        <v>642.20581100000004</v>
      </c>
      <c r="CN347">
        <v>642.20581100000004</v>
      </c>
      <c r="CO347">
        <v>642.20581100000004</v>
      </c>
      <c r="CP347">
        <v>642.20581100000004</v>
      </c>
      <c r="CQ347">
        <v>642.20581100000004</v>
      </c>
      <c r="CR347">
        <v>642.20581100000004</v>
      </c>
      <c r="CS347">
        <v>642.20581100000004</v>
      </c>
      <c r="CT347">
        <v>642.20581100000004</v>
      </c>
      <c r="CU347">
        <v>642.20581100000004</v>
      </c>
      <c r="CV347">
        <v>642.20581100000004</v>
      </c>
      <c r="CW347">
        <v>642.20581100000004</v>
      </c>
      <c r="CX347">
        <v>642.20581100000004</v>
      </c>
      <c r="CY347">
        <v>642.20581100000004</v>
      </c>
      <c r="CZ347">
        <v>642.20581100000004</v>
      </c>
      <c r="DA347">
        <v>642.20581100000004</v>
      </c>
      <c r="DB347">
        <v>642.20581100000004</v>
      </c>
      <c r="DC347">
        <v>642.20581100000004</v>
      </c>
      <c r="DD347">
        <v>642.20581100000004</v>
      </c>
      <c r="DE347">
        <v>642.20581100000004</v>
      </c>
      <c r="DF347">
        <v>642.20581100000004</v>
      </c>
      <c r="DG347">
        <v>642.20581100000004</v>
      </c>
      <c r="DH347" t="s">
        <v>105</v>
      </c>
      <c r="DI347" t="s">
        <v>105</v>
      </c>
      <c r="DJ347" t="s">
        <v>105</v>
      </c>
    </row>
    <row r="348" spans="2:114" x14ac:dyDescent="0.15">
      <c r="B348">
        <v>621.14990234375</v>
      </c>
      <c r="C348">
        <v>621.14990234375</v>
      </c>
      <c r="D348">
        <v>621.149902</v>
      </c>
      <c r="E348">
        <v>621.149902</v>
      </c>
      <c r="F348">
        <v>621.149902</v>
      </c>
      <c r="G348">
        <v>621.149902</v>
      </c>
      <c r="H348">
        <v>621.149902</v>
      </c>
      <c r="I348">
        <v>621.149902</v>
      </c>
      <c r="J348">
        <v>621.149902</v>
      </c>
      <c r="K348">
        <v>621.149902</v>
      </c>
      <c r="L348">
        <v>621.149902</v>
      </c>
      <c r="M348">
        <v>621.149902</v>
      </c>
      <c r="N348">
        <v>621.149902</v>
      </c>
      <c r="O348">
        <v>621.149902</v>
      </c>
      <c r="P348">
        <v>621.149902</v>
      </c>
      <c r="Q348">
        <v>621.149902</v>
      </c>
      <c r="R348">
        <v>621.149902</v>
      </c>
      <c r="S348">
        <v>621.149902</v>
      </c>
      <c r="T348">
        <v>621.149902</v>
      </c>
      <c r="U348">
        <v>621.149902</v>
      </c>
      <c r="V348">
        <v>621.149902</v>
      </c>
      <c r="W348">
        <v>621.149902</v>
      </c>
      <c r="X348">
        <v>621.149902</v>
      </c>
      <c r="Y348">
        <v>621.149902</v>
      </c>
      <c r="AW348">
        <v>647.46978799999999</v>
      </c>
      <c r="AX348">
        <v>647.46978799999999</v>
      </c>
      <c r="AY348">
        <v>647.46978799999999</v>
      </c>
      <c r="AZ348">
        <v>647.46978799999999</v>
      </c>
      <c r="BA348">
        <v>647.46978799999999</v>
      </c>
      <c r="BB348">
        <v>647.46978799999999</v>
      </c>
      <c r="BC348">
        <v>647.46978799999999</v>
      </c>
      <c r="BD348">
        <v>647.46978799999999</v>
      </c>
      <c r="BE348">
        <v>647.46978799999999</v>
      </c>
      <c r="BF348">
        <v>647.46978799999999</v>
      </c>
      <c r="BG348">
        <v>647.46978799999999</v>
      </c>
      <c r="BH348">
        <v>647.46978799999999</v>
      </c>
      <c r="BI348">
        <v>647.46978799999999</v>
      </c>
      <c r="BJ348">
        <v>647.46978799999999</v>
      </c>
      <c r="BK348">
        <v>647.46978799999999</v>
      </c>
      <c r="BL348">
        <v>647.46978799999999</v>
      </c>
      <c r="BM348">
        <v>647.46978799999999</v>
      </c>
      <c r="BN348">
        <v>647.46978799999999</v>
      </c>
      <c r="BO348">
        <v>647.46978799999999</v>
      </c>
      <c r="BP348">
        <v>647.46978799999999</v>
      </c>
      <c r="BQ348">
        <v>647.46978799999999</v>
      </c>
      <c r="BR348">
        <v>647.46978799999999</v>
      </c>
      <c r="BS348">
        <v>647.46978799999999</v>
      </c>
      <c r="BT348">
        <v>647.46978799999999</v>
      </c>
      <c r="BU348">
        <v>647.46978799999999</v>
      </c>
      <c r="BV348">
        <v>647.46978799999999</v>
      </c>
      <c r="BW348">
        <v>647.46978799999999</v>
      </c>
      <c r="BX348">
        <v>647.46978799999999</v>
      </c>
      <c r="BY348">
        <v>647.46978799999999</v>
      </c>
      <c r="BZ348">
        <v>647.46978799999999</v>
      </c>
      <c r="CA348">
        <v>647.46978799999999</v>
      </c>
      <c r="CB348">
        <v>647.46978799999999</v>
      </c>
      <c r="CC348">
        <v>647.46978799999999</v>
      </c>
      <c r="CD348">
        <v>647.46978799999999</v>
      </c>
      <c r="CE348">
        <v>647.46978799999999</v>
      </c>
      <c r="CF348">
        <v>647.46978799999999</v>
      </c>
      <c r="CG348">
        <v>647.46978799999999</v>
      </c>
      <c r="CH348">
        <v>647.46978799999999</v>
      </c>
      <c r="CI348">
        <v>647.46978799999999</v>
      </c>
      <c r="CJ348">
        <v>647.46978799999999</v>
      </c>
      <c r="CK348">
        <v>647.46978799999999</v>
      </c>
      <c r="CL348">
        <v>647.46978799999999</v>
      </c>
      <c r="CM348">
        <v>647.46978799999999</v>
      </c>
      <c r="CN348">
        <v>647.46978799999999</v>
      </c>
      <c r="CO348">
        <v>647.46978799999999</v>
      </c>
      <c r="CP348">
        <v>647.46978799999999</v>
      </c>
      <c r="CQ348">
        <v>647.46978799999999</v>
      </c>
      <c r="CR348">
        <v>647.46978799999999</v>
      </c>
      <c r="CS348">
        <v>647.46978799999999</v>
      </c>
      <c r="CT348">
        <v>647.46978799999999</v>
      </c>
      <c r="CU348">
        <v>647.46978799999999</v>
      </c>
      <c r="CV348">
        <v>647.46978799999999</v>
      </c>
      <c r="CW348">
        <v>647.46978799999999</v>
      </c>
      <c r="CX348">
        <v>647.46978799999999</v>
      </c>
      <c r="CY348">
        <v>647.46978799999999</v>
      </c>
      <c r="CZ348">
        <v>647.46978799999999</v>
      </c>
      <c r="DA348">
        <v>647.46978799999999</v>
      </c>
      <c r="DB348">
        <v>647.46978799999999</v>
      </c>
      <c r="DC348">
        <v>647.46978799999999</v>
      </c>
      <c r="DD348">
        <v>647.46978799999999</v>
      </c>
      <c r="DE348">
        <v>647.46978799999999</v>
      </c>
      <c r="DF348">
        <v>647.46978799999999</v>
      </c>
      <c r="DG348">
        <v>647.46978799999999</v>
      </c>
      <c r="DH348" t="s">
        <v>105</v>
      </c>
      <c r="DI348" t="s">
        <v>105</v>
      </c>
      <c r="DJ348" t="s">
        <v>105</v>
      </c>
    </row>
    <row r="349" spans="2:114" x14ac:dyDescent="0.15">
      <c r="B349">
        <v>626.41387939453102</v>
      </c>
      <c r="C349">
        <v>626.41387939453102</v>
      </c>
      <c r="D349">
        <v>626.41387899999995</v>
      </c>
      <c r="E349">
        <v>626.41387899999995</v>
      </c>
      <c r="F349">
        <v>626.41387899999995</v>
      </c>
      <c r="G349">
        <v>626.41387899999995</v>
      </c>
      <c r="H349">
        <v>626.41387899999995</v>
      </c>
      <c r="I349">
        <v>626.41387899999995</v>
      </c>
      <c r="J349">
        <v>626.41387899999995</v>
      </c>
      <c r="K349">
        <v>626.41387899999995</v>
      </c>
      <c r="L349">
        <v>626.41387899999995</v>
      </c>
      <c r="M349">
        <v>626.41387899999995</v>
      </c>
      <c r="N349">
        <v>626.41387899999995</v>
      </c>
      <c r="O349">
        <v>626.41387899999995</v>
      </c>
      <c r="P349">
        <v>626.41387899999995</v>
      </c>
      <c r="Q349">
        <v>626.41387899999995</v>
      </c>
      <c r="R349">
        <v>626.41387899999995</v>
      </c>
      <c r="S349">
        <v>626.41387899999995</v>
      </c>
      <c r="T349">
        <v>626.41387899999995</v>
      </c>
      <c r="U349">
        <v>626.41387899999995</v>
      </c>
      <c r="V349">
        <v>626.41387899999995</v>
      </c>
      <c r="W349">
        <v>626.41387899999995</v>
      </c>
      <c r="X349">
        <v>626.41387899999995</v>
      </c>
      <c r="Y349">
        <v>626.41387899999995</v>
      </c>
      <c r="AW349">
        <v>652.73376499999995</v>
      </c>
      <c r="AX349">
        <v>652.73376499999995</v>
      </c>
      <c r="AY349">
        <v>652.73376499999995</v>
      </c>
      <c r="AZ349">
        <v>652.73376499999995</v>
      </c>
      <c r="BA349">
        <v>652.73376499999995</v>
      </c>
      <c r="BB349">
        <v>652.73376499999995</v>
      </c>
      <c r="BC349">
        <v>652.73376499999995</v>
      </c>
      <c r="BD349">
        <v>652.73376499999995</v>
      </c>
      <c r="BE349">
        <v>652.73376499999995</v>
      </c>
      <c r="BF349">
        <v>652.73376499999995</v>
      </c>
      <c r="BG349">
        <v>652.73376499999995</v>
      </c>
      <c r="BH349">
        <v>652.73376499999995</v>
      </c>
      <c r="BI349">
        <v>652.73376499999995</v>
      </c>
      <c r="BJ349">
        <v>652.73376499999995</v>
      </c>
      <c r="BK349">
        <v>652.73376499999995</v>
      </c>
      <c r="BL349">
        <v>652.73376499999995</v>
      </c>
      <c r="BM349">
        <v>652.73376499999995</v>
      </c>
      <c r="BN349">
        <v>652.73376499999995</v>
      </c>
      <c r="BO349">
        <v>652.73376499999995</v>
      </c>
      <c r="BP349">
        <v>652.73376499999995</v>
      </c>
      <c r="BQ349">
        <v>652.73376499999995</v>
      </c>
      <c r="BR349">
        <v>652.73376499999995</v>
      </c>
      <c r="BS349">
        <v>652.73376499999995</v>
      </c>
      <c r="BT349">
        <v>652.73376499999995</v>
      </c>
      <c r="BU349">
        <v>652.73376499999995</v>
      </c>
      <c r="BV349">
        <v>652.73376499999995</v>
      </c>
      <c r="BW349">
        <v>652.73376499999995</v>
      </c>
      <c r="BX349">
        <v>652.73376499999995</v>
      </c>
      <c r="BY349">
        <v>652.73376499999995</v>
      </c>
      <c r="BZ349">
        <v>652.73376499999995</v>
      </c>
      <c r="CA349">
        <v>652.73376499999995</v>
      </c>
      <c r="CB349">
        <v>652.73376499999995</v>
      </c>
      <c r="CC349">
        <v>652.73376499999995</v>
      </c>
      <c r="CD349">
        <v>652.73376499999995</v>
      </c>
      <c r="CE349">
        <v>652.73376499999995</v>
      </c>
      <c r="CF349">
        <v>652.73376499999995</v>
      </c>
      <c r="CG349">
        <v>652.73376499999995</v>
      </c>
      <c r="CH349">
        <v>652.73376499999995</v>
      </c>
      <c r="CI349">
        <v>652.73376499999995</v>
      </c>
      <c r="CJ349">
        <v>652.73376499999995</v>
      </c>
      <c r="CK349">
        <v>652.73376499999995</v>
      </c>
      <c r="CL349">
        <v>652.73376499999995</v>
      </c>
      <c r="CM349">
        <v>652.73376499999995</v>
      </c>
      <c r="CN349">
        <v>652.73376499999995</v>
      </c>
      <c r="CO349">
        <v>652.73376499999995</v>
      </c>
      <c r="CP349">
        <v>652.73376499999995</v>
      </c>
      <c r="CQ349">
        <v>652.73376499999995</v>
      </c>
      <c r="CR349">
        <v>652.73376499999995</v>
      </c>
      <c r="CS349">
        <v>652.73376499999995</v>
      </c>
      <c r="CT349">
        <v>652.73376499999995</v>
      </c>
      <c r="CU349">
        <v>652.73376499999995</v>
      </c>
      <c r="CV349">
        <v>652.73376499999995</v>
      </c>
      <c r="CW349">
        <v>652.73376499999995</v>
      </c>
      <c r="CX349">
        <v>652.73376499999995</v>
      </c>
      <c r="CY349">
        <v>652.73376499999995</v>
      </c>
      <c r="CZ349">
        <v>652.73376499999995</v>
      </c>
      <c r="DA349">
        <v>652.73376499999995</v>
      </c>
      <c r="DB349">
        <v>652.73376499999995</v>
      </c>
      <c r="DC349">
        <v>652.73376499999995</v>
      </c>
      <c r="DD349">
        <v>652.73376499999995</v>
      </c>
      <c r="DE349">
        <v>652.73376499999995</v>
      </c>
      <c r="DF349">
        <v>652.73376499999995</v>
      </c>
      <c r="DG349">
        <v>652.73376499999995</v>
      </c>
      <c r="DH349" t="s">
        <v>105</v>
      </c>
      <c r="DI349" t="s">
        <v>105</v>
      </c>
      <c r="DJ349" t="s">
        <v>105</v>
      </c>
    </row>
    <row r="350" spans="2:114" x14ac:dyDescent="0.15">
      <c r="B350">
        <v>631.67785644531295</v>
      </c>
      <c r="C350">
        <v>631.67785644531295</v>
      </c>
      <c r="D350">
        <v>631.67785600000002</v>
      </c>
      <c r="E350">
        <v>631.67785600000002</v>
      </c>
      <c r="F350">
        <v>631.67785600000002</v>
      </c>
      <c r="G350">
        <v>631.67785600000002</v>
      </c>
      <c r="H350">
        <v>631.67785600000002</v>
      </c>
      <c r="I350">
        <v>631.67785600000002</v>
      </c>
      <c r="J350">
        <v>631.67785600000002</v>
      </c>
      <c r="K350">
        <v>631.67785600000002</v>
      </c>
      <c r="L350">
        <v>631.67785600000002</v>
      </c>
      <c r="M350">
        <v>631.67785600000002</v>
      </c>
      <c r="N350">
        <v>631.67785600000002</v>
      </c>
      <c r="O350">
        <v>631.67785600000002</v>
      </c>
      <c r="P350">
        <v>631.67785600000002</v>
      </c>
      <c r="Q350">
        <v>631.67785600000002</v>
      </c>
      <c r="R350">
        <v>631.67785600000002</v>
      </c>
      <c r="S350">
        <v>631.67785600000002</v>
      </c>
      <c r="T350">
        <v>631.67785600000002</v>
      </c>
      <c r="U350">
        <v>631.67785600000002</v>
      </c>
      <c r="V350">
        <v>631.67785600000002</v>
      </c>
      <c r="W350">
        <v>631.67785600000002</v>
      </c>
      <c r="X350">
        <v>631.67785600000002</v>
      </c>
      <c r="Y350">
        <v>631.67785600000002</v>
      </c>
      <c r="AW350">
        <v>657.99774200000002</v>
      </c>
      <c r="AX350">
        <v>657.99774200000002</v>
      </c>
      <c r="AY350">
        <v>657.99774200000002</v>
      </c>
      <c r="AZ350">
        <v>657.99774200000002</v>
      </c>
      <c r="BA350">
        <v>657.99774200000002</v>
      </c>
      <c r="BB350">
        <v>657.99774200000002</v>
      </c>
      <c r="BC350">
        <v>657.99774200000002</v>
      </c>
      <c r="BD350">
        <v>657.99774200000002</v>
      </c>
      <c r="BE350">
        <v>657.99774200000002</v>
      </c>
      <c r="BF350">
        <v>657.99774200000002</v>
      </c>
      <c r="BG350">
        <v>657.99774200000002</v>
      </c>
      <c r="BH350">
        <v>657.99774200000002</v>
      </c>
      <c r="BI350">
        <v>657.99774200000002</v>
      </c>
      <c r="BJ350">
        <v>657.99774200000002</v>
      </c>
      <c r="BK350">
        <v>657.99774200000002</v>
      </c>
      <c r="BL350">
        <v>657.99774200000002</v>
      </c>
      <c r="BM350">
        <v>657.99774200000002</v>
      </c>
      <c r="BN350">
        <v>657.99774200000002</v>
      </c>
      <c r="BO350">
        <v>657.99774200000002</v>
      </c>
      <c r="BP350">
        <v>657.99774200000002</v>
      </c>
      <c r="BQ350">
        <v>657.99774200000002</v>
      </c>
      <c r="BR350">
        <v>657.99774200000002</v>
      </c>
      <c r="BS350">
        <v>657.99774200000002</v>
      </c>
      <c r="BT350">
        <v>657.99774200000002</v>
      </c>
      <c r="BU350">
        <v>657.99774200000002</v>
      </c>
      <c r="BV350">
        <v>657.99774200000002</v>
      </c>
      <c r="BW350">
        <v>657.99774200000002</v>
      </c>
      <c r="BX350">
        <v>657.99774200000002</v>
      </c>
      <c r="BY350">
        <v>657.99774200000002</v>
      </c>
      <c r="BZ350">
        <v>657.99774200000002</v>
      </c>
      <c r="CA350">
        <v>657.99774200000002</v>
      </c>
      <c r="CB350">
        <v>657.99774200000002</v>
      </c>
      <c r="CC350">
        <v>657.99774200000002</v>
      </c>
      <c r="CD350">
        <v>657.99774200000002</v>
      </c>
      <c r="CE350">
        <v>657.99774200000002</v>
      </c>
      <c r="CF350">
        <v>657.99774200000002</v>
      </c>
      <c r="CG350">
        <v>657.99774200000002</v>
      </c>
      <c r="CH350">
        <v>657.99774200000002</v>
      </c>
      <c r="CI350">
        <v>657.99774200000002</v>
      </c>
      <c r="CJ350">
        <v>657.99774200000002</v>
      </c>
      <c r="CK350">
        <v>657.99774200000002</v>
      </c>
      <c r="CL350">
        <v>657.99774200000002</v>
      </c>
      <c r="CM350">
        <v>657.99774200000002</v>
      </c>
      <c r="CN350">
        <v>657.99774200000002</v>
      </c>
      <c r="CO350">
        <v>657.99774200000002</v>
      </c>
      <c r="CP350">
        <v>657.99774200000002</v>
      </c>
      <c r="CQ350">
        <v>657.99774200000002</v>
      </c>
      <c r="CR350">
        <v>657.99774200000002</v>
      </c>
      <c r="CS350">
        <v>657.99774200000002</v>
      </c>
      <c r="CT350">
        <v>657.99774200000002</v>
      </c>
      <c r="CU350">
        <v>657.99774200000002</v>
      </c>
      <c r="CV350">
        <v>657.99774200000002</v>
      </c>
      <c r="CW350">
        <v>657.99774200000002</v>
      </c>
      <c r="CX350">
        <v>657.99774200000002</v>
      </c>
      <c r="CY350">
        <v>657.99774200000002</v>
      </c>
      <c r="CZ350">
        <v>657.99774200000002</v>
      </c>
      <c r="DA350">
        <v>657.99774200000002</v>
      </c>
      <c r="DB350">
        <v>657.99774200000002</v>
      </c>
      <c r="DC350">
        <v>657.99774200000002</v>
      </c>
      <c r="DD350">
        <v>657.99774200000002</v>
      </c>
      <c r="DE350">
        <v>657.99774200000002</v>
      </c>
      <c r="DF350">
        <v>657.99774200000002</v>
      </c>
      <c r="DG350">
        <v>657.99774200000002</v>
      </c>
      <c r="DH350" t="s">
        <v>105</v>
      </c>
      <c r="DI350" t="s">
        <v>105</v>
      </c>
      <c r="DJ350" t="s">
        <v>105</v>
      </c>
    </row>
    <row r="351" spans="2:114" x14ac:dyDescent="0.15">
      <c r="B351">
        <v>636.94183349609398</v>
      </c>
      <c r="C351">
        <v>636.94183349609398</v>
      </c>
      <c r="D351">
        <v>636.94183299999997</v>
      </c>
      <c r="E351">
        <v>636.94183299999997</v>
      </c>
      <c r="F351">
        <v>636.94183299999997</v>
      </c>
      <c r="G351">
        <v>636.94183299999997</v>
      </c>
      <c r="H351">
        <v>636.94183299999997</v>
      </c>
      <c r="I351">
        <v>636.94183299999997</v>
      </c>
      <c r="J351">
        <v>636.94183299999997</v>
      </c>
      <c r="K351">
        <v>636.94183299999997</v>
      </c>
      <c r="L351">
        <v>636.94183299999997</v>
      </c>
      <c r="M351">
        <v>636.94183299999997</v>
      </c>
      <c r="N351">
        <v>636.94183299999997</v>
      </c>
      <c r="O351">
        <v>636.94183299999997</v>
      </c>
      <c r="P351">
        <v>636.94183299999997</v>
      </c>
      <c r="Q351">
        <v>636.94183299999997</v>
      </c>
      <c r="R351">
        <v>636.94183299999997</v>
      </c>
      <c r="S351">
        <v>636.94183299999997</v>
      </c>
      <c r="T351">
        <v>636.94183299999997</v>
      </c>
      <c r="U351">
        <v>636.94183299999997</v>
      </c>
      <c r="V351">
        <v>636.94183299999997</v>
      </c>
      <c r="W351">
        <v>636.94183299999997</v>
      </c>
      <c r="X351">
        <v>636.94183299999997</v>
      </c>
      <c r="Y351">
        <v>636.94183299999997</v>
      </c>
      <c r="AW351">
        <v>663.26171899999997</v>
      </c>
      <c r="AX351">
        <v>663.26171899999997</v>
      </c>
      <c r="AY351">
        <v>663.26171899999997</v>
      </c>
      <c r="AZ351">
        <v>663.26171899999997</v>
      </c>
      <c r="BA351">
        <v>663.26171899999997</v>
      </c>
      <c r="BB351">
        <v>663.26171899999997</v>
      </c>
      <c r="BC351">
        <v>663.26171899999997</v>
      </c>
      <c r="BD351">
        <v>663.26171899999997</v>
      </c>
      <c r="BE351">
        <v>663.26171899999997</v>
      </c>
      <c r="BF351">
        <v>663.26171899999997</v>
      </c>
      <c r="BG351">
        <v>663.26171899999997</v>
      </c>
      <c r="BH351">
        <v>663.26171899999997</v>
      </c>
      <c r="BI351">
        <v>663.26171899999997</v>
      </c>
      <c r="BJ351">
        <v>663.26171899999997</v>
      </c>
      <c r="BK351">
        <v>663.26171899999997</v>
      </c>
      <c r="BL351">
        <v>663.26171899999997</v>
      </c>
      <c r="BM351">
        <v>663.26171899999997</v>
      </c>
      <c r="BN351">
        <v>663.26171899999997</v>
      </c>
      <c r="BO351">
        <v>663.26171899999997</v>
      </c>
      <c r="BP351">
        <v>663.26171899999997</v>
      </c>
      <c r="BQ351">
        <v>663.26171899999997</v>
      </c>
      <c r="BR351">
        <v>663.26171899999997</v>
      </c>
      <c r="BS351">
        <v>663.26171899999997</v>
      </c>
      <c r="BT351">
        <v>663.26171899999997</v>
      </c>
      <c r="BU351">
        <v>663.26171899999997</v>
      </c>
      <c r="BV351">
        <v>663.26171899999997</v>
      </c>
      <c r="BW351">
        <v>663.26171899999997</v>
      </c>
      <c r="BX351">
        <v>663.26171899999997</v>
      </c>
      <c r="BY351">
        <v>663.26171899999997</v>
      </c>
      <c r="BZ351">
        <v>663.26171899999997</v>
      </c>
      <c r="CA351">
        <v>663.26171899999997</v>
      </c>
      <c r="CB351">
        <v>663.26171899999997</v>
      </c>
      <c r="CC351">
        <v>663.26171899999997</v>
      </c>
      <c r="CD351">
        <v>663.26171899999997</v>
      </c>
      <c r="CE351">
        <v>663.26171899999997</v>
      </c>
      <c r="CF351">
        <v>663.26171899999997</v>
      </c>
      <c r="CG351">
        <v>663.26171899999997</v>
      </c>
      <c r="CH351">
        <v>663.26171899999997</v>
      </c>
      <c r="CI351">
        <v>663.26171899999997</v>
      </c>
      <c r="CJ351">
        <v>663.26171899999997</v>
      </c>
      <c r="CK351">
        <v>663.26171899999997</v>
      </c>
      <c r="CL351">
        <v>663.26171899999997</v>
      </c>
      <c r="CM351">
        <v>663.26171899999997</v>
      </c>
      <c r="CN351">
        <v>663.26171899999997</v>
      </c>
      <c r="CO351">
        <v>663.26171899999997</v>
      </c>
      <c r="CP351">
        <v>663.26171899999997</v>
      </c>
      <c r="CQ351">
        <v>663.26171899999997</v>
      </c>
      <c r="CR351">
        <v>663.26171899999997</v>
      </c>
      <c r="CS351">
        <v>663.26171899999997</v>
      </c>
      <c r="CT351">
        <v>663.26171899999997</v>
      </c>
      <c r="CU351">
        <v>663.26171899999997</v>
      </c>
      <c r="CV351">
        <v>663.26171899999997</v>
      </c>
      <c r="CW351">
        <v>663.26171899999997</v>
      </c>
      <c r="CX351">
        <v>663.26171899999997</v>
      </c>
      <c r="CY351">
        <v>663.26171899999997</v>
      </c>
      <c r="CZ351">
        <v>663.26171899999997</v>
      </c>
      <c r="DA351">
        <v>663.26171899999997</v>
      </c>
      <c r="DB351">
        <v>663.26171899999997</v>
      </c>
      <c r="DC351">
        <v>663.26171899999997</v>
      </c>
      <c r="DD351">
        <v>663.26171899999997</v>
      </c>
      <c r="DE351">
        <v>663.26171899999997</v>
      </c>
      <c r="DF351">
        <v>663.26171899999997</v>
      </c>
      <c r="DG351">
        <v>663.26171899999997</v>
      </c>
      <c r="DH351" t="s">
        <v>105</v>
      </c>
      <c r="DI351" t="s">
        <v>105</v>
      </c>
      <c r="DJ351" t="s">
        <v>105</v>
      </c>
    </row>
    <row r="352" spans="2:114" x14ac:dyDescent="0.15">
      <c r="B352">
        <v>642.205810546875</v>
      </c>
      <c r="C352">
        <v>642.205810546875</v>
      </c>
      <c r="D352">
        <v>642.20581100000004</v>
      </c>
      <c r="E352">
        <v>642.20581100000004</v>
      </c>
      <c r="F352">
        <v>642.20581100000004</v>
      </c>
      <c r="G352">
        <v>642.20581100000004</v>
      </c>
      <c r="H352">
        <v>642.20581100000004</v>
      </c>
      <c r="I352">
        <v>642.20581100000004</v>
      </c>
      <c r="J352">
        <v>642.20581100000004</v>
      </c>
      <c r="K352">
        <v>642.20581100000004</v>
      </c>
      <c r="L352">
        <v>642.20581100000004</v>
      </c>
      <c r="M352">
        <v>642.20581100000004</v>
      </c>
      <c r="N352">
        <v>642.20581100000004</v>
      </c>
      <c r="O352">
        <v>642.20581100000004</v>
      </c>
      <c r="P352">
        <v>642.20581100000004</v>
      </c>
      <c r="Q352">
        <v>642.20581100000004</v>
      </c>
      <c r="R352">
        <v>642.20581100000004</v>
      </c>
      <c r="S352">
        <v>642.20581100000004</v>
      </c>
      <c r="T352">
        <v>642.20581100000004</v>
      </c>
      <c r="U352">
        <v>642.20581100000004</v>
      </c>
      <c r="V352">
        <v>642.20581100000004</v>
      </c>
      <c r="W352">
        <v>642.20581100000004</v>
      </c>
      <c r="X352">
        <v>642.20581100000004</v>
      </c>
      <c r="Y352">
        <v>642.20581100000004</v>
      </c>
      <c r="AW352">
        <v>668.52569600000004</v>
      </c>
      <c r="AX352">
        <v>668.52569600000004</v>
      </c>
      <c r="AY352">
        <v>668.52569600000004</v>
      </c>
      <c r="AZ352">
        <v>668.52569600000004</v>
      </c>
      <c r="BA352">
        <v>668.52569600000004</v>
      </c>
      <c r="BB352">
        <v>668.52569600000004</v>
      </c>
      <c r="BC352">
        <v>668.52569600000004</v>
      </c>
      <c r="BD352">
        <v>668.52569600000004</v>
      </c>
      <c r="BE352">
        <v>668.52569600000004</v>
      </c>
      <c r="BF352">
        <v>668.52569600000004</v>
      </c>
      <c r="BG352">
        <v>668.52569600000004</v>
      </c>
      <c r="BH352">
        <v>668.52569600000004</v>
      </c>
      <c r="BI352">
        <v>668.52569600000004</v>
      </c>
      <c r="BJ352">
        <v>668.52569600000004</v>
      </c>
      <c r="BK352">
        <v>668.52569600000004</v>
      </c>
      <c r="BL352">
        <v>668.52569600000004</v>
      </c>
      <c r="BM352">
        <v>668.52569600000004</v>
      </c>
      <c r="BN352">
        <v>668.52569600000004</v>
      </c>
      <c r="BO352">
        <v>668.52569600000004</v>
      </c>
      <c r="BP352">
        <v>668.52569600000004</v>
      </c>
      <c r="BQ352">
        <v>668.52569600000004</v>
      </c>
      <c r="BR352">
        <v>668.52569600000004</v>
      </c>
      <c r="BS352">
        <v>668.52569600000004</v>
      </c>
      <c r="BT352">
        <v>668.52569600000004</v>
      </c>
      <c r="BU352">
        <v>668.52569600000004</v>
      </c>
      <c r="BV352">
        <v>668.52569600000004</v>
      </c>
      <c r="BW352">
        <v>668.52569600000004</v>
      </c>
      <c r="BX352">
        <v>668.52569600000004</v>
      </c>
      <c r="BY352">
        <v>668.52569600000004</v>
      </c>
      <c r="BZ352">
        <v>668.52569600000004</v>
      </c>
      <c r="CA352">
        <v>668.52569600000004</v>
      </c>
      <c r="CB352">
        <v>668.52569600000004</v>
      </c>
      <c r="CC352">
        <v>668.52569600000004</v>
      </c>
      <c r="CD352">
        <v>668.52569600000004</v>
      </c>
      <c r="CE352">
        <v>668.52569600000004</v>
      </c>
      <c r="CF352">
        <v>668.52569600000004</v>
      </c>
      <c r="CG352">
        <v>668.52569600000004</v>
      </c>
      <c r="CH352">
        <v>668.52569600000004</v>
      </c>
      <c r="CI352">
        <v>668.52569600000004</v>
      </c>
      <c r="CJ352">
        <v>668.52569600000004</v>
      </c>
      <c r="CK352">
        <v>668.52569600000004</v>
      </c>
      <c r="CL352">
        <v>668.52569600000004</v>
      </c>
      <c r="CM352">
        <v>668.52569600000004</v>
      </c>
      <c r="CN352">
        <v>668.52569600000004</v>
      </c>
      <c r="CO352">
        <v>668.52569600000004</v>
      </c>
      <c r="CP352">
        <v>668.52569600000004</v>
      </c>
      <c r="CQ352">
        <v>668.52569600000004</v>
      </c>
      <c r="CR352">
        <v>668.52569600000004</v>
      </c>
      <c r="CS352">
        <v>668.52569600000004</v>
      </c>
      <c r="CT352">
        <v>668.52569600000004</v>
      </c>
      <c r="CU352">
        <v>668.52569600000004</v>
      </c>
      <c r="CV352">
        <v>668.52569600000004</v>
      </c>
      <c r="CW352">
        <v>668.52569600000004</v>
      </c>
      <c r="CX352">
        <v>668.52569600000004</v>
      </c>
      <c r="CY352">
        <v>668.52569600000004</v>
      </c>
      <c r="CZ352">
        <v>668.52569600000004</v>
      </c>
      <c r="DA352">
        <v>668.52569600000004</v>
      </c>
      <c r="DB352">
        <v>668.52569600000004</v>
      </c>
      <c r="DC352">
        <v>668.52569600000004</v>
      </c>
      <c r="DD352">
        <v>668.52569600000004</v>
      </c>
      <c r="DE352">
        <v>668.52569600000004</v>
      </c>
      <c r="DF352">
        <v>668.52569600000004</v>
      </c>
      <c r="DG352">
        <v>668.52569600000004</v>
      </c>
      <c r="DH352" t="s">
        <v>105</v>
      </c>
      <c r="DI352" t="s">
        <v>105</v>
      </c>
      <c r="DJ352" t="s">
        <v>105</v>
      </c>
    </row>
    <row r="353" spans="2:114" x14ac:dyDescent="0.15">
      <c r="B353">
        <v>647.46978759765602</v>
      </c>
      <c r="C353">
        <v>647.46978759765602</v>
      </c>
      <c r="D353">
        <v>647.46978799999999</v>
      </c>
      <c r="E353">
        <v>647.46978799999999</v>
      </c>
      <c r="F353">
        <v>647.46978799999999</v>
      </c>
      <c r="G353">
        <v>647.46978799999999</v>
      </c>
      <c r="H353">
        <v>647.46978799999999</v>
      </c>
      <c r="I353">
        <v>647.46978799999999</v>
      </c>
      <c r="J353">
        <v>647.46978799999999</v>
      </c>
      <c r="K353">
        <v>647.46978799999999</v>
      </c>
      <c r="L353">
        <v>647.46978799999999</v>
      </c>
      <c r="M353">
        <v>647.46978799999999</v>
      </c>
      <c r="N353">
        <v>647.46978799999999</v>
      </c>
      <c r="O353">
        <v>647.46978799999999</v>
      </c>
      <c r="P353">
        <v>647.46978799999999</v>
      </c>
      <c r="Q353">
        <v>647.46978799999999</v>
      </c>
      <c r="R353">
        <v>647.46978799999999</v>
      </c>
      <c r="S353">
        <v>647.46978799999999</v>
      </c>
      <c r="T353">
        <v>647.46978799999999</v>
      </c>
      <c r="U353">
        <v>647.46978799999999</v>
      </c>
      <c r="V353">
        <v>647.46978799999999</v>
      </c>
      <c r="W353">
        <v>647.46978799999999</v>
      </c>
      <c r="X353">
        <v>647.46978799999999</v>
      </c>
      <c r="Y353">
        <v>647.46978799999999</v>
      </c>
      <c r="AW353">
        <v>673.78967299999999</v>
      </c>
      <c r="AX353">
        <v>673.78967299999999</v>
      </c>
      <c r="AY353">
        <v>673.78967299999999</v>
      </c>
      <c r="AZ353">
        <v>673.78967299999999</v>
      </c>
      <c r="BA353">
        <v>673.78967299999999</v>
      </c>
      <c r="BB353">
        <v>673.78967299999999</v>
      </c>
      <c r="BC353">
        <v>673.78967299999999</v>
      </c>
      <c r="BD353">
        <v>673.78967299999999</v>
      </c>
      <c r="BE353">
        <v>673.78967299999999</v>
      </c>
      <c r="BF353">
        <v>673.78967299999999</v>
      </c>
      <c r="BG353">
        <v>673.78967299999999</v>
      </c>
      <c r="BH353">
        <v>673.78967299999999</v>
      </c>
      <c r="BI353">
        <v>673.78967299999999</v>
      </c>
      <c r="BJ353">
        <v>673.78967299999999</v>
      </c>
      <c r="BK353">
        <v>673.78967299999999</v>
      </c>
      <c r="BL353">
        <v>673.78967299999999</v>
      </c>
      <c r="BM353">
        <v>673.78967299999999</v>
      </c>
      <c r="BN353">
        <v>673.78967299999999</v>
      </c>
      <c r="BO353">
        <v>673.78967299999999</v>
      </c>
      <c r="BP353">
        <v>673.78967299999999</v>
      </c>
      <c r="BQ353">
        <v>673.78967299999999</v>
      </c>
      <c r="BR353">
        <v>673.78967299999999</v>
      </c>
      <c r="BS353">
        <v>673.78967299999999</v>
      </c>
      <c r="BT353">
        <v>673.78967299999999</v>
      </c>
      <c r="BU353">
        <v>673.78967299999999</v>
      </c>
      <c r="BV353">
        <v>673.78967299999999</v>
      </c>
      <c r="BW353">
        <v>673.78967299999999</v>
      </c>
      <c r="BX353">
        <v>673.78967299999999</v>
      </c>
      <c r="BY353">
        <v>673.78967299999999</v>
      </c>
      <c r="BZ353">
        <v>673.78967299999999</v>
      </c>
      <c r="CA353">
        <v>673.78967299999999</v>
      </c>
      <c r="CB353">
        <v>673.78967299999999</v>
      </c>
      <c r="CC353">
        <v>673.78967299999999</v>
      </c>
      <c r="CD353">
        <v>673.78967299999999</v>
      </c>
      <c r="CE353">
        <v>673.78967299999999</v>
      </c>
      <c r="CF353">
        <v>673.78967299999999</v>
      </c>
      <c r="CG353">
        <v>673.78967299999999</v>
      </c>
      <c r="CH353">
        <v>673.78967299999999</v>
      </c>
      <c r="CI353">
        <v>673.78967299999999</v>
      </c>
      <c r="CJ353">
        <v>673.78967299999999</v>
      </c>
      <c r="CK353">
        <v>673.78967299999999</v>
      </c>
      <c r="CL353">
        <v>673.78967299999999</v>
      </c>
      <c r="CM353">
        <v>673.78967299999999</v>
      </c>
      <c r="CN353">
        <v>673.78967299999999</v>
      </c>
      <c r="CO353">
        <v>673.78967299999999</v>
      </c>
      <c r="CP353">
        <v>673.78967299999999</v>
      </c>
      <c r="CQ353">
        <v>673.78967299999999</v>
      </c>
      <c r="CR353">
        <v>673.78967299999999</v>
      </c>
      <c r="CS353">
        <v>673.78967299999999</v>
      </c>
      <c r="CT353">
        <v>673.78967299999999</v>
      </c>
      <c r="CU353">
        <v>673.78967299999999</v>
      </c>
      <c r="CV353">
        <v>673.78967299999999</v>
      </c>
      <c r="CW353">
        <v>673.78967299999999</v>
      </c>
      <c r="CX353">
        <v>673.78967299999999</v>
      </c>
      <c r="CY353">
        <v>673.78967299999999</v>
      </c>
      <c r="CZ353">
        <v>673.78967299999999</v>
      </c>
      <c r="DA353">
        <v>673.78967299999999</v>
      </c>
      <c r="DB353">
        <v>673.78967299999999</v>
      </c>
      <c r="DC353">
        <v>673.78967299999999</v>
      </c>
      <c r="DD353">
        <v>673.78967299999999</v>
      </c>
      <c r="DE353">
        <v>673.78967299999999</v>
      </c>
      <c r="DF353">
        <v>673.78967299999999</v>
      </c>
      <c r="DG353">
        <v>673.78967299999999</v>
      </c>
      <c r="DH353" t="s">
        <v>105</v>
      </c>
      <c r="DI353" t="s">
        <v>105</v>
      </c>
      <c r="DJ353" t="s">
        <v>105</v>
      </c>
    </row>
    <row r="354" spans="2:114" x14ac:dyDescent="0.15">
      <c r="B354">
        <v>652.73376464843795</v>
      </c>
      <c r="C354">
        <v>652.73376464843795</v>
      </c>
      <c r="D354">
        <v>652.73376499999995</v>
      </c>
      <c r="E354">
        <v>652.73376499999995</v>
      </c>
      <c r="F354">
        <v>652.73376499999995</v>
      </c>
      <c r="G354">
        <v>652.73376499999995</v>
      </c>
      <c r="H354">
        <v>652.73376499999995</v>
      </c>
      <c r="I354">
        <v>652.73376499999995</v>
      </c>
      <c r="J354">
        <v>652.73376499999995</v>
      </c>
      <c r="K354">
        <v>652.73376499999995</v>
      </c>
      <c r="L354">
        <v>652.73376499999995</v>
      </c>
      <c r="M354">
        <v>652.73376499999995</v>
      </c>
      <c r="N354">
        <v>652.73376499999995</v>
      </c>
      <c r="O354">
        <v>652.73376499999995</v>
      </c>
      <c r="P354">
        <v>652.73376499999995</v>
      </c>
      <c r="Q354">
        <v>652.73376499999995</v>
      </c>
      <c r="R354">
        <v>652.73376499999995</v>
      </c>
      <c r="S354">
        <v>652.73376499999995</v>
      </c>
      <c r="T354">
        <v>652.73376499999995</v>
      </c>
      <c r="U354">
        <v>652.73376499999995</v>
      </c>
      <c r="V354">
        <v>652.73376499999995</v>
      </c>
      <c r="W354">
        <v>652.73376499999995</v>
      </c>
      <c r="X354">
        <v>652.73376499999995</v>
      </c>
      <c r="Y354">
        <v>652.73376499999995</v>
      </c>
      <c r="AW354">
        <v>679.05364999999995</v>
      </c>
      <c r="AX354">
        <v>679.05364999999995</v>
      </c>
      <c r="AY354">
        <v>679.05364999999995</v>
      </c>
      <c r="AZ354">
        <v>679.05364999999995</v>
      </c>
      <c r="BA354">
        <v>679.05364999999995</v>
      </c>
      <c r="BB354">
        <v>679.05364999999995</v>
      </c>
      <c r="BC354">
        <v>679.05364999999995</v>
      </c>
      <c r="BD354">
        <v>679.05364999999995</v>
      </c>
      <c r="BE354">
        <v>679.05364999999995</v>
      </c>
      <c r="BF354">
        <v>679.05364999999995</v>
      </c>
      <c r="BG354">
        <v>679.05364999999995</v>
      </c>
      <c r="BH354">
        <v>679.05364999999995</v>
      </c>
      <c r="BI354">
        <v>679.05364999999995</v>
      </c>
      <c r="BJ354">
        <v>679.05364999999995</v>
      </c>
      <c r="BK354">
        <v>679.05364999999995</v>
      </c>
      <c r="BL354">
        <v>679.05364999999995</v>
      </c>
      <c r="BM354">
        <v>679.05364999999995</v>
      </c>
      <c r="BN354">
        <v>679.05364999999995</v>
      </c>
      <c r="BO354">
        <v>679.05364999999995</v>
      </c>
      <c r="BP354">
        <v>679.05364999999995</v>
      </c>
      <c r="BQ354">
        <v>679.05364999999995</v>
      </c>
      <c r="BR354">
        <v>679.05364999999995</v>
      </c>
      <c r="BS354">
        <v>679.05364999999995</v>
      </c>
      <c r="BT354">
        <v>679.05364999999995</v>
      </c>
      <c r="BU354">
        <v>679.05364999999995</v>
      </c>
      <c r="BV354">
        <v>679.05364999999995</v>
      </c>
      <c r="BW354">
        <v>679.05364999999995</v>
      </c>
      <c r="BX354">
        <v>679.05364999999995</v>
      </c>
      <c r="BY354">
        <v>679.05364999999995</v>
      </c>
      <c r="BZ354">
        <v>679.05364999999995</v>
      </c>
      <c r="CA354">
        <v>679.05364999999995</v>
      </c>
      <c r="CB354">
        <v>679.05364999999995</v>
      </c>
      <c r="CC354">
        <v>679.05364999999995</v>
      </c>
      <c r="CD354">
        <v>679.05364999999995</v>
      </c>
      <c r="CE354">
        <v>679.05364999999995</v>
      </c>
      <c r="CF354">
        <v>679.05364999999995</v>
      </c>
      <c r="CG354">
        <v>679.05364999999995</v>
      </c>
      <c r="CH354">
        <v>679.05364999999995</v>
      </c>
      <c r="CI354">
        <v>679.05364999999995</v>
      </c>
      <c r="CJ354">
        <v>679.05364999999995</v>
      </c>
      <c r="CK354">
        <v>679.05364999999995</v>
      </c>
      <c r="CL354">
        <v>679.05364999999995</v>
      </c>
      <c r="CM354">
        <v>679.05364999999995</v>
      </c>
      <c r="CN354">
        <v>679.05364999999995</v>
      </c>
      <c r="CO354">
        <v>679.05364999999995</v>
      </c>
      <c r="CP354">
        <v>679.05364999999995</v>
      </c>
      <c r="CQ354">
        <v>679.05364999999995</v>
      </c>
      <c r="CR354">
        <v>679.05364999999995</v>
      </c>
      <c r="CS354">
        <v>679.05364999999995</v>
      </c>
      <c r="CT354">
        <v>679.05364999999995</v>
      </c>
      <c r="CU354">
        <v>679.05364999999995</v>
      </c>
      <c r="CV354">
        <v>679.05364999999995</v>
      </c>
      <c r="CW354">
        <v>679.05364999999995</v>
      </c>
      <c r="CX354">
        <v>679.05364999999995</v>
      </c>
      <c r="CY354">
        <v>679.05364999999995</v>
      </c>
      <c r="CZ354">
        <v>679.05364999999995</v>
      </c>
      <c r="DA354">
        <v>679.05364999999995</v>
      </c>
      <c r="DB354">
        <v>679.05364999999995</v>
      </c>
      <c r="DC354">
        <v>679.05364999999995</v>
      </c>
      <c r="DD354">
        <v>679.05364999999995</v>
      </c>
      <c r="DE354">
        <v>679.05364999999995</v>
      </c>
      <c r="DF354">
        <v>679.05364999999995</v>
      </c>
      <c r="DG354">
        <v>679.05364999999995</v>
      </c>
      <c r="DH354" t="s">
        <v>105</v>
      </c>
      <c r="DI354" t="s">
        <v>105</v>
      </c>
      <c r="DJ354" t="s">
        <v>105</v>
      </c>
    </row>
    <row r="355" spans="2:114" x14ac:dyDescent="0.15">
      <c r="B355">
        <v>657.99774169921898</v>
      </c>
      <c r="C355">
        <v>657.99774169921898</v>
      </c>
      <c r="D355">
        <v>657.99774200000002</v>
      </c>
      <c r="E355">
        <v>657.99774200000002</v>
      </c>
      <c r="F355">
        <v>657.99774200000002</v>
      </c>
      <c r="G355">
        <v>657.99774200000002</v>
      </c>
      <c r="H355">
        <v>657.99774200000002</v>
      </c>
      <c r="I355">
        <v>657.99774200000002</v>
      </c>
      <c r="J355">
        <v>657.99774200000002</v>
      </c>
      <c r="K355">
        <v>657.99774200000002</v>
      </c>
      <c r="L355">
        <v>657.99774200000002</v>
      </c>
      <c r="M355">
        <v>657.99774200000002</v>
      </c>
      <c r="N355">
        <v>657.99774200000002</v>
      </c>
      <c r="O355">
        <v>657.99774200000002</v>
      </c>
      <c r="P355">
        <v>657.99774200000002</v>
      </c>
      <c r="Q355">
        <v>657.99774200000002</v>
      </c>
      <c r="R355">
        <v>657.99774200000002</v>
      </c>
      <c r="S355">
        <v>657.99774200000002</v>
      </c>
      <c r="T355">
        <v>657.99774200000002</v>
      </c>
      <c r="U355">
        <v>657.99774200000002</v>
      </c>
      <c r="V355">
        <v>657.99774200000002</v>
      </c>
      <c r="W355">
        <v>657.99774200000002</v>
      </c>
      <c r="X355">
        <v>657.99774200000002</v>
      </c>
      <c r="Y355">
        <v>657.99774200000002</v>
      </c>
      <c r="AW355">
        <v>684.31762700000002</v>
      </c>
      <c r="AX355">
        <v>684.31762700000002</v>
      </c>
      <c r="AY355">
        <v>684.31762700000002</v>
      </c>
      <c r="AZ355">
        <v>684.31762700000002</v>
      </c>
      <c r="BA355">
        <v>684.31762700000002</v>
      </c>
      <c r="BB355">
        <v>684.31762700000002</v>
      </c>
      <c r="BC355">
        <v>684.31762700000002</v>
      </c>
      <c r="BD355">
        <v>684.31762700000002</v>
      </c>
      <c r="BE355">
        <v>684.31762700000002</v>
      </c>
      <c r="BF355">
        <v>684.31762700000002</v>
      </c>
      <c r="BG355">
        <v>684.31762700000002</v>
      </c>
      <c r="BH355">
        <v>684.31762700000002</v>
      </c>
      <c r="BI355">
        <v>684.31762700000002</v>
      </c>
      <c r="BJ355">
        <v>684.31762700000002</v>
      </c>
      <c r="BK355">
        <v>684.31762700000002</v>
      </c>
      <c r="BL355">
        <v>684.31762700000002</v>
      </c>
      <c r="BM355">
        <v>684.31762700000002</v>
      </c>
      <c r="BN355">
        <v>684.31762700000002</v>
      </c>
      <c r="BO355">
        <v>684.31762700000002</v>
      </c>
      <c r="BP355">
        <v>684.31762700000002</v>
      </c>
      <c r="BQ355">
        <v>684.31762700000002</v>
      </c>
      <c r="BR355">
        <v>684.31762700000002</v>
      </c>
      <c r="BS355">
        <v>684.31762700000002</v>
      </c>
      <c r="BT355">
        <v>684.31762700000002</v>
      </c>
      <c r="BU355">
        <v>684.31762700000002</v>
      </c>
      <c r="BV355">
        <v>684.31762700000002</v>
      </c>
      <c r="BW355">
        <v>684.31762700000002</v>
      </c>
      <c r="BX355">
        <v>684.31762700000002</v>
      </c>
      <c r="BY355">
        <v>684.31762700000002</v>
      </c>
      <c r="BZ355">
        <v>684.31762700000002</v>
      </c>
      <c r="CA355">
        <v>684.31762700000002</v>
      </c>
      <c r="CB355">
        <v>684.31762700000002</v>
      </c>
      <c r="CC355">
        <v>684.31762700000002</v>
      </c>
      <c r="CD355">
        <v>684.31762700000002</v>
      </c>
      <c r="CE355">
        <v>684.31762700000002</v>
      </c>
      <c r="CF355">
        <v>684.31762700000002</v>
      </c>
      <c r="CG355">
        <v>684.31762700000002</v>
      </c>
      <c r="CH355">
        <v>684.31762700000002</v>
      </c>
      <c r="CI355">
        <v>684.31762700000002</v>
      </c>
      <c r="CJ355">
        <v>684.31762700000002</v>
      </c>
      <c r="CK355">
        <v>684.31762700000002</v>
      </c>
      <c r="CL355">
        <v>684.31762700000002</v>
      </c>
      <c r="CM355">
        <v>684.31762700000002</v>
      </c>
      <c r="CN355">
        <v>684.31762700000002</v>
      </c>
      <c r="CO355">
        <v>684.31762700000002</v>
      </c>
      <c r="CP355">
        <v>684.31762700000002</v>
      </c>
      <c r="CQ355">
        <v>684.31762700000002</v>
      </c>
      <c r="CR355">
        <v>684.31762700000002</v>
      </c>
      <c r="CS355">
        <v>684.31762700000002</v>
      </c>
      <c r="CT355">
        <v>684.31762700000002</v>
      </c>
      <c r="CU355">
        <v>684.31762700000002</v>
      </c>
      <c r="CV355">
        <v>684.31762700000002</v>
      </c>
      <c r="CW355">
        <v>684.31762700000002</v>
      </c>
      <c r="CX355">
        <v>684.31762700000002</v>
      </c>
      <c r="CY355">
        <v>684.31762700000002</v>
      </c>
      <c r="CZ355">
        <v>684.31762700000002</v>
      </c>
      <c r="DA355">
        <v>684.31762700000002</v>
      </c>
      <c r="DB355">
        <v>684.31762700000002</v>
      </c>
      <c r="DC355">
        <v>684.31762700000002</v>
      </c>
      <c r="DD355">
        <v>684.31762700000002</v>
      </c>
      <c r="DE355">
        <v>684.31762700000002</v>
      </c>
      <c r="DF355">
        <v>684.31762700000002</v>
      </c>
      <c r="DG355">
        <v>684.31762700000002</v>
      </c>
      <c r="DH355" t="s">
        <v>105</v>
      </c>
      <c r="DI355" t="s">
        <v>105</v>
      </c>
      <c r="DJ355" t="s">
        <v>105</v>
      </c>
    </row>
    <row r="356" spans="2:114" x14ac:dyDescent="0.15">
      <c r="B356">
        <v>663.26171875</v>
      </c>
      <c r="C356">
        <v>663.26171875</v>
      </c>
      <c r="D356">
        <v>663.26171899999997</v>
      </c>
      <c r="E356">
        <v>663.26171899999997</v>
      </c>
      <c r="F356">
        <v>663.26171899999997</v>
      </c>
      <c r="G356">
        <v>663.26171899999997</v>
      </c>
      <c r="H356">
        <v>663.26171899999997</v>
      </c>
      <c r="I356">
        <v>663.26171899999997</v>
      </c>
      <c r="J356">
        <v>663.26171899999997</v>
      </c>
      <c r="K356">
        <v>663.26171899999997</v>
      </c>
      <c r="L356">
        <v>663.26171899999997</v>
      </c>
      <c r="M356">
        <v>663.26171899999997</v>
      </c>
      <c r="N356">
        <v>663.26171899999997</v>
      </c>
      <c r="O356">
        <v>663.26171899999997</v>
      </c>
      <c r="P356">
        <v>663.26171899999997</v>
      </c>
      <c r="Q356">
        <v>663.26171899999997</v>
      </c>
      <c r="R356">
        <v>663.26171899999997</v>
      </c>
      <c r="S356">
        <v>663.26171899999997</v>
      </c>
      <c r="T356">
        <v>663.26171899999997</v>
      </c>
      <c r="U356">
        <v>663.26171899999997</v>
      </c>
      <c r="V356">
        <v>663.26171899999997</v>
      </c>
      <c r="W356">
        <v>663.26171899999997</v>
      </c>
      <c r="X356">
        <v>663.26171899999997</v>
      </c>
      <c r="Y356">
        <v>663.26171899999997</v>
      </c>
      <c r="AW356">
        <v>689.58160399999997</v>
      </c>
      <c r="AX356">
        <v>689.58160399999997</v>
      </c>
      <c r="AY356">
        <v>689.58160399999997</v>
      </c>
      <c r="AZ356">
        <v>689.58160399999997</v>
      </c>
      <c r="BA356">
        <v>689.58160399999997</v>
      </c>
      <c r="BB356">
        <v>689.58160399999997</v>
      </c>
      <c r="BC356">
        <v>689.58160399999997</v>
      </c>
      <c r="BD356">
        <v>689.58160399999997</v>
      </c>
      <c r="BE356">
        <v>689.58160399999997</v>
      </c>
      <c r="BF356">
        <v>689.58160399999997</v>
      </c>
      <c r="BG356">
        <v>689.58160399999997</v>
      </c>
      <c r="BH356">
        <v>689.58160399999997</v>
      </c>
      <c r="BI356">
        <v>689.58160399999997</v>
      </c>
      <c r="BJ356">
        <v>689.58160399999997</v>
      </c>
      <c r="BK356">
        <v>689.58160399999997</v>
      </c>
      <c r="BL356">
        <v>689.58160399999997</v>
      </c>
      <c r="BM356">
        <v>689.58160399999997</v>
      </c>
      <c r="BN356">
        <v>689.58160399999997</v>
      </c>
      <c r="BO356">
        <v>689.58160399999997</v>
      </c>
      <c r="BP356">
        <v>689.58160399999997</v>
      </c>
      <c r="BQ356">
        <v>689.58160399999997</v>
      </c>
      <c r="BR356">
        <v>689.58160399999997</v>
      </c>
      <c r="BS356">
        <v>689.58160399999997</v>
      </c>
      <c r="BT356">
        <v>689.58160399999997</v>
      </c>
      <c r="BU356">
        <v>689.58160399999997</v>
      </c>
      <c r="BV356">
        <v>689.58160399999997</v>
      </c>
      <c r="BW356">
        <v>689.58160399999997</v>
      </c>
      <c r="BX356">
        <v>689.58160399999997</v>
      </c>
      <c r="BY356">
        <v>689.58160399999997</v>
      </c>
      <c r="BZ356">
        <v>689.58160399999997</v>
      </c>
      <c r="CA356">
        <v>689.58160399999997</v>
      </c>
      <c r="CB356">
        <v>689.58160399999997</v>
      </c>
      <c r="CC356">
        <v>689.58160399999997</v>
      </c>
      <c r="CD356">
        <v>689.58160399999997</v>
      </c>
      <c r="CE356">
        <v>689.58160399999997</v>
      </c>
      <c r="CF356">
        <v>689.58160399999997</v>
      </c>
      <c r="CG356">
        <v>689.58160399999997</v>
      </c>
      <c r="CH356">
        <v>689.58160399999997</v>
      </c>
      <c r="CI356">
        <v>689.58160399999997</v>
      </c>
      <c r="CJ356">
        <v>689.58160399999997</v>
      </c>
      <c r="CK356">
        <v>689.58160399999997</v>
      </c>
      <c r="CL356">
        <v>689.58160399999997</v>
      </c>
      <c r="CM356">
        <v>689.58160399999997</v>
      </c>
      <c r="CN356">
        <v>689.58160399999997</v>
      </c>
      <c r="CO356">
        <v>689.58160399999997</v>
      </c>
      <c r="CP356">
        <v>689.58160399999997</v>
      </c>
      <c r="CQ356">
        <v>689.58160399999997</v>
      </c>
      <c r="CR356">
        <v>689.58160399999997</v>
      </c>
      <c r="CS356">
        <v>689.58160399999997</v>
      </c>
      <c r="CT356">
        <v>689.58160399999997</v>
      </c>
      <c r="CU356">
        <v>689.58160399999997</v>
      </c>
      <c r="CV356">
        <v>689.58160399999997</v>
      </c>
      <c r="CW356">
        <v>689.58160399999997</v>
      </c>
      <c r="CX356">
        <v>689.58160399999997</v>
      </c>
      <c r="CY356">
        <v>689.58160399999997</v>
      </c>
      <c r="CZ356">
        <v>689.58160399999997</v>
      </c>
      <c r="DA356">
        <v>689.58160399999997</v>
      </c>
      <c r="DB356">
        <v>689.58160399999997</v>
      </c>
      <c r="DC356">
        <v>689.58160399999997</v>
      </c>
      <c r="DD356">
        <v>689.58160399999997</v>
      </c>
      <c r="DE356">
        <v>689.58160399999997</v>
      </c>
      <c r="DF356">
        <v>689.58160399999997</v>
      </c>
      <c r="DG356">
        <v>689.58160399999997</v>
      </c>
      <c r="DH356" t="s">
        <v>105</v>
      </c>
      <c r="DI356" t="s">
        <v>105</v>
      </c>
      <c r="DJ356" t="s">
        <v>105</v>
      </c>
    </row>
    <row r="357" spans="2:114" x14ac:dyDescent="0.15">
      <c r="B357">
        <v>668.52569580078102</v>
      </c>
      <c r="C357">
        <v>668.52569580078102</v>
      </c>
      <c r="D357">
        <v>668.52569600000004</v>
      </c>
      <c r="E357">
        <v>668.52569600000004</v>
      </c>
      <c r="F357">
        <v>668.52569600000004</v>
      </c>
      <c r="G357">
        <v>668.52569600000004</v>
      </c>
      <c r="H357">
        <v>668.52569600000004</v>
      </c>
      <c r="I357">
        <v>668.52569600000004</v>
      </c>
      <c r="J357">
        <v>668.52569600000004</v>
      </c>
      <c r="K357">
        <v>668.52569600000004</v>
      </c>
      <c r="L357">
        <v>668.52569600000004</v>
      </c>
      <c r="M357">
        <v>668.52569600000004</v>
      </c>
      <c r="N357">
        <v>668.52569600000004</v>
      </c>
      <c r="O357">
        <v>668.52569600000004</v>
      </c>
      <c r="P357">
        <v>668.52569600000004</v>
      </c>
      <c r="Q357">
        <v>668.52569600000004</v>
      </c>
      <c r="R357">
        <v>668.52569600000004</v>
      </c>
      <c r="S357">
        <v>668.52569600000004</v>
      </c>
      <c r="T357">
        <v>668.52569600000004</v>
      </c>
      <c r="U357">
        <v>668.52569600000004</v>
      </c>
      <c r="V357">
        <v>668.52569600000004</v>
      </c>
      <c r="W357">
        <v>668.52569600000004</v>
      </c>
      <c r="X357">
        <v>668.52569600000004</v>
      </c>
      <c r="Y357">
        <v>668.52569600000004</v>
      </c>
      <c r="AW357">
        <v>694.84558100000004</v>
      </c>
      <c r="AX357">
        <v>694.84558100000004</v>
      </c>
      <c r="AY357">
        <v>694.84558100000004</v>
      </c>
      <c r="AZ357">
        <v>694.84558100000004</v>
      </c>
      <c r="BA357">
        <v>694.84558100000004</v>
      </c>
      <c r="BB357">
        <v>694.84558100000004</v>
      </c>
      <c r="BC357">
        <v>694.84558100000004</v>
      </c>
      <c r="BD357">
        <v>694.84558100000004</v>
      </c>
      <c r="BE357">
        <v>694.84558100000004</v>
      </c>
      <c r="BF357">
        <v>694.84558100000004</v>
      </c>
      <c r="BG357">
        <v>694.84558100000004</v>
      </c>
      <c r="BH357">
        <v>694.84558100000004</v>
      </c>
      <c r="BI357">
        <v>694.84558100000004</v>
      </c>
      <c r="BJ357">
        <v>694.84558100000004</v>
      </c>
      <c r="BK357">
        <v>694.84558100000004</v>
      </c>
      <c r="BL357">
        <v>694.84558100000004</v>
      </c>
      <c r="BM357">
        <v>694.84558100000004</v>
      </c>
      <c r="BN357">
        <v>694.84558100000004</v>
      </c>
      <c r="BO357">
        <v>694.84558100000004</v>
      </c>
      <c r="BP357">
        <v>694.84558100000004</v>
      </c>
      <c r="BQ357">
        <v>694.84558100000004</v>
      </c>
      <c r="BR357">
        <v>694.84558100000004</v>
      </c>
      <c r="BS357">
        <v>694.84558100000004</v>
      </c>
      <c r="BT357">
        <v>694.84558100000004</v>
      </c>
      <c r="BU357">
        <v>694.84558100000004</v>
      </c>
      <c r="BV357">
        <v>694.84558100000004</v>
      </c>
      <c r="BW357">
        <v>694.84558100000004</v>
      </c>
      <c r="BX357">
        <v>694.84558100000004</v>
      </c>
      <c r="BY357">
        <v>694.84558100000004</v>
      </c>
      <c r="BZ357">
        <v>694.84558100000004</v>
      </c>
      <c r="CA357">
        <v>694.84558100000004</v>
      </c>
      <c r="CB357">
        <v>694.84558100000004</v>
      </c>
      <c r="CC357">
        <v>694.84558100000004</v>
      </c>
      <c r="CD357">
        <v>694.84558100000004</v>
      </c>
      <c r="CE357">
        <v>694.84558100000004</v>
      </c>
      <c r="CF357">
        <v>694.84558100000004</v>
      </c>
      <c r="CG357">
        <v>694.84558100000004</v>
      </c>
      <c r="CH357">
        <v>694.84558100000004</v>
      </c>
      <c r="CI357">
        <v>694.84558100000004</v>
      </c>
      <c r="CJ357">
        <v>694.84558100000004</v>
      </c>
      <c r="CK357">
        <v>694.84558100000004</v>
      </c>
      <c r="CL357">
        <v>694.84558100000004</v>
      </c>
      <c r="CM357">
        <v>694.84558100000004</v>
      </c>
      <c r="CN357">
        <v>694.84558100000004</v>
      </c>
      <c r="CO357">
        <v>694.84558100000004</v>
      </c>
      <c r="CP357">
        <v>694.84558100000004</v>
      </c>
      <c r="CQ357">
        <v>694.84558100000004</v>
      </c>
      <c r="CR357">
        <v>694.84558100000004</v>
      </c>
      <c r="CS357">
        <v>694.84558100000004</v>
      </c>
      <c r="CT357">
        <v>694.84558100000004</v>
      </c>
      <c r="CU357">
        <v>694.84558100000004</v>
      </c>
      <c r="CV357">
        <v>694.84558100000004</v>
      </c>
      <c r="CW357">
        <v>694.84558100000004</v>
      </c>
      <c r="CX357">
        <v>694.84558100000004</v>
      </c>
      <c r="CY357">
        <v>694.84558100000004</v>
      </c>
      <c r="CZ357">
        <v>694.84558100000004</v>
      </c>
      <c r="DA357">
        <v>694.84558100000004</v>
      </c>
      <c r="DB357">
        <v>694.84558100000004</v>
      </c>
      <c r="DC357">
        <v>694.84558100000004</v>
      </c>
      <c r="DD357">
        <v>694.84558100000004</v>
      </c>
      <c r="DE357">
        <v>694.84558100000004</v>
      </c>
      <c r="DF357">
        <v>694.84558100000004</v>
      </c>
      <c r="DG357">
        <v>694.84558100000004</v>
      </c>
      <c r="DH357" t="s">
        <v>105</v>
      </c>
      <c r="DI357" t="s">
        <v>105</v>
      </c>
      <c r="DJ357" t="s">
        <v>105</v>
      </c>
    </row>
    <row r="358" spans="2:114" x14ac:dyDescent="0.15">
      <c r="B358">
        <v>673.78967285156295</v>
      </c>
      <c r="C358">
        <v>673.78967285156295</v>
      </c>
      <c r="D358">
        <v>673.78967299999999</v>
      </c>
      <c r="E358">
        <v>673.78967299999999</v>
      </c>
      <c r="F358">
        <v>673.78967299999999</v>
      </c>
      <c r="G358">
        <v>673.78967299999999</v>
      </c>
      <c r="H358">
        <v>673.78967299999999</v>
      </c>
      <c r="I358">
        <v>673.78967299999999</v>
      </c>
      <c r="J358">
        <v>673.78967299999999</v>
      </c>
      <c r="K358">
        <v>673.78967299999999</v>
      </c>
      <c r="L358">
        <v>673.78967299999999</v>
      </c>
      <c r="M358">
        <v>673.78967299999999</v>
      </c>
      <c r="N358">
        <v>673.78967299999999</v>
      </c>
      <c r="O358">
        <v>673.78967299999999</v>
      </c>
      <c r="P358">
        <v>673.78967299999999</v>
      </c>
      <c r="Q358">
        <v>673.78967299999999</v>
      </c>
      <c r="R358">
        <v>673.78967299999999</v>
      </c>
      <c r="S358">
        <v>673.78967299999999</v>
      </c>
      <c r="T358">
        <v>673.78967299999999</v>
      </c>
      <c r="U358">
        <v>673.78967299999999</v>
      </c>
      <c r="V358">
        <v>673.78967299999999</v>
      </c>
      <c r="W358">
        <v>673.78967299999999</v>
      </c>
      <c r="X358">
        <v>673.78967299999999</v>
      </c>
      <c r="Y358">
        <v>673.78967299999999</v>
      </c>
      <c r="AW358">
        <v>700.10986300000002</v>
      </c>
      <c r="AX358">
        <v>700.10986300000002</v>
      </c>
      <c r="AY358">
        <v>700.10986300000002</v>
      </c>
      <c r="AZ358">
        <v>700.10986300000002</v>
      </c>
      <c r="BA358">
        <v>700.10986300000002</v>
      </c>
      <c r="BB358">
        <v>700.10986300000002</v>
      </c>
      <c r="BC358">
        <v>700.10986300000002</v>
      </c>
      <c r="BD358">
        <v>700.10986300000002</v>
      </c>
      <c r="BE358">
        <v>700.10986300000002</v>
      </c>
      <c r="BF358">
        <v>700.10986300000002</v>
      </c>
      <c r="BG358">
        <v>700.10986300000002</v>
      </c>
      <c r="BH358">
        <v>700.10986300000002</v>
      </c>
      <c r="BI358">
        <v>700.10986300000002</v>
      </c>
      <c r="BJ358">
        <v>700.10986300000002</v>
      </c>
      <c r="BK358">
        <v>700.10986300000002</v>
      </c>
      <c r="BL358">
        <v>700.10986300000002</v>
      </c>
      <c r="BM358">
        <v>700.10986300000002</v>
      </c>
      <c r="BN358">
        <v>700.10986300000002</v>
      </c>
      <c r="BO358">
        <v>700.10986300000002</v>
      </c>
      <c r="BP358">
        <v>700.10986300000002</v>
      </c>
      <c r="BQ358">
        <v>700.10986300000002</v>
      </c>
      <c r="BR358">
        <v>700.10986300000002</v>
      </c>
      <c r="BS358">
        <v>700.10986300000002</v>
      </c>
      <c r="BT358">
        <v>700.10986300000002</v>
      </c>
      <c r="BU358">
        <v>700.10986300000002</v>
      </c>
      <c r="BV358">
        <v>700.10986300000002</v>
      </c>
      <c r="BW358">
        <v>700.10986300000002</v>
      </c>
      <c r="BX358">
        <v>700.10986300000002</v>
      </c>
      <c r="BY358">
        <v>700.10986300000002</v>
      </c>
      <c r="BZ358">
        <v>700.10986300000002</v>
      </c>
      <c r="CA358">
        <v>700.10986300000002</v>
      </c>
      <c r="CB358">
        <v>700.10986300000002</v>
      </c>
      <c r="CC358">
        <v>700.10986300000002</v>
      </c>
      <c r="CD358">
        <v>700.10986300000002</v>
      </c>
      <c r="CE358">
        <v>700.10986300000002</v>
      </c>
      <c r="CF358">
        <v>700.10986300000002</v>
      </c>
      <c r="CG358">
        <v>700.10986300000002</v>
      </c>
      <c r="CH358">
        <v>700.10986300000002</v>
      </c>
      <c r="CI358">
        <v>700.10986300000002</v>
      </c>
      <c r="CJ358">
        <v>700.10986300000002</v>
      </c>
      <c r="CK358">
        <v>700.10986300000002</v>
      </c>
      <c r="CL358">
        <v>700.10986300000002</v>
      </c>
      <c r="CM358">
        <v>700.10986300000002</v>
      </c>
      <c r="CN358">
        <v>700.10986300000002</v>
      </c>
      <c r="CO358">
        <v>700.10986300000002</v>
      </c>
      <c r="CP358">
        <v>700.10986300000002</v>
      </c>
      <c r="CQ358">
        <v>700.10986300000002</v>
      </c>
      <c r="CR358">
        <v>700.10986300000002</v>
      </c>
      <c r="CS358">
        <v>700.10986300000002</v>
      </c>
      <c r="CT358">
        <v>700.10986300000002</v>
      </c>
      <c r="CU358">
        <v>700.10986300000002</v>
      </c>
      <c r="CV358">
        <v>700.10986300000002</v>
      </c>
      <c r="CW358">
        <v>700.10986300000002</v>
      </c>
      <c r="CX358">
        <v>700.10986300000002</v>
      </c>
      <c r="CY358">
        <v>700.10986300000002</v>
      </c>
      <c r="CZ358">
        <v>700.10986300000002</v>
      </c>
      <c r="DA358">
        <v>700.10986300000002</v>
      </c>
      <c r="DB358">
        <v>700.10986300000002</v>
      </c>
      <c r="DC358">
        <v>700.10986300000002</v>
      </c>
      <c r="DD358">
        <v>700.10986300000002</v>
      </c>
      <c r="DE358">
        <v>700.10986300000002</v>
      </c>
      <c r="DF358">
        <v>700.10986300000002</v>
      </c>
      <c r="DG358">
        <v>700.10986300000002</v>
      </c>
      <c r="DH358" t="s">
        <v>105</v>
      </c>
      <c r="DI358" t="s">
        <v>105</v>
      </c>
      <c r="DJ358" t="s">
        <v>105</v>
      </c>
    </row>
    <row r="359" spans="2:114" x14ac:dyDescent="0.15">
      <c r="B359">
        <v>679.05364990234398</v>
      </c>
      <c r="C359">
        <v>679.05364990234398</v>
      </c>
      <c r="D359">
        <v>679.05364999999995</v>
      </c>
      <c r="E359">
        <v>679.05364999999995</v>
      </c>
      <c r="F359">
        <v>679.05364999999995</v>
      </c>
      <c r="G359">
        <v>679.05364999999995</v>
      </c>
      <c r="H359">
        <v>679.05364999999995</v>
      </c>
      <c r="I359">
        <v>679.05364999999995</v>
      </c>
      <c r="J359">
        <v>679.05364999999995</v>
      </c>
      <c r="K359">
        <v>679.05364999999995</v>
      </c>
      <c r="L359">
        <v>679.05364999999995</v>
      </c>
      <c r="M359">
        <v>679.05364999999995</v>
      </c>
      <c r="N359">
        <v>679.05364999999995</v>
      </c>
      <c r="O359">
        <v>679.05364999999995</v>
      </c>
      <c r="P359">
        <v>679.05364999999995</v>
      </c>
      <c r="Q359">
        <v>679.05364999999995</v>
      </c>
      <c r="R359">
        <v>679.05364999999995</v>
      </c>
      <c r="S359">
        <v>679.05364999999995</v>
      </c>
      <c r="T359">
        <v>679.05364999999995</v>
      </c>
      <c r="U359">
        <v>679.05364999999995</v>
      </c>
      <c r="V359">
        <v>679.05364999999995</v>
      </c>
      <c r="W359">
        <v>679.05364999999995</v>
      </c>
      <c r="X359">
        <v>679.05364999999995</v>
      </c>
      <c r="Y359">
        <v>679.05364999999995</v>
      </c>
      <c r="AW359">
        <v>705.37353499999995</v>
      </c>
      <c r="AX359">
        <v>705.37353499999995</v>
      </c>
      <c r="AY359">
        <v>705.37353499999995</v>
      </c>
      <c r="AZ359">
        <v>705.37353499999995</v>
      </c>
      <c r="BA359">
        <v>705.37353499999995</v>
      </c>
      <c r="BB359">
        <v>705.37353499999995</v>
      </c>
      <c r="BC359">
        <v>705.37353499999995</v>
      </c>
      <c r="BD359">
        <v>705.37353499999995</v>
      </c>
      <c r="BE359">
        <v>705.37353499999995</v>
      </c>
      <c r="BF359">
        <v>705.37353499999995</v>
      </c>
      <c r="BG359">
        <v>705.37353499999995</v>
      </c>
      <c r="BH359">
        <v>705.37353499999995</v>
      </c>
      <c r="BI359">
        <v>705.37353499999995</v>
      </c>
      <c r="BJ359">
        <v>705.37353499999995</v>
      </c>
      <c r="BK359">
        <v>705.37353499999995</v>
      </c>
      <c r="BL359">
        <v>705.37353499999995</v>
      </c>
      <c r="BM359">
        <v>705.37353499999995</v>
      </c>
      <c r="BN359">
        <v>705.37353499999995</v>
      </c>
      <c r="BO359">
        <v>705.37353499999995</v>
      </c>
      <c r="BP359">
        <v>705.37353499999995</v>
      </c>
      <c r="BQ359">
        <v>705.37353499999995</v>
      </c>
      <c r="BR359">
        <v>705.37353499999995</v>
      </c>
      <c r="BS359">
        <v>705.37353499999995</v>
      </c>
      <c r="BT359">
        <v>705.37353499999995</v>
      </c>
      <c r="BU359">
        <v>705.37353499999995</v>
      </c>
      <c r="BV359">
        <v>705.37353499999995</v>
      </c>
      <c r="BW359">
        <v>705.37353499999995</v>
      </c>
      <c r="BX359">
        <v>705.37353499999995</v>
      </c>
      <c r="BY359">
        <v>705.37353499999995</v>
      </c>
      <c r="BZ359">
        <v>705.37353499999995</v>
      </c>
      <c r="CA359">
        <v>705.37353499999995</v>
      </c>
      <c r="CB359">
        <v>705.37353499999995</v>
      </c>
      <c r="CC359">
        <v>705.37353499999995</v>
      </c>
      <c r="CD359">
        <v>705.37353499999995</v>
      </c>
      <c r="CE359">
        <v>705.37353499999995</v>
      </c>
      <c r="CF359">
        <v>705.37353499999995</v>
      </c>
      <c r="CG359">
        <v>705.37353499999995</v>
      </c>
      <c r="CH359">
        <v>705.37353499999995</v>
      </c>
      <c r="CI359">
        <v>705.37353499999995</v>
      </c>
      <c r="CJ359">
        <v>705.37353499999995</v>
      </c>
      <c r="CK359">
        <v>705.37353499999995</v>
      </c>
      <c r="CL359">
        <v>705.37353499999995</v>
      </c>
      <c r="CM359">
        <v>705.37353499999995</v>
      </c>
      <c r="CN359">
        <v>705.37353499999995</v>
      </c>
      <c r="CO359">
        <v>705.37353499999995</v>
      </c>
      <c r="CP359">
        <v>705.37353499999995</v>
      </c>
      <c r="CQ359">
        <v>705.37353499999995</v>
      </c>
      <c r="CR359">
        <v>705.37353499999995</v>
      </c>
      <c r="CS359">
        <v>705.37353499999995</v>
      </c>
      <c r="CT359">
        <v>705.37353499999995</v>
      </c>
      <c r="CU359">
        <v>705.37353499999995</v>
      </c>
      <c r="CV359">
        <v>705.37353499999995</v>
      </c>
      <c r="CW359">
        <v>705.37353499999995</v>
      </c>
      <c r="CX359">
        <v>705.37353499999995</v>
      </c>
      <c r="CY359">
        <v>705.37353499999995</v>
      </c>
      <c r="CZ359">
        <v>705.37353499999995</v>
      </c>
      <c r="DA359">
        <v>705.37353499999995</v>
      </c>
      <c r="DB359">
        <v>705.37353499999995</v>
      </c>
      <c r="DC359">
        <v>705.37353499999995</v>
      </c>
      <c r="DD359">
        <v>705.37353499999995</v>
      </c>
      <c r="DE359">
        <v>705.37353499999995</v>
      </c>
      <c r="DF359">
        <v>705.37353499999995</v>
      </c>
      <c r="DG359">
        <v>705.37353499999995</v>
      </c>
      <c r="DH359" t="s">
        <v>105</v>
      </c>
      <c r="DI359" t="s">
        <v>105</v>
      </c>
      <c r="DJ359" t="s">
        <v>105</v>
      </c>
    </row>
    <row r="360" spans="2:114" x14ac:dyDescent="0.15">
      <c r="B360">
        <v>684.317626953125</v>
      </c>
      <c r="C360">
        <v>684.317626953125</v>
      </c>
      <c r="D360">
        <v>684.31762700000002</v>
      </c>
      <c r="E360">
        <v>684.31762700000002</v>
      </c>
      <c r="F360">
        <v>684.31762700000002</v>
      </c>
      <c r="G360">
        <v>684.31762700000002</v>
      </c>
      <c r="H360">
        <v>684.31762700000002</v>
      </c>
      <c r="I360">
        <v>684.31762700000002</v>
      </c>
      <c r="J360">
        <v>684.31762700000002</v>
      </c>
      <c r="K360">
        <v>684.31762700000002</v>
      </c>
      <c r="L360">
        <v>684.31762700000002</v>
      </c>
      <c r="M360">
        <v>684.31762700000002</v>
      </c>
      <c r="N360">
        <v>684.31762700000002</v>
      </c>
      <c r="O360">
        <v>684.31762700000002</v>
      </c>
      <c r="P360">
        <v>684.31762700000002</v>
      </c>
      <c r="Q360">
        <v>684.31762700000002</v>
      </c>
      <c r="R360">
        <v>684.31762700000002</v>
      </c>
      <c r="S360">
        <v>684.31762700000002</v>
      </c>
      <c r="T360">
        <v>684.31762700000002</v>
      </c>
      <c r="U360">
        <v>684.31762700000002</v>
      </c>
      <c r="V360">
        <v>684.31762700000002</v>
      </c>
      <c r="W360">
        <v>684.31762700000002</v>
      </c>
      <c r="X360">
        <v>684.31762700000002</v>
      </c>
      <c r="Y360">
        <v>684.31762700000002</v>
      </c>
      <c r="AW360">
        <v>710.63781700000004</v>
      </c>
      <c r="AX360">
        <v>710.63781700000004</v>
      </c>
      <c r="AY360">
        <v>710.63781700000004</v>
      </c>
      <c r="AZ360">
        <v>710.63781700000004</v>
      </c>
      <c r="BA360">
        <v>710.63781700000004</v>
      </c>
      <c r="BB360">
        <v>710.63781700000004</v>
      </c>
      <c r="BC360">
        <v>710.63781700000004</v>
      </c>
      <c r="BD360">
        <v>710.63781700000004</v>
      </c>
      <c r="BE360">
        <v>710.63781700000004</v>
      </c>
      <c r="BF360">
        <v>710.63781700000004</v>
      </c>
      <c r="BG360">
        <v>710.63781700000004</v>
      </c>
      <c r="BH360">
        <v>710.63781700000004</v>
      </c>
      <c r="BI360">
        <v>710.63781700000004</v>
      </c>
      <c r="BJ360">
        <v>710.63781700000004</v>
      </c>
      <c r="BK360">
        <v>710.63781700000004</v>
      </c>
      <c r="BL360">
        <v>710.63781700000004</v>
      </c>
      <c r="BM360">
        <v>710.63781700000004</v>
      </c>
      <c r="BN360">
        <v>710.63781700000004</v>
      </c>
      <c r="BO360">
        <v>710.63781700000004</v>
      </c>
      <c r="BP360">
        <v>710.63781700000004</v>
      </c>
      <c r="BQ360">
        <v>710.63781700000004</v>
      </c>
      <c r="BR360">
        <v>710.63781700000004</v>
      </c>
      <c r="BS360">
        <v>710.63781700000004</v>
      </c>
      <c r="BT360">
        <v>710.63781700000004</v>
      </c>
      <c r="BU360">
        <v>710.63781700000004</v>
      </c>
      <c r="BV360">
        <v>710.63781700000004</v>
      </c>
      <c r="BW360">
        <v>710.63781700000004</v>
      </c>
      <c r="BX360">
        <v>710.63781700000004</v>
      </c>
      <c r="BY360">
        <v>710.63781700000004</v>
      </c>
      <c r="BZ360">
        <v>710.63781700000004</v>
      </c>
      <c r="CA360">
        <v>710.63781700000004</v>
      </c>
      <c r="CB360">
        <v>710.63781700000004</v>
      </c>
      <c r="CC360">
        <v>710.63781700000004</v>
      </c>
      <c r="CD360">
        <v>710.63781700000004</v>
      </c>
      <c r="CE360">
        <v>710.63781700000004</v>
      </c>
      <c r="CF360">
        <v>710.63781700000004</v>
      </c>
      <c r="CG360">
        <v>710.63781700000004</v>
      </c>
      <c r="CH360">
        <v>710.63781700000004</v>
      </c>
      <c r="CI360">
        <v>710.63781700000004</v>
      </c>
      <c r="CJ360">
        <v>710.63781700000004</v>
      </c>
      <c r="CK360">
        <v>710.63781700000004</v>
      </c>
      <c r="CL360">
        <v>710.63781700000004</v>
      </c>
      <c r="CM360">
        <v>710.63781700000004</v>
      </c>
      <c r="CN360">
        <v>710.63781700000004</v>
      </c>
      <c r="CO360">
        <v>710.63781700000004</v>
      </c>
      <c r="CP360">
        <v>710.63781700000004</v>
      </c>
      <c r="CQ360">
        <v>710.63781700000004</v>
      </c>
      <c r="CR360">
        <v>710.63781700000004</v>
      </c>
      <c r="CS360">
        <v>710.63781700000004</v>
      </c>
      <c r="CT360">
        <v>710.63781700000004</v>
      </c>
      <c r="CU360">
        <v>710.63781700000004</v>
      </c>
      <c r="CV360">
        <v>710.63781700000004</v>
      </c>
      <c r="CW360">
        <v>710.63781700000004</v>
      </c>
      <c r="CX360">
        <v>710.63781700000004</v>
      </c>
      <c r="CY360">
        <v>710.63781700000004</v>
      </c>
      <c r="CZ360">
        <v>710.63781700000004</v>
      </c>
      <c r="DA360">
        <v>710.63781700000004</v>
      </c>
      <c r="DB360">
        <v>710.63781700000004</v>
      </c>
      <c r="DC360">
        <v>710.63781700000004</v>
      </c>
      <c r="DD360">
        <v>710.63781700000004</v>
      </c>
      <c r="DE360">
        <v>710.63781700000004</v>
      </c>
      <c r="DF360">
        <v>710.63781700000004</v>
      </c>
      <c r="DG360">
        <v>710.63781700000004</v>
      </c>
      <c r="DH360" t="s">
        <v>105</v>
      </c>
      <c r="DI360" t="s">
        <v>105</v>
      </c>
      <c r="DJ360" t="s">
        <v>105</v>
      </c>
    </row>
    <row r="361" spans="2:114" x14ac:dyDescent="0.15">
      <c r="B361">
        <v>689.58160400390602</v>
      </c>
      <c r="C361">
        <v>689.58160400390602</v>
      </c>
      <c r="D361">
        <v>689.58160399999997</v>
      </c>
      <c r="E361">
        <v>689.58160399999997</v>
      </c>
      <c r="F361">
        <v>689.58160399999997</v>
      </c>
      <c r="G361">
        <v>689.58160399999997</v>
      </c>
      <c r="H361">
        <v>689.58160399999997</v>
      </c>
      <c r="I361">
        <v>689.58160399999997</v>
      </c>
      <c r="J361">
        <v>689.58160399999997</v>
      </c>
      <c r="K361">
        <v>689.58160399999997</v>
      </c>
      <c r="L361">
        <v>689.58160399999997</v>
      </c>
      <c r="M361">
        <v>689.58160399999997</v>
      </c>
      <c r="N361">
        <v>689.58160399999997</v>
      </c>
      <c r="O361">
        <v>689.58160399999997</v>
      </c>
      <c r="P361">
        <v>689.58160399999997</v>
      </c>
      <c r="Q361">
        <v>689.58160399999997</v>
      </c>
      <c r="R361">
        <v>689.58160399999997</v>
      </c>
      <c r="S361">
        <v>689.58160399999997</v>
      </c>
      <c r="T361">
        <v>689.58160399999997</v>
      </c>
      <c r="U361">
        <v>689.58160399999997</v>
      </c>
      <c r="V361">
        <v>689.58160399999997</v>
      </c>
      <c r="W361">
        <v>689.58160399999997</v>
      </c>
      <c r="X361">
        <v>689.58160399999997</v>
      </c>
      <c r="Y361">
        <v>689.58160399999997</v>
      </c>
      <c r="AW361">
        <v>715.90148899999997</v>
      </c>
      <c r="AX361">
        <v>715.90148899999997</v>
      </c>
      <c r="AY361">
        <v>715.90148899999997</v>
      </c>
      <c r="AZ361">
        <v>715.90148899999997</v>
      </c>
      <c r="BA361">
        <v>715.90148899999997</v>
      </c>
      <c r="BB361">
        <v>715.90148899999997</v>
      </c>
      <c r="BC361">
        <v>715.90148899999997</v>
      </c>
      <c r="BD361">
        <v>715.90148899999997</v>
      </c>
      <c r="BE361">
        <v>715.90148899999997</v>
      </c>
      <c r="BF361">
        <v>715.90148899999997</v>
      </c>
      <c r="BG361">
        <v>715.90148899999997</v>
      </c>
      <c r="BH361">
        <v>715.90148899999997</v>
      </c>
      <c r="BI361">
        <v>715.90148899999997</v>
      </c>
      <c r="BJ361">
        <v>715.90148899999997</v>
      </c>
      <c r="BK361">
        <v>715.90148899999997</v>
      </c>
      <c r="BL361">
        <v>715.90148899999997</v>
      </c>
      <c r="BM361">
        <v>715.90148899999997</v>
      </c>
      <c r="BN361">
        <v>715.90148899999997</v>
      </c>
      <c r="BO361">
        <v>715.90148899999997</v>
      </c>
      <c r="BP361">
        <v>715.90148899999997</v>
      </c>
      <c r="BQ361">
        <v>715.90148899999997</v>
      </c>
      <c r="BR361">
        <v>715.90148899999997</v>
      </c>
      <c r="BS361">
        <v>715.90148899999997</v>
      </c>
      <c r="BT361">
        <v>715.90148899999997</v>
      </c>
      <c r="BU361">
        <v>715.90148899999997</v>
      </c>
      <c r="BV361">
        <v>715.90148899999997</v>
      </c>
      <c r="BW361">
        <v>715.90148899999997</v>
      </c>
      <c r="BX361">
        <v>715.90148899999997</v>
      </c>
      <c r="BY361">
        <v>715.90148899999997</v>
      </c>
      <c r="BZ361">
        <v>715.90148899999997</v>
      </c>
      <c r="CA361">
        <v>715.90148899999997</v>
      </c>
      <c r="CB361">
        <v>715.90148899999997</v>
      </c>
      <c r="CC361">
        <v>715.90148899999997</v>
      </c>
      <c r="CD361">
        <v>715.90148899999997</v>
      </c>
      <c r="CE361">
        <v>715.90148899999997</v>
      </c>
      <c r="CF361">
        <v>715.90148899999997</v>
      </c>
      <c r="CG361">
        <v>715.90148899999997</v>
      </c>
      <c r="CH361">
        <v>715.90148899999997</v>
      </c>
      <c r="CI361">
        <v>715.90148899999997</v>
      </c>
      <c r="CJ361">
        <v>715.90148899999997</v>
      </c>
      <c r="CK361">
        <v>715.90148899999997</v>
      </c>
      <c r="CL361">
        <v>715.90148899999997</v>
      </c>
      <c r="CM361">
        <v>715.90148899999997</v>
      </c>
      <c r="CN361">
        <v>715.90148899999997</v>
      </c>
      <c r="CO361">
        <v>715.90148899999997</v>
      </c>
      <c r="CP361">
        <v>715.90148899999997</v>
      </c>
      <c r="CQ361">
        <v>715.90148899999997</v>
      </c>
      <c r="CR361">
        <v>715.90148899999997</v>
      </c>
      <c r="CS361">
        <v>715.90148899999997</v>
      </c>
      <c r="CT361">
        <v>715.90148899999997</v>
      </c>
      <c r="CU361">
        <v>715.90148899999997</v>
      </c>
      <c r="CV361">
        <v>715.90148899999997</v>
      </c>
      <c r="CW361">
        <v>715.90148899999997</v>
      </c>
      <c r="CX361">
        <v>715.90148899999997</v>
      </c>
      <c r="CY361">
        <v>715.90148899999997</v>
      </c>
      <c r="CZ361">
        <v>715.90148899999997</v>
      </c>
      <c r="DA361">
        <v>715.90148899999997</v>
      </c>
      <c r="DB361">
        <v>715.90148899999997</v>
      </c>
      <c r="DC361">
        <v>715.90148899999997</v>
      </c>
      <c r="DD361">
        <v>715.90148899999997</v>
      </c>
      <c r="DE361">
        <v>715.90148899999997</v>
      </c>
      <c r="DF361">
        <v>715.90148899999997</v>
      </c>
      <c r="DG361">
        <v>715.90148899999997</v>
      </c>
      <c r="DH361" t="s">
        <v>105</v>
      </c>
      <c r="DI361" t="s">
        <v>105</v>
      </c>
      <c r="DJ361" t="s">
        <v>105</v>
      </c>
    </row>
    <row r="362" spans="2:114" x14ac:dyDescent="0.15">
      <c r="B362">
        <v>694.84558105468795</v>
      </c>
      <c r="C362">
        <v>694.84558105468795</v>
      </c>
      <c r="D362">
        <v>694.84558100000004</v>
      </c>
      <c r="E362">
        <v>694.84558100000004</v>
      </c>
      <c r="F362">
        <v>694.84558100000004</v>
      </c>
      <c r="G362">
        <v>694.84558100000004</v>
      </c>
      <c r="H362">
        <v>694.84558100000004</v>
      </c>
      <c r="I362">
        <v>694.84558100000004</v>
      </c>
      <c r="J362">
        <v>694.84558100000004</v>
      </c>
      <c r="K362">
        <v>694.84558100000004</v>
      </c>
      <c r="L362">
        <v>694.84558100000004</v>
      </c>
      <c r="M362">
        <v>694.84558100000004</v>
      </c>
      <c r="N362">
        <v>694.84558100000004</v>
      </c>
      <c r="O362">
        <v>694.84558100000004</v>
      </c>
      <c r="P362">
        <v>694.84558100000004</v>
      </c>
      <c r="Q362">
        <v>694.84558100000004</v>
      </c>
      <c r="R362">
        <v>694.84558100000004</v>
      </c>
      <c r="S362">
        <v>694.84558100000004</v>
      </c>
      <c r="T362">
        <v>694.84558100000004</v>
      </c>
      <c r="U362">
        <v>694.84558100000004</v>
      </c>
      <c r="V362">
        <v>694.84558100000004</v>
      </c>
      <c r="W362">
        <v>694.84558100000004</v>
      </c>
      <c r="X362">
        <v>694.84558100000004</v>
      </c>
      <c r="Y362">
        <v>694.84558100000004</v>
      </c>
      <c r="AW362">
        <v>721.16577099999995</v>
      </c>
      <c r="AX362">
        <v>721.16577099999995</v>
      </c>
      <c r="AY362">
        <v>721.16577099999995</v>
      </c>
      <c r="AZ362">
        <v>721.16577099999995</v>
      </c>
      <c r="BA362">
        <v>721.16577099999995</v>
      </c>
      <c r="BB362">
        <v>721.16577099999995</v>
      </c>
      <c r="BC362">
        <v>721.16577099999995</v>
      </c>
      <c r="BD362">
        <v>721.16577099999995</v>
      </c>
      <c r="BE362">
        <v>721.16577099999995</v>
      </c>
      <c r="BF362">
        <v>721.16577099999995</v>
      </c>
      <c r="BG362">
        <v>721.16577099999995</v>
      </c>
      <c r="BH362">
        <v>721.16577099999995</v>
      </c>
      <c r="BI362">
        <v>721.16577099999995</v>
      </c>
      <c r="BJ362">
        <v>721.16577099999995</v>
      </c>
      <c r="BK362">
        <v>721.16577099999995</v>
      </c>
      <c r="BL362">
        <v>721.16577099999995</v>
      </c>
      <c r="BM362">
        <v>721.16577099999995</v>
      </c>
      <c r="BN362">
        <v>721.16577099999995</v>
      </c>
      <c r="BO362">
        <v>721.16577099999995</v>
      </c>
      <c r="BP362">
        <v>721.16577099999995</v>
      </c>
      <c r="BQ362">
        <v>721.16577099999995</v>
      </c>
      <c r="BR362">
        <v>721.16577099999995</v>
      </c>
      <c r="BS362">
        <v>721.16577099999995</v>
      </c>
      <c r="BT362">
        <v>721.16577099999995</v>
      </c>
      <c r="BU362">
        <v>721.16577099999995</v>
      </c>
      <c r="BV362">
        <v>721.16577099999995</v>
      </c>
      <c r="BW362">
        <v>721.16577099999995</v>
      </c>
      <c r="BX362">
        <v>721.16577099999995</v>
      </c>
      <c r="BY362">
        <v>721.16577099999995</v>
      </c>
      <c r="BZ362">
        <v>721.16577099999995</v>
      </c>
      <c r="CA362">
        <v>721.16577099999995</v>
      </c>
      <c r="CB362">
        <v>721.16577099999995</v>
      </c>
      <c r="CC362">
        <v>721.16577099999995</v>
      </c>
      <c r="CD362">
        <v>721.16577099999995</v>
      </c>
      <c r="CE362">
        <v>721.16577099999995</v>
      </c>
      <c r="CF362">
        <v>721.16577099999995</v>
      </c>
      <c r="CG362">
        <v>721.16577099999995</v>
      </c>
      <c r="CH362">
        <v>721.16577099999995</v>
      </c>
      <c r="CI362">
        <v>721.16577099999995</v>
      </c>
      <c r="CJ362">
        <v>721.16577099999995</v>
      </c>
      <c r="CK362">
        <v>721.16577099999995</v>
      </c>
      <c r="CL362">
        <v>721.16577099999995</v>
      </c>
      <c r="CM362">
        <v>721.16577099999995</v>
      </c>
      <c r="CN362">
        <v>721.16577099999995</v>
      </c>
      <c r="CO362">
        <v>721.16577099999995</v>
      </c>
      <c r="CP362">
        <v>721.16577099999995</v>
      </c>
      <c r="CQ362">
        <v>721.16577099999995</v>
      </c>
      <c r="CR362">
        <v>721.16577099999995</v>
      </c>
      <c r="CS362">
        <v>721.16577099999995</v>
      </c>
      <c r="CT362">
        <v>721.16577099999995</v>
      </c>
      <c r="CU362">
        <v>721.16577099999995</v>
      </c>
      <c r="CV362">
        <v>721.16577099999995</v>
      </c>
      <c r="CW362">
        <v>721.16577099999995</v>
      </c>
      <c r="CX362">
        <v>721.16577099999995</v>
      </c>
      <c r="CY362">
        <v>721.16577099999995</v>
      </c>
      <c r="CZ362">
        <v>721.16577099999995</v>
      </c>
      <c r="DA362">
        <v>721.16577099999995</v>
      </c>
      <c r="DB362">
        <v>721.16577099999995</v>
      </c>
      <c r="DC362">
        <v>721.16577099999995</v>
      </c>
      <c r="DD362">
        <v>721.16577099999995</v>
      </c>
      <c r="DE362">
        <v>721.16577099999995</v>
      </c>
      <c r="DF362">
        <v>721.16577099999995</v>
      </c>
      <c r="DG362">
        <v>721.16577099999995</v>
      </c>
      <c r="DH362" t="s">
        <v>105</v>
      </c>
      <c r="DI362" t="s">
        <v>105</v>
      </c>
      <c r="DJ362" t="s">
        <v>105</v>
      </c>
    </row>
    <row r="363" spans="2:114" x14ac:dyDescent="0.15">
      <c r="B363">
        <v>700.10986328125</v>
      </c>
      <c r="C363">
        <v>700.10986328125</v>
      </c>
      <c r="D363">
        <v>700.10986300000002</v>
      </c>
      <c r="E363">
        <v>700.10986300000002</v>
      </c>
      <c r="F363">
        <v>700.10986300000002</v>
      </c>
      <c r="G363">
        <v>700.10986300000002</v>
      </c>
      <c r="H363">
        <v>700.10986300000002</v>
      </c>
      <c r="I363">
        <v>700.10986300000002</v>
      </c>
      <c r="J363">
        <v>700.10986300000002</v>
      </c>
      <c r="K363">
        <v>700.10986300000002</v>
      </c>
      <c r="L363">
        <v>700.10986300000002</v>
      </c>
      <c r="M363">
        <v>700.10986300000002</v>
      </c>
      <c r="N363">
        <v>700.10986300000002</v>
      </c>
      <c r="O363">
        <v>700.10986300000002</v>
      </c>
      <c r="P363">
        <v>700.10986300000002</v>
      </c>
      <c r="Q363">
        <v>700.10986300000002</v>
      </c>
      <c r="R363">
        <v>700.10986300000002</v>
      </c>
      <c r="S363">
        <v>700.10986300000002</v>
      </c>
      <c r="T363">
        <v>700.10986300000002</v>
      </c>
      <c r="U363">
        <v>700.10986300000002</v>
      </c>
      <c r="V363">
        <v>700.10986300000002</v>
      </c>
      <c r="W363">
        <v>700.10986300000002</v>
      </c>
      <c r="X363">
        <v>700.10986300000002</v>
      </c>
      <c r="Y363">
        <v>700.10986300000002</v>
      </c>
      <c r="AW363">
        <v>726.42944299999999</v>
      </c>
      <c r="AX363">
        <v>726.42944299999999</v>
      </c>
      <c r="AY363">
        <v>726.42944299999999</v>
      </c>
      <c r="AZ363">
        <v>726.42944299999999</v>
      </c>
      <c r="BA363">
        <v>726.42944299999999</v>
      </c>
      <c r="BB363">
        <v>726.42944299999999</v>
      </c>
      <c r="BC363">
        <v>726.42944299999999</v>
      </c>
      <c r="BD363">
        <v>726.42944299999999</v>
      </c>
      <c r="BE363">
        <v>726.42944299999999</v>
      </c>
      <c r="BF363">
        <v>726.42944299999999</v>
      </c>
      <c r="BG363">
        <v>726.42944299999999</v>
      </c>
      <c r="BH363">
        <v>726.42944299999999</v>
      </c>
      <c r="BI363">
        <v>726.42944299999999</v>
      </c>
      <c r="BJ363">
        <v>726.42944299999999</v>
      </c>
      <c r="BK363">
        <v>726.42944299999999</v>
      </c>
      <c r="BL363">
        <v>726.42944299999999</v>
      </c>
      <c r="BM363">
        <v>726.42944299999999</v>
      </c>
      <c r="BN363">
        <v>726.42944299999999</v>
      </c>
      <c r="BO363">
        <v>726.42944299999999</v>
      </c>
      <c r="BP363">
        <v>726.42944299999999</v>
      </c>
      <c r="BQ363">
        <v>726.42944299999999</v>
      </c>
      <c r="BR363">
        <v>726.42944299999999</v>
      </c>
      <c r="BS363">
        <v>726.42944299999999</v>
      </c>
      <c r="BT363">
        <v>726.42944299999999</v>
      </c>
      <c r="BU363">
        <v>726.42944299999999</v>
      </c>
      <c r="BV363">
        <v>726.42944299999999</v>
      </c>
      <c r="BW363">
        <v>726.42944299999999</v>
      </c>
      <c r="BX363">
        <v>726.42944299999999</v>
      </c>
      <c r="BY363">
        <v>726.42944299999999</v>
      </c>
      <c r="BZ363">
        <v>726.42944299999999</v>
      </c>
      <c r="CA363">
        <v>726.42944299999999</v>
      </c>
      <c r="CB363">
        <v>726.42944299999999</v>
      </c>
      <c r="CC363">
        <v>726.42944299999999</v>
      </c>
      <c r="CD363">
        <v>726.42944299999999</v>
      </c>
      <c r="CE363">
        <v>726.42944299999999</v>
      </c>
      <c r="CF363">
        <v>726.42944299999999</v>
      </c>
      <c r="CG363">
        <v>726.42944299999999</v>
      </c>
      <c r="CH363">
        <v>726.42944299999999</v>
      </c>
      <c r="CI363">
        <v>726.42944299999999</v>
      </c>
      <c r="CJ363">
        <v>726.42944299999999</v>
      </c>
      <c r="CK363">
        <v>726.42944299999999</v>
      </c>
      <c r="CL363">
        <v>726.42944299999999</v>
      </c>
      <c r="CM363">
        <v>726.42944299999999</v>
      </c>
      <c r="CN363">
        <v>726.42944299999999</v>
      </c>
      <c r="CO363">
        <v>726.42944299999999</v>
      </c>
      <c r="CP363">
        <v>726.42944299999999</v>
      </c>
      <c r="CQ363">
        <v>726.42944299999999</v>
      </c>
      <c r="CR363">
        <v>726.42944299999999</v>
      </c>
      <c r="CS363">
        <v>726.42944299999999</v>
      </c>
      <c r="CT363">
        <v>726.42944299999999</v>
      </c>
      <c r="CU363">
        <v>726.42944299999999</v>
      </c>
      <c r="CV363">
        <v>726.42944299999999</v>
      </c>
      <c r="CW363">
        <v>726.42944299999999</v>
      </c>
      <c r="CX363">
        <v>726.42944299999999</v>
      </c>
      <c r="CY363">
        <v>726.42944299999999</v>
      </c>
      <c r="CZ363">
        <v>726.42944299999999</v>
      </c>
      <c r="DA363">
        <v>726.42944299999999</v>
      </c>
      <c r="DB363">
        <v>726.42944299999999</v>
      </c>
      <c r="DC363">
        <v>726.42944299999999</v>
      </c>
      <c r="DD363">
        <v>726.42944299999999</v>
      </c>
      <c r="DE363">
        <v>726.42944299999999</v>
      </c>
      <c r="DF363">
        <v>726.42944299999999</v>
      </c>
      <c r="DG363">
        <v>726.42944299999999</v>
      </c>
      <c r="DH363" t="s">
        <v>105</v>
      </c>
      <c r="DI363" t="s">
        <v>105</v>
      </c>
      <c r="DJ363" t="s">
        <v>105</v>
      </c>
    </row>
    <row r="364" spans="2:114" x14ac:dyDescent="0.15">
      <c r="B364">
        <v>705.37353515625</v>
      </c>
      <c r="C364">
        <v>705.37353515625</v>
      </c>
      <c r="D364">
        <v>705.37353499999995</v>
      </c>
      <c r="E364">
        <v>705.37353499999995</v>
      </c>
      <c r="F364">
        <v>705.37353499999995</v>
      </c>
      <c r="G364">
        <v>705.37353499999995</v>
      </c>
      <c r="H364">
        <v>705.37353499999995</v>
      </c>
      <c r="I364">
        <v>705.37353499999995</v>
      </c>
      <c r="J364">
        <v>705.37353499999995</v>
      </c>
      <c r="K364">
        <v>705.37353499999995</v>
      </c>
      <c r="L364">
        <v>705.37353499999995</v>
      </c>
      <c r="M364">
        <v>705.37353499999995</v>
      </c>
      <c r="N364">
        <v>705.37353499999995</v>
      </c>
      <c r="O364">
        <v>705.37353499999995</v>
      </c>
      <c r="P364">
        <v>705.37353499999995</v>
      </c>
      <c r="Q364">
        <v>705.37353499999995</v>
      </c>
      <c r="R364">
        <v>705.37353499999995</v>
      </c>
      <c r="S364">
        <v>705.37353499999995</v>
      </c>
      <c r="T364">
        <v>705.37353499999995</v>
      </c>
      <c r="U364">
        <v>705.37353499999995</v>
      </c>
      <c r="V364">
        <v>705.37353499999995</v>
      </c>
      <c r="W364">
        <v>705.37353499999995</v>
      </c>
      <c r="X364">
        <v>705.37353499999995</v>
      </c>
      <c r="Y364">
        <v>705.37353499999995</v>
      </c>
      <c r="AW364">
        <v>731.69372599999997</v>
      </c>
      <c r="AX364">
        <v>731.69372599999997</v>
      </c>
      <c r="AY364">
        <v>731.69372599999997</v>
      </c>
      <c r="AZ364">
        <v>731.69372599999997</v>
      </c>
      <c r="BA364">
        <v>731.69372599999997</v>
      </c>
      <c r="BB364">
        <v>731.69372599999997</v>
      </c>
      <c r="BC364">
        <v>731.69372599999997</v>
      </c>
      <c r="BD364">
        <v>731.69372599999997</v>
      </c>
      <c r="BE364">
        <v>731.69372599999997</v>
      </c>
      <c r="BF364">
        <v>731.69372599999997</v>
      </c>
      <c r="BG364">
        <v>731.69372599999997</v>
      </c>
      <c r="BH364">
        <v>731.69372599999997</v>
      </c>
      <c r="BI364">
        <v>731.69372599999997</v>
      </c>
      <c r="BJ364">
        <v>731.69372599999997</v>
      </c>
      <c r="BK364">
        <v>731.69372599999997</v>
      </c>
      <c r="BL364">
        <v>731.69372599999997</v>
      </c>
      <c r="BM364">
        <v>731.69372599999997</v>
      </c>
      <c r="BN364">
        <v>731.69372599999997</v>
      </c>
      <c r="BO364">
        <v>731.69372599999997</v>
      </c>
      <c r="BP364">
        <v>731.69372599999997</v>
      </c>
      <c r="BQ364">
        <v>731.69372599999997</v>
      </c>
      <c r="BR364">
        <v>731.69372599999997</v>
      </c>
      <c r="BS364">
        <v>731.69372599999997</v>
      </c>
      <c r="BT364">
        <v>731.69372599999997</v>
      </c>
      <c r="BU364">
        <v>731.69372599999997</v>
      </c>
      <c r="BV364">
        <v>731.69372599999997</v>
      </c>
      <c r="BW364">
        <v>731.69372599999997</v>
      </c>
      <c r="BX364">
        <v>731.69372599999997</v>
      </c>
      <c r="BY364">
        <v>731.69372599999997</v>
      </c>
      <c r="BZ364">
        <v>731.69372599999997</v>
      </c>
      <c r="CA364">
        <v>731.69372599999997</v>
      </c>
      <c r="CB364">
        <v>731.69372599999997</v>
      </c>
      <c r="CC364">
        <v>731.69372599999997</v>
      </c>
      <c r="CD364">
        <v>731.69372599999997</v>
      </c>
      <c r="CE364">
        <v>731.69372599999997</v>
      </c>
      <c r="CF364">
        <v>731.69372599999997</v>
      </c>
      <c r="CG364">
        <v>731.69372599999997</v>
      </c>
      <c r="CH364">
        <v>731.69372599999997</v>
      </c>
      <c r="CI364">
        <v>731.69372599999997</v>
      </c>
      <c r="CJ364">
        <v>731.69372599999997</v>
      </c>
      <c r="CK364">
        <v>731.69372599999997</v>
      </c>
      <c r="CL364">
        <v>731.69372599999997</v>
      </c>
      <c r="CM364">
        <v>731.69372599999997</v>
      </c>
      <c r="CN364">
        <v>731.69372599999997</v>
      </c>
      <c r="CO364">
        <v>731.69372599999997</v>
      </c>
      <c r="CP364">
        <v>731.69372599999997</v>
      </c>
      <c r="CQ364">
        <v>731.69372599999997</v>
      </c>
      <c r="CR364">
        <v>731.69372599999997</v>
      </c>
      <c r="CS364">
        <v>731.69372599999997</v>
      </c>
      <c r="CT364">
        <v>731.69372599999997</v>
      </c>
      <c r="CU364">
        <v>731.69372599999997</v>
      </c>
      <c r="CV364">
        <v>731.69372599999997</v>
      </c>
      <c r="CW364">
        <v>731.69372599999997</v>
      </c>
      <c r="CX364">
        <v>731.69372599999997</v>
      </c>
      <c r="CY364">
        <v>731.69372599999997</v>
      </c>
      <c r="CZ364">
        <v>731.69372599999997</v>
      </c>
      <c r="DA364">
        <v>731.69372599999997</v>
      </c>
      <c r="DB364">
        <v>731.69372599999997</v>
      </c>
      <c r="DC364">
        <v>731.69372599999997</v>
      </c>
      <c r="DD364">
        <v>731.69372599999997</v>
      </c>
      <c r="DE364">
        <v>731.69372599999997</v>
      </c>
      <c r="DF364">
        <v>731.69372599999997</v>
      </c>
      <c r="DG364">
        <v>731.69372599999997</v>
      </c>
      <c r="DH364" t="s">
        <v>105</v>
      </c>
      <c r="DI364" t="s">
        <v>105</v>
      </c>
      <c r="DJ364" t="s">
        <v>105</v>
      </c>
    </row>
    <row r="365" spans="2:114" x14ac:dyDescent="0.15">
      <c r="B365">
        <v>710.63781738281295</v>
      </c>
      <c r="C365">
        <v>710.63781738281295</v>
      </c>
      <c r="D365">
        <v>710.63781700000004</v>
      </c>
      <c r="E365">
        <v>710.63781700000004</v>
      </c>
      <c r="F365">
        <v>710.63781700000004</v>
      </c>
      <c r="G365">
        <v>710.63781700000004</v>
      </c>
      <c r="H365">
        <v>710.63781700000004</v>
      </c>
      <c r="I365">
        <v>710.63781700000004</v>
      </c>
      <c r="J365">
        <v>710.63781700000004</v>
      </c>
      <c r="K365">
        <v>710.63781700000004</v>
      </c>
      <c r="L365">
        <v>710.63781700000004</v>
      </c>
      <c r="M365">
        <v>710.63781700000004</v>
      </c>
      <c r="N365">
        <v>710.63781700000004</v>
      </c>
      <c r="O365">
        <v>710.63781700000004</v>
      </c>
      <c r="P365">
        <v>710.63781700000004</v>
      </c>
      <c r="Q365">
        <v>710.63781700000004</v>
      </c>
      <c r="R365">
        <v>710.63781700000004</v>
      </c>
      <c r="S365">
        <v>710.63781700000004</v>
      </c>
      <c r="T365">
        <v>710.63781700000004</v>
      </c>
      <c r="U365">
        <v>710.63781700000004</v>
      </c>
      <c r="V365">
        <v>710.63781700000004</v>
      </c>
      <c r="W365">
        <v>710.63781700000004</v>
      </c>
      <c r="X365">
        <v>710.63781700000004</v>
      </c>
      <c r="Y365">
        <v>710.63781700000004</v>
      </c>
      <c r="AW365">
        <v>736.95739700000001</v>
      </c>
      <c r="AX365">
        <v>736.95739700000001</v>
      </c>
      <c r="AY365">
        <v>736.95739700000001</v>
      </c>
      <c r="AZ365">
        <v>736.95739700000001</v>
      </c>
      <c r="BA365">
        <v>736.95739700000001</v>
      </c>
      <c r="BB365">
        <v>736.95739700000001</v>
      </c>
      <c r="BC365">
        <v>736.95739700000001</v>
      </c>
      <c r="BD365">
        <v>736.95739700000001</v>
      </c>
      <c r="BE365">
        <v>736.95739700000001</v>
      </c>
      <c r="BF365">
        <v>736.95739700000001</v>
      </c>
      <c r="BG365">
        <v>736.95739700000001</v>
      </c>
      <c r="BH365">
        <v>736.95739700000001</v>
      </c>
      <c r="BI365">
        <v>736.95739700000001</v>
      </c>
      <c r="BJ365">
        <v>736.95739700000001</v>
      </c>
      <c r="BK365">
        <v>736.95739700000001</v>
      </c>
      <c r="BL365">
        <v>736.95739700000001</v>
      </c>
      <c r="BM365">
        <v>736.95739700000001</v>
      </c>
      <c r="BN365">
        <v>736.95739700000001</v>
      </c>
      <c r="BO365">
        <v>736.95739700000001</v>
      </c>
      <c r="BP365">
        <v>736.95739700000001</v>
      </c>
      <c r="BQ365">
        <v>736.95739700000001</v>
      </c>
      <c r="BR365">
        <v>736.95739700000001</v>
      </c>
      <c r="BS365">
        <v>736.95739700000001</v>
      </c>
      <c r="BT365">
        <v>736.95739700000001</v>
      </c>
      <c r="BU365">
        <v>736.95739700000001</v>
      </c>
      <c r="BV365">
        <v>736.95739700000001</v>
      </c>
      <c r="BW365">
        <v>736.95739700000001</v>
      </c>
      <c r="BX365">
        <v>736.95739700000001</v>
      </c>
      <c r="BY365">
        <v>736.95739700000001</v>
      </c>
      <c r="BZ365">
        <v>736.95739700000001</v>
      </c>
      <c r="CA365">
        <v>736.95739700000001</v>
      </c>
      <c r="CB365">
        <v>736.95739700000001</v>
      </c>
      <c r="CC365">
        <v>736.95739700000001</v>
      </c>
      <c r="CD365">
        <v>736.95739700000001</v>
      </c>
      <c r="CE365">
        <v>736.95739700000001</v>
      </c>
      <c r="CF365">
        <v>736.95739700000001</v>
      </c>
      <c r="CG365">
        <v>736.95739700000001</v>
      </c>
      <c r="CH365">
        <v>736.95739700000001</v>
      </c>
      <c r="CI365">
        <v>736.95739700000001</v>
      </c>
      <c r="CJ365">
        <v>736.95739700000001</v>
      </c>
      <c r="CK365">
        <v>736.95739700000001</v>
      </c>
      <c r="CL365">
        <v>736.95739700000001</v>
      </c>
      <c r="CM365">
        <v>736.95739700000001</v>
      </c>
      <c r="CN365">
        <v>736.95739700000001</v>
      </c>
      <c r="CO365">
        <v>736.95739700000001</v>
      </c>
      <c r="CP365">
        <v>736.95739700000001</v>
      </c>
      <c r="CQ365">
        <v>736.95739700000001</v>
      </c>
      <c r="CR365">
        <v>736.95739700000001</v>
      </c>
      <c r="CS365">
        <v>736.95739700000001</v>
      </c>
      <c r="CT365">
        <v>736.95739700000001</v>
      </c>
      <c r="CU365">
        <v>736.95739700000001</v>
      </c>
      <c r="CV365">
        <v>736.95739700000001</v>
      </c>
      <c r="CW365">
        <v>736.95739700000001</v>
      </c>
      <c r="CX365">
        <v>736.95739700000001</v>
      </c>
      <c r="CY365">
        <v>736.95739700000001</v>
      </c>
      <c r="CZ365">
        <v>736.95739700000001</v>
      </c>
      <c r="DA365">
        <v>736.95739700000001</v>
      </c>
      <c r="DB365">
        <v>736.95739700000001</v>
      </c>
      <c r="DC365">
        <v>736.95739700000001</v>
      </c>
      <c r="DD365">
        <v>736.95739700000001</v>
      </c>
      <c r="DE365">
        <v>736.95739700000001</v>
      </c>
      <c r="DF365">
        <v>736.95739700000001</v>
      </c>
      <c r="DG365">
        <v>736.95739700000001</v>
      </c>
      <c r="DH365" t="s">
        <v>105</v>
      </c>
      <c r="DI365" t="s">
        <v>105</v>
      </c>
      <c r="DJ365" t="s">
        <v>105</v>
      </c>
    </row>
    <row r="366" spans="2:114" x14ac:dyDescent="0.15">
      <c r="B366">
        <v>715.90148925781295</v>
      </c>
      <c r="C366">
        <v>715.90148925781295</v>
      </c>
      <c r="D366">
        <v>715.90148899999997</v>
      </c>
      <c r="E366">
        <v>715.90148899999997</v>
      </c>
      <c r="F366">
        <v>715.90148899999997</v>
      </c>
      <c r="G366">
        <v>715.90148899999997</v>
      </c>
      <c r="H366">
        <v>715.90148899999997</v>
      </c>
      <c r="I366">
        <v>715.90148899999997</v>
      </c>
      <c r="J366">
        <v>715.90148899999997</v>
      </c>
      <c r="K366">
        <v>715.90148899999997</v>
      </c>
      <c r="L366">
        <v>715.90148899999997</v>
      </c>
      <c r="M366">
        <v>715.90148899999997</v>
      </c>
      <c r="N366">
        <v>715.90148899999997</v>
      </c>
      <c r="O366">
        <v>715.90148899999997</v>
      </c>
      <c r="P366">
        <v>715.90148899999997</v>
      </c>
      <c r="Q366">
        <v>715.90148899999997</v>
      </c>
      <c r="R366">
        <v>715.90148899999997</v>
      </c>
      <c r="S366">
        <v>715.90148899999997</v>
      </c>
      <c r="T366">
        <v>715.90148899999997</v>
      </c>
      <c r="U366">
        <v>715.90148899999997</v>
      </c>
      <c r="V366">
        <v>715.90148899999997</v>
      </c>
      <c r="W366">
        <v>715.90148899999997</v>
      </c>
      <c r="X366">
        <v>715.90148899999997</v>
      </c>
      <c r="Y366">
        <v>715.90148899999997</v>
      </c>
      <c r="AW366">
        <v>742.22167999999999</v>
      </c>
      <c r="AX366">
        <v>742.22167999999999</v>
      </c>
      <c r="AY366">
        <v>742.22167999999999</v>
      </c>
      <c r="AZ366">
        <v>742.22167999999999</v>
      </c>
      <c r="BA366">
        <v>742.22167999999999</v>
      </c>
      <c r="BB366">
        <v>742.22167999999999</v>
      </c>
      <c r="BC366">
        <v>742.22167999999999</v>
      </c>
      <c r="BD366">
        <v>742.22167999999999</v>
      </c>
      <c r="BE366">
        <v>742.22167999999999</v>
      </c>
      <c r="BF366">
        <v>742.22167999999999</v>
      </c>
      <c r="BG366">
        <v>742.22167999999999</v>
      </c>
      <c r="BH366">
        <v>742.22167999999999</v>
      </c>
      <c r="BI366">
        <v>742.22167999999999</v>
      </c>
      <c r="BJ366">
        <v>742.22167999999999</v>
      </c>
      <c r="BK366">
        <v>742.22167999999999</v>
      </c>
      <c r="BL366">
        <v>742.22167999999999</v>
      </c>
      <c r="BM366">
        <v>742.22167999999999</v>
      </c>
      <c r="BN366">
        <v>742.22167999999999</v>
      </c>
      <c r="BO366">
        <v>742.22167999999999</v>
      </c>
      <c r="BP366">
        <v>742.22167999999999</v>
      </c>
      <c r="BQ366">
        <v>742.22167999999999</v>
      </c>
      <c r="BR366">
        <v>742.22167999999999</v>
      </c>
      <c r="BS366">
        <v>742.22167999999999</v>
      </c>
      <c r="BT366">
        <v>742.22167999999999</v>
      </c>
      <c r="BU366">
        <v>742.22167999999999</v>
      </c>
      <c r="BV366">
        <v>742.22167999999999</v>
      </c>
      <c r="BW366">
        <v>742.22167999999999</v>
      </c>
      <c r="BX366">
        <v>742.22167999999999</v>
      </c>
      <c r="BY366">
        <v>742.22167999999999</v>
      </c>
      <c r="BZ366">
        <v>742.22167999999999</v>
      </c>
      <c r="CA366">
        <v>742.22167999999999</v>
      </c>
      <c r="CB366">
        <v>742.22167999999999</v>
      </c>
      <c r="CC366">
        <v>742.22167999999999</v>
      </c>
      <c r="CD366">
        <v>742.22167999999999</v>
      </c>
      <c r="CE366">
        <v>742.22167999999999</v>
      </c>
      <c r="CF366">
        <v>742.22167999999999</v>
      </c>
      <c r="CG366">
        <v>742.22167999999999</v>
      </c>
      <c r="CH366">
        <v>742.22167999999999</v>
      </c>
      <c r="CI366">
        <v>742.22167999999999</v>
      </c>
      <c r="CJ366">
        <v>742.22167999999999</v>
      </c>
      <c r="CK366">
        <v>742.22167999999999</v>
      </c>
      <c r="CL366">
        <v>742.22167999999999</v>
      </c>
      <c r="CM366">
        <v>742.22167999999999</v>
      </c>
      <c r="CN366">
        <v>742.22167999999999</v>
      </c>
      <c r="CO366">
        <v>742.22167999999999</v>
      </c>
      <c r="CP366">
        <v>742.22167999999999</v>
      </c>
      <c r="CQ366">
        <v>742.22167999999999</v>
      </c>
      <c r="CR366">
        <v>742.22167999999999</v>
      </c>
      <c r="CS366">
        <v>742.22167999999999</v>
      </c>
      <c r="CT366">
        <v>742.22167999999999</v>
      </c>
      <c r="CU366">
        <v>742.22167999999999</v>
      </c>
      <c r="CV366">
        <v>742.22167999999999</v>
      </c>
      <c r="CW366">
        <v>742.22167999999999</v>
      </c>
      <c r="CX366">
        <v>742.22167999999999</v>
      </c>
      <c r="CY366">
        <v>742.22167999999999</v>
      </c>
      <c r="CZ366">
        <v>742.22167999999999</v>
      </c>
      <c r="DA366">
        <v>742.22167999999999</v>
      </c>
      <c r="DB366">
        <v>742.22167999999999</v>
      </c>
      <c r="DC366">
        <v>742.22167999999999</v>
      </c>
      <c r="DD366">
        <v>742.22167999999999</v>
      </c>
      <c r="DE366">
        <v>742.22167999999999</v>
      </c>
      <c r="DF366">
        <v>742.22167999999999</v>
      </c>
      <c r="DG366">
        <v>742.22167999999999</v>
      </c>
      <c r="DH366" t="s">
        <v>105</v>
      </c>
      <c r="DI366" t="s">
        <v>105</v>
      </c>
      <c r="DJ366" t="s">
        <v>105</v>
      </c>
    </row>
    <row r="367" spans="2:114" x14ac:dyDescent="0.15">
      <c r="B367">
        <v>721.165771484375</v>
      </c>
      <c r="C367">
        <v>721.165771484375</v>
      </c>
      <c r="D367">
        <v>721.16577099999995</v>
      </c>
      <c r="E367">
        <v>721.16577099999995</v>
      </c>
      <c r="F367">
        <v>721.16577099999995</v>
      </c>
      <c r="G367">
        <v>721.16577099999995</v>
      </c>
      <c r="H367">
        <v>721.16577099999995</v>
      </c>
      <c r="I367">
        <v>721.16577099999995</v>
      </c>
      <c r="J367">
        <v>721.16577099999995</v>
      </c>
      <c r="K367">
        <v>721.16577099999995</v>
      </c>
      <c r="L367">
        <v>721.16577099999995</v>
      </c>
      <c r="M367">
        <v>721.16577099999995</v>
      </c>
      <c r="N367">
        <v>721.16577099999995</v>
      </c>
      <c r="O367">
        <v>721.16577099999995</v>
      </c>
      <c r="P367">
        <v>721.16577099999995</v>
      </c>
      <c r="Q367">
        <v>721.16577099999995</v>
      </c>
      <c r="R367">
        <v>721.16577099999995</v>
      </c>
      <c r="S367">
        <v>721.16577099999995</v>
      </c>
      <c r="T367">
        <v>721.16577099999995</v>
      </c>
      <c r="U367">
        <v>721.16577099999995</v>
      </c>
      <c r="V367">
        <v>721.16577099999995</v>
      </c>
      <c r="W367">
        <v>721.16577099999995</v>
      </c>
      <c r="X367">
        <v>721.16577099999995</v>
      </c>
      <c r="Y367">
        <v>721.16577099999995</v>
      </c>
      <c r="AW367">
        <v>747.48535200000003</v>
      </c>
      <c r="AX367">
        <v>747.48535200000003</v>
      </c>
      <c r="AY367">
        <v>747.48535200000003</v>
      </c>
      <c r="AZ367">
        <v>747.48535200000003</v>
      </c>
      <c r="BA367">
        <v>747.48535200000003</v>
      </c>
      <c r="BB367">
        <v>747.48535200000003</v>
      </c>
      <c r="BC367">
        <v>747.48535200000003</v>
      </c>
      <c r="BD367">
        <v>747.48535200000003</v>
      </c>
      <c r="BE367">
        <v>747.48535200000003</v>
      </c>
      <c r="BF367">
        <v>747.48535200000003</v>
      </c>
      <c r="BG367">
        <v>747.48535200000003</v>
      </c>
      <c r="BH367">
        <v>747.48535200000003</v>
      </c>
      <c r="BI367">
        <v>747.48535200000003</v>
      </c>
      <c r="BJ367">
        <v>747.48535200000003</v>
      </c>
      <c r="BK367">
        <v>747.48535200000003</v>
      </c>
      <c r="BL367">
        <v>747.48535200000003</v>
      </c>
      <c r="BM367">
        <v>747.48535200000003</v>
      </c>
      <c r="BN367">
        <v>747.48535200000003</v>
      </c>
      <c r="BO367">
        <v>747.48535200000003</v>
      </c>
      <c r="BP367">
        <v>747.48535200000003</v>
      </c>
      <c r="BQ367">
        <v>747.48535200000003</v>
      </c>
      <c r="BR367">
        <v>747.48535200000003</v>
      </c>
      <c r="BS367">
        <v>747.48535200000003</v>
      </c>
      <c r="BT367">
        <v>747.48535200000003</v>
      </c>
      <c r="BU367">
        <v>747.48535200000003</v>
      </c>
      <c r="BV367">
        <v>747.48535200000003</v>
      </c>
      <c r="BW367">
        <v>747.48535200000003</v>
      </c>
      <c r="BX367">
        <v>747.48535200000003</v>
      </c>
      <c r="BY367">
        <v>747.48535200000003</v>
      </c>
      <c r="BZ367">
        <v>747.48535200000003</v>
      </c>
      <c r="CA367">
        <v>747.48535200000003</v>
      </c>
      <c r="CB367">
        <v>747.48535200000003</v>
      </c>
      <c r="CC367">
        <v>747.48535200000003</v>
      </c>
      <c r="CD367">
        <v>747.48535200000003</v>
      </c>
      <c r="CE367">
        <v>747.48535200000003</v>
      </c>
      <c r="CF367">
        <v>747.48535200000003</v>
      </c>
      <c r="CG367">
        <v>747.48535200000003</v>
      </c>
      <c r="CH367">
        <v>747.48535200000003</v>
      </c>
      <c r="CI367">
        <v>747.48535200000003</v>
      </c>
      <c r="CJ367">
        <v>747.48535200000003</v>
      </c>
      <c r="CK367">
        <v>747.48535200000003</v>
      </c>
      <c r="CL367">
        <v>747.48535200000003</v>
      </c>
      <c r="CM367">
        <v>747.48535200000003</v>
      </c>
      <c r="CN367">
        <v>747.48535200000003</v>
      </c>
      <c r="CO367">
        <v>747.48535200000003</v>
      </c>
      <c r="CP367">
        <v>747.48535200000003</v>
      </c>
      <c r="CQ367">
        <v>747.48535200000003</v>
      </c>
      <c r="CR367">
        <v>747.48535200000003</v>
      </c>
      <c r="CS367">
        <v>747.48535200000003</v>
      </c>
      <c r="CT367">
        <v>747.48535200000003</v>
      </c>
      <c r="CU367">
        <v>747.48535200000003</v>
      </c>
      <c r="CV367">
        <v>747.48535200000003</v>
      </c>
      <c r="CW367">
        <v>747.48535200000003</v>
      </c>
      <c r="CX367">
        <v>747.48535200000003</v>
      </c>
      <c r="CY367">
        <v>747.48535200000003</v>
      </c>
      <c r="CZ367">
        <v>747.48535200000003</v>
      </c>
      <c r="DA367">
        <v>747.48535200000003</v>
      </c>
      <c r="DB367">
        <v>747.48535200000003</v>
      </c>
      <c r="DC367">
        <v>747.48535200000003</v>
      </c>
      <c r="DD367">
        <v>747.48535200000003</v>
      </c>
      <c r="DE367">
        <v>747.48535200000003</v>
      </c>
      <c r="DF367">
        <v>747.48535200000003</v>
      </c>
      <c r="DG367">
        <v>747.48535200000003</v>
      </c>
      <c r="DH367" t="s">
        <v>105</v>
      </c>
      <c r="DI367" t="s">
        <v>105</v>
      </c>
      <c r="DJ367" t="s">
        <v>105</v>
      </c>
    </row>
    <row r="368" spans="2:114" x14ac:dyDescent="0.15">
      <c r="B368">
        <v>726.429443359375</v>
      </c>
      <c r="C368">
        <v>726.429443359375</v>
      </c>
      <c r="D368">
        <v>726.42944299999999</v>
      </c>
      <c r="E368">
        <v>726.42944299999999</v>
      </c>
      <c r="F368">
        <v>726.42944299999999</v>
      </c>
      <c r="G368">
        <v>726.42944299999999</v>
      </c>
      <c r="H368">
        <v>726.42944299999999</v>
      </c>
      <c r="I368">
        <v>726.42944299999999</v>
      </c>
      <c r="J368">
        <v>726.42944299999999</v>
      </c>
      <c r="K368">
        <v>726.42944299999999</v>
      </c>
      <c r="L368">
        <v>726.42944299999999</v>
      </c>
      <c r="M368">
        <v>726.42944299999999</v>
      </c>
      <c r="N368">
        <v>726.42944299999999</v>
      </c>
      <c r="O368">
        <v>726.42944299999999</v>
      </c>
      <c r="P368">
        <v>726.42944299999999</v>
      </c>
      <c r="Q368">
        <v>726.42944299999999</v>
      </c>
      <c r="R368">
        <v>726.42944299999999</v>
      </c>
      <c r="S368">
        <v>726.42944299999999</v>
      </c>
      <c r="T368">
        <v>726.42944299999999</v>
      </c>
      <c r="U368">
        <v>726.42944299999999</v>
      </c>
      <c r="V368">
        <v>726.42944299999999</v>
      </c>
      <c r="W368">
        <v>726.42944299999999</v>
      </c>
      <c r="X368">
        <v>726.42944299999999</v>
      </c>
      <c r="Y368">
        <v>726.42944299999999</v>
      </c>
      <c r="AW368">
        <v>752.74963400000001</v>
      </c>
      <c r="AX368">
        <v>752.74963400000001</v>
      </c>
      <c r="AY368">
        <v>752.74963400000001</v>
      </c>
      <c r="AZ368">
        <v>752.74963400000001</v>
      </c>
      <c r="BA368">
        <v>752.74963400000001</v>
      </c>
      <c r="BB368">
        <v>752.74963400000001</v>
      </c>
      <c r="BC368">
        <v>752.74963400000001</v>
      </c>
      <c r="BD368">
        <v>752.74963400000001</v>
      </c>
      <c r="BE368">
        <v>752.74963400000001</v>
      </c>
      <c r="BF368">
        <v>752.74963400000001</v>
      </c>
      <c r="BG368">
        <v>752.74963400000001</v>
      </c>
      <c r="BH368">
        <v>752.74963400000001</v>
      </c>
      <c r="BI368">
        <v>752.74963400000001</v>
      </c>
      <c r="BJ368">
        <v>752.74963400000001</v>
      </c>
      <c r="BK368">
        <v>752.74963400000001</v>
      </c>
      <c r="BL368">
        <v>752.74963400000001</v>
      </c>
      <c r="BM368">
        <v>752.74963400000001</v>
      </c>
      <c r="BN368">
        <v>752.74963400000001</v>
      </c>
      <c r="BO368">
        <v>752.74963400000001</v>
      </c>
      <c r="BP368">
        <v>752.74963400000001</v>
      </c>
      <c r="BQ368">
        <v>752.74963400000001</v>
      </c>
      <c r="BR368">
        <v>752.74963400000001</v>
      </c>
      <c r="BS368">
        <v>752.74963400000001</v>
      </c>
      <c r="BT368">
        <v>752.74963400000001</v>
      </c>
      <c r="BU368">
        <v>752.74963400000001</v>
      </c>
      <c r="BV368">
        <v>752.74963400000001</v>
      </c>
      <c r="BW368">
        <v>752.74963400000001</v>
      </c>
      <c r="BX368">
        <v>752.74963400000001</v>
      </c>
      <c r="BY368">
        <v>752.74963400000001</v>
      </c>
      <c r="BZ368">
        <v>752.74963400000001</v>
      </c>
      <c r="CA368">
        <v>752.74963400000001</v>
      </c>
      <c r="CB368">
        <v>752.74963400000001</v>
      </c>
      <c r="CC368">
        <v>752.74963400000001</v>
      </c>
      <c r="CD368">
        <v>752.74963400000001</v>
      </c>
      <c r="CE368">
        <v>752.74963400000001</v>
      </c>
      <c r="CF368">
        <v>752.74963400000001</v>
      </c>
      <c r="CG368">
        <v>752.74963400000001</v>
      </c>
      <c r="CH368">
        <v>752.74963400000001</v>
      </c>
      <c r="CI368">
        <v>752.74963400000001</v>
      </c>
      <c r="CJ368">
        <v>752.74963400000001</v>
      </c>
      <c r="CK368">
        <v>752.74963400000001</v>
      </c>
      <c r="CL368">
        <v>752.74963400000001</v>
      </c>
      <c r="CM368">
        <v>752.74963400000001</v>
      </c>
      <c r="CN368">
        <v>752.74963400000001</v>
      </c>
      <c r="CO368">
        <v>752.74963400000001</v>
      </c>
      <c r="CP368">
        <v>752.74963400000001</v>
      </c>
      <c r="CQ368">
        <v>752.74963400000001</v>
      </c>
      <c r="CR368">
        <v>752.74963400000001</v>
      </c>
      <c r="CS368">
        <v>752.74963400000001</v>
      </c>
      <c r="CT368">
        <v>752.74963400000001</v>
      </c>
      <c r="CU368">
        <v>752.74963400000001</v>
      </c>
      <c r="CV368">
        <v>752.74963400000001</v>
      </c>
      <c r="CW368">
        <v>752.74963400000001</v>
      </c>
      <c r="CX368">
        <v>752.74963400000001</v>
      </c>
      <c r="CY368">
        <v>752.74963400000001</v>
      </c>
      <c r="CZ368">
        <v>752.74963400000001</v>
      </c>
      <c r="DA368">
        <v>752.74963400000001</v>
      </c>
      <c r="DB368">
        <v>752.74963400000001</v>
      </c>
      <c r="DC368">
        <v>752.74963400000001</v>
      </c>
      <c r="DD368">
        <v>752.74963400000001</v>
      </c>
      <c r="DE368">
        <v>752.74963400000001</v>
      </c>
      <c r="DF368">
        <v>752.74963400000001</v>
      </c>
      <c r="DG368">
        <v>752.74963400000001</v>
      </c>
      <c r="DH368" t="s">
        <v>105</v>
      </c>
      <c r="DI368" t="s">
        <v>105</v>
      </c>
      <c r="DJ368" t="s">
        <v>105</v>
      </c>
    </row>
    <row r="369" spans="2:114" x14ac:dyDescent="0.15">
      <c r="B369">
        <v>731.69372558593795</v>
      </c>
      <c r="C369">
        <v>731.69372558593795</v>
      </c>
      <c r="D369">
        <v>731.69372599999997</v>
      </c>
      <c r="E369">
        <v>731.69372599999997</v>
      </c>
      <c r="F369">
        <v>731.69372599999997</v>
      </c>
      <c r="G369">
        <v>731.69372599999997</v>
      </c>
      <c r="H369">
        <v>731.69372599999997</v>
      </c>
      <c r="I369">
        <v>731.69372599999997</v>
      </c>
      <c r="J369">
        <v>731.69372599999997</v>
      </c>
      <c r="K369">
        <v>731.69372599999997</v>
      </c>
      <c r="L369">
        <v>731.69372599999997</v>
      </c>
      <c r="M369">
        <v>731.69372599999997</v>
      </c>
      <c r="N369">
        <v>731.69372599999997</v>
      </c>
      <c r="O369">
        <v>731.69372599999997</v>
      </c>
      <c r="P369">
        <v>731.69372599999997</v>
      </c>
      <c r="Q369">
        <v>731.69372599999997</v>
      </c>
      <c r="R369">
        <v>731.69372599999997</v>
      </c>
      <c r="S369">
        <v>731.69372599999997</v>
      </c>
      <c r="T369">
        <v>731.69372599999997</v>
      </c>
      <c r="U369">
        <v>731.69372599999997</v>
      </c>
      <c r="V369">
        <v>731.69372599999997</v>
      </c>
      <c r="W369">
        <v>731.69372599999997</v>
      </c>
      <c r="X369">
        <v>731.69372599999997</v>
      </c>
      <c r="Y369">
        <v>731.69372599999997</v>
      </c>
      <c r="AW369">
        <v>758.01330599999994</v>
      </c>
      <c r="AX369">
        <v>758.01330599999994</v>
      </c>
      <c r="AY369">
        <v>758.01330599999994</v>
      </c>
      <c r="AZ369">
        <v>758.01330599999994</v>
      </c>
      <c r="BA369">
        <v>758.01330599999994</v>
      </c>
      <c r="BB369">
        <v>758.01330599999994</v>
      </c>
      <c r="BC369">
        <v>758.01330599999994</v>
      </c>
      <c r="BD369">
        <v>758.01330599999994</v>
      </c>
      <c r="BE369">
        <v>758.01330599999994</v>
      </c>
      <c r="BF369">
        <v>758.01330599999994</v>
      </c>
      <c r="BG369">
        <v>758.01330599999994</v>
      </c>
      <c r="BH369">
        <v>758.01330599999994</v>
      </c>
      <c r="BI369">
        <v>758.01330599999994</v>
      </c>
      <c r="BJ369">
        <v>758.01330599999994</v>
      </c>
      <c r="BK369">
        <v>758.01330599999994</v>
      </c>
      <c r="BL369">
        <v>758.01330599999994</v>
      </c>
      <c r="BM369">
        <v>758.01330599999994</v>
      </c>
      <c r="BN369">
        <v>758.01330599999994</v>
      </c>
      <c r="BO369">
        <v>758.01330599999994</v>
      </c>
      <c r="BP369">
        <v>758.01330599999994</v>
      </c>
      <c r="BQ369">
        <v>758.01330599999994</v>
      </c>
      <c r="BR369">
        <v>758.01330599999994</v>
      </c>
      <c r="BS369">
        <v>758.01330599999994</v>
      </c>
      <c r="BT369">
        <v>758.01330599999994</v>
      </c>
      <c r="BU369">
        <v>758.01330599999994</v>
      </c>
      <c r="BV369">
        <v>758.01330599999994</v>
      </c>
      <c r="BW369">
        <v>758.01330599999994</v>
      </c>
      <c r="BX369">
        <v>758.01330599999994</v>
      </c>
      <c r="BY369">
        <v>758.01330599999994</v>
      </c>
      <c r="BZ369">
        <v>758.01330599999994</v>
      </c>
      <c r="CA369">
        <v>758.01330599999994</v>
      </c>
      <c r="CB369">
        <v>758.01330599999994</v>
      </c>
      <c r="CC369">
        <v>758.01330599999994</v>
      </c>
      <c r="CD369">
        <v>758.01330599999994</v>
      </c>
      <c r="CE369">
        <v>758.01330599999994</v>
      </c>
      <c r="CF369">
        <v>758.01330599999994</v>
      </c>
      <c r="CG369">
        <v>758.01330599999994</v>
      </c>
      <c r="CH369">
        <v>758.01330599999994</v>
      </c>
      <c r="CI369">
        <v>758.01330599999994</v>
      </c>
      <c r="CJ369">
        <v>758.01330599999994</v>
      </c>
      <c r="CK369">
        <v>758.01330599999994</v>
      </c>
      <c r="CL369">
        <v>758.01330599999994</v>
      </c>
      <c r="CM369">
        <v>758.01330599999994</v>
      </c>
      <c r="CN369">
        <v>758.01330599999994</v>
      </c>
      <c r="CO369">
        <v>758.01330599999994</v>
      </c>
      <c r="CP369">
        <v>758.01330599999994</v>
      </c>
      <c r="CQ369">
        <v>758.01330599999994</v>
      </c>
      <c r="CR369">
        <v>758.01330599999994</v>
      </c>
      <c r="CS369">
        <v>758.01330599999994</v>
      </c>
      <c r="CT369">
        <v>758.01330599999994</v>
      </c>
      <c r="CU369">
        <v>758.01330599999994</v>
      </c>
      <c r="CV369">
        <v>758.01330599999994</v>
      </c>
      <c r="CW369">
        <v>758.01330599999994</v>
      </c>
      <c r="CX369">
        <v>758.01330599999994</v>
      </c>
      <c r="CY369">
        <v>758.01330599999994</v>
      </c>
      <c r="CZ369">
        <v>758.01330599999994</v>
      </c>
      <c r="DA369">
        <v>758.01330599999994</v>
      </c>
      <c r="DB369">
        <v>758.01330599999994</v>
      </c>
      <c r="DC369">
        <v>758.01330599999994</v>
      </c>
      <c r="DD369">
        <v>758.01330599999994</v>
      </c>
      <c r="DE369">
        <v>758.01330599999994</v>
      </c>
      <c r="DF369">
        <v>758.01330599999994</v>
      </c>
      <c r="DG369">
        <v>758.01330599999994</v>
      </c>
      <c r="DH369" t="s">
        <v>105</v>
      </c>
      <c r="DI369" t="s">
        <v>105</v>
      </c>
      <c r="DJ369" t="s">
        <v>105</v>
      </c>
    </row>
    <row r="370" spans="2:114" x14ac:dyDescent="0.15">
      <c r="B370">
        <v>736.95739746093795</v>
      </c>
      <c r="C370">
        <v>736.95739746093795</v>
      </c>
      <c r="D370">
        <v>736.95739700000001</v>
      </c>
      <c r="E370">
        <v>736.95739700000001</v>
      </c>
      <c r="F370">
        <v>736.95739700000001</v>
      </c>
      <c r="G370">
        <v>736.95739700000001</v>
      </c>
      <c r="H370">
        <v>736.95739700000001</v>
      </c>
      <c r="I370">
        <v>736.95739700000001</v>
      </c>
      <c r="J370">
        <v>736.95739700000001</v>
      </c>
      <c r="K370">
        <v>736.95739700000001</v>
      </c>
      <c r="L370">
        <v>736.95739700000001</v>
      </c>
      <c r="M370">
        <v>736.95739700000001</v>
      </c>
      <c r="N370">
        <v>736.95739700000001</v>
      </c>
      <c r="O370">
        <v>736.95739700000001</v>
      </c>
      <c r="P370">
        <v>736.95739700000001</v>
      </c>
      <c r="Q370">
        <v>736.95739700000001</v>
      </c>
      <c r="R370">
        <v>736.95739700000001</v>
      </c>
      <c r="S370">
        <v>736.95739700000001</v>
      </c>
      <c r="T370">
        <v>736.95739700000001</v>
      </c>
      <c r="U370">
        <v>736.95739700000001</v>
      </c>
      <c r="V370">
        <v>736.95739700000001</v>
      </c>
      <c r="W370">
        <v>736.95739700000001</v>
      </c>
      <c r="X370">
        <v>736.95739700000001</v>
      </c>
      <c r="Y370">
        <v>736.95739700000001</v>
      </c>
      <c r="AW370">
        <v>763.27758800000004</v>
      </c>
      <c r="AX370">
        <v>763.27758800000004</v>
      </c>
      <c r="AY370">
        <v>763.27758800000004</v>
      </c>
      <c r="AZ370">
        <v>763.27758800000004</v>
      </c>
      <c r="BA370">
        <v>763.27758800000004</v>
      </c>
      <c r="BB370">
        <v>763.27758800000004</v>
      </c>
      <c r="BC370">
        <v>763.27758800000004</v>
      </c>
      <c r="BD370">
        <v>763.27758800000004</v>
      </c>
      <c r="BE370">
        <v>763.27758800000004</v>
      </c>
      <c r="BF370">
        <v>763.27758800000004</v>
      </c>
      <c r="BG370">
        <v>763.27758800000004</v>
      </c>
      <c r="BH370">
        <v>763.27758800000004</v>
      </c>
      <c r="BI370">
        <v>763.27758800000004</v>
      </c>
      <c r="BJ370">
        <v>763.27758800000004</v>
      </c>
      <c r="BK370">
        <v>763.27758800000004</v>
      </c>
      <c r="BL370">
        <v>763.27758800000004</v>
      </c>
      <c r="BM370">
        <v>763.27758800000004</v>
      </c>
      <c r="BN370">
        <v>763.27758800000004</v>
      </c>
      <c r="BO370">
        <v>763.27758800000004</v>
      </c>
      <c r="BP370">
        <v>763.27758800000004</v>
      </c>
      <c r="BQ370">
        <v>763.27758800000004</v>
      </c>
      <c r="BR370">
        <v>763.27758800000004</v>
      </c>
      <c r="BS370">
        <v>763.27758800000004</v>
      </c>
      <c r="BT370">
        <v>763.27758800000004</v>
      </c>
      <c r="BU370">
        <v>763.27758800000004</v>
      </c>
      <c r="BV370">
        <v>763.27758800000004</v>
      </c>
      <c r="BW370">
        <v>763.27758800000004</v>
      </c>
      <c r="BX370">
        <v>763.27758800000004</v>
      </c>
      <c r="BY370">
        <v>763.27758800000004</v>
      </c>
      <c r="BZ370">
        <v>763.27758800000004</v>
      </c>
      <c r="CA370">
        <v>763.27758800000004</v>
      </c>
      <c r="CB370">
        <v>763.27758800000004</v>
      </c>
      <c r="CC370">
        <v>763.27758800000004</v>
      </c>
      <c r="CD370">
        <v>763.27758800000004</v>
      </c>
      <c r="CE370">
        <v>763.27758800000004</v>
      </c>
      <c r="CF370">
        <v>763.27758800000004</v>
      </c>
      <c r="CG370">
        <v>763.27758800000004</v>
      </c>
      <c r="CH370">
        <v>763.27758800000004</v>
      </c>
      <c r="CI370">
        <v>763.27758800000004</v>
      </c>
      <c r="CJ370">
        <v>763.27758800000004</v>
      </c>
      <c r="CK370">
        <v>763.27758800000004</v>
      </c>
      <c r="CL370">
        <v>763.27758800000004</v>
      </c>
      <c r="CM370">
        <v>763.27758800000004</v>
      </c>
      <c r="CN370">
        <v>763.27758800000004</v>
      </c>
      <c r="CO370">
        <v>763.27758800000004</v>
      </c>
      <c r="CP370">
        <v>763.27758800000004</v>
      </c>
      <c r="CQ370">
        <v>763.27758800000004</v>
      </c>
      <c r="CR370">
        <v>763.27758800000004</v>
      </c>
      <c r="CS370">
        <v>763.27758800000004</v>
      </c>
      <c r="CT370">
        <v>763.27758800000004</v>
      </c>
      <c r="CU370">
        <v>763.27758800000004</v>
      </c>
      <c r="CV370">
        <v>763.27758800000004</v>
      </c>
      <c r="CW370">
        <v>763.27758800000004</v>
      </c>
      <c r="CX370">
        <v>763.27758800000004</v>
      </c>
      <c r="CY370">
        <v>763.27758800000004</v>
      </c>
      <c r="CZ370">
        <v>763.27758800000004</v>
      </c>
      <c r="DA370">
        <v>763.27758800000004</v>
      </c>
      <c r="DB370">
        <v>763.27758800000004</v>
      </c>
      <c r="DC370">
        <v>763.27758800000004</v>
      </c>
      <c r="DD370">
        <v>763.27758800000004</v>
      </c>
      <c r="DE370">
        <v>763.27758800000004</v>
      </c>
      <c r="DF370">
        <v>763.27758800000004</v>
      </c>
      <c r="DG370">
        <v>763.27758800000004</v>
      </c>
      <c r="DH370" t="s">
        <v>105</v>
      </c>
      <c r="DI370" t="s">
        <v>105</v>
      </c>
      <c r="DJ370" t="s">
        <v>105</v>
      </c>
    </row>
    <row r="371" spans="2:114" x14ac:dyDescent="0.15">
      <c r="B371">
        <v>742.2216796875</v>
      </c>
      <c r="C371">
        <v>742.2216796875</v>
      </c>
      <c r="D371">
        <v>742.22167999999999</v>
      </c>
      <c r="E371">
        <v>742.22167999999999</v>
      </c>
      <c r="F371">
        <v>742.22167999999999</v>
      </c>
      <c r="G371">
        <v>742.22167999999999</v>
      </c>
      <c r="H371">
        <v>742.22167999999999</v>
      </c>
      <c r="I371">
        <v>742.22167999999999</v>
      </c>
      <c r="J371">
        <v>742.22167999999999</v>
      </c>
      <c r="K371">
        <v>742.22167999999999</v>
      </c>
      <c r="L371">
        <v>742.22167999999999</v>
      </c>
      <c r="M371">
        <v>742.22167999999999</v>
      </c>
      <c r="N371">
        <v>742.22167999999999</v>
      </c>
      <c r="O371">
        <v>742.22167999999999</v>
      </c>
      <c r="P371">
        <v>742.22167999999999</v>
      </c>
      <c r="Q371">
        <v>742.22167999999999</v>
      </c>
      <c r="R371">
        <v>742.22167999999999</v>
      </c>
      <c r="S371">
        <v>742.22167999999999</v>
      </c>
      <c r="T371">
        <v>742.22167999999999</v>
      </c>
      <c r="U371">
        <v>742.22167999999999</v>
      </c>
      <c r="V371">
        <v>742.22167999999999</v>
      </c>
      <c r="W371">
        <v>742.22167999999999</v>
      </c>
      <c r="X371">
        <v>742.22167999999999</v>
      </c>
      <c r="Y371">
        <v>742.22167999999999</v>
      </c>
      <c r="AW371">
        <v>768.54156499999999</v>
      </c>
      <c r="AX371">
        <v>768.54156499999999</v>
      </c>
      <c r="AY371">
        <v>768.54156499999999</v>
      </c>
      <c r="AZ371">
        <v>768.54156499999999</v>
      </c>
      <c r="BA371">
        <v>768.54156499999999</v>
      </c>
      <c r="BB371">
        <v>768.54156499999999</v>
      </c>
      <c r="BC371">
        <v>768.54156499999999</v>
      </c>
      <c r="BD371">
        <v>768.54156499999999</v>
      </c>
      <c r="BE371">
        <v>768.54156499999999</v>
      </c>
      <c r="BF371">
        <v>768.54156499999999</v>
      </c>
      <c r="BG371">
        <v>768.54156499999999</v>
      </c>
      <c r="BH371">
        <v>768.54156499999999</v>
      </c>
      <c r="BI371">
        <v>768.54156499999999</v>
      </c>
      <c r="BJ371">
        <v>768.54156499999999</v>
      </c>
      <c r="BK371">
        <v>768.54156499999999</v>
      </c>
      <c r="BL371">
        <v>768.54156499999999</v>
      </c>
      <c r="BM371">
        <v>768.54156499999999</v>
      </c>
      <c r="BN371">
        <v>768.54156499999999</v>
      </c>
      <c r="BO371">
        <v>768.54156499999999</v>
      </c>
      <c r="BP371">
        <v>768.54156499999999</v>
      </c>
      <c r="BQ371">
        <v>768.54156499999999</v>
      </c>
      <c r="BR371">
        <v>768.54156499999999</v>
      </c>
      <c r="BS371">
        <v>768.54156499999999</v>
      </c>
      <c r="BT371">
        <v>768.54156499999999</v>
      </c>
      <c r="BU371">
        <v>768.54156499999999</v>
      </c>
      <c r="BV371">
        <v>768.54156499999999</v>
      </c>
      <c r="BW371">
        <v>768.54156499999999</v>
      </c>
      <c r="BX371">
        <v>768.54156499999999</v>
      </c>
      <c r="BY371">
        <v>768.54156499999999</v>
      </c>
      <c r="BZ371">
        <v>768.54156499999999</v>
      </c>
      <c r="CA371">
        <v>768.54156499999999</v>
      </c>
      <c r="CB371">
        <v>768.54156499999999</v>
      </c>
      <c r="CC371">
        <v>768.54156499999999</v>
      </c>
      <c r="CD371">
        <v>768.54156499999999</v>
      </c>
      <c r="CE371">
        <v>768.54156499999999</v>
      </c>
      <c r="CF371">
        <v>768.54156499999999</v>
      </c>
      <c r="CG371">
        <v>768.54156499999999</v>
      </c>
      <c r="CH371">
        <v>768.54156499999999</v>
      </c>
      <c r="CI371">
        <v>768.54156499999999</v>
      </c>
      <c r="CJ371">
        <v>768.54156499999999</v>
      </c>
      <c r="CK371">
        <v>768.54156499999999</v>
      </c>
      <c r="CL371">
        <v>768.54156499999999</v>
      </c>
      <c r="CM371">
        <v>768.54156499999999</v>
      </c>
      <c r="CN371">
        <v>768.54156499999999</v>
      </c>
      <c r="CO371">
        <v>768.54156499999999</v>
      </c>
      <c r="CP371">
        <v>768.54156499999999</v>
      </c>
      <c r="CQ371">
        <v>768.54156499999999</v>
      </c>
      <c r="CR371">
        <v>768.54156499999999</v>
      </c>
      <c r="CS371">
        <v>768.54156499999999</v>
      </c>
      <c r="CT371">
        <v>768.54156499999999</v>
      </c>
      <c r="CU371">
        <v>768.54156499999999</v>
      </c>
      <c r="CV371">
        <v>768.54156499999999</v>
      </c>
      <c r="CW371">
        <v>768.54156499999999</v>
      </c>
      <c r="CX371">
        <v>768.54156499999999</v>
      </c>
      <c r="CY371">
        <v>768.54156499999999</v>
      </c>
      <c r="CZ371">
        <v>768.54156499999999</v>
      </c>
      <c r="DA371">
        <v>768.54156499999999</v>
      </c>
      <c r="DB371">
        <v>768.54156499999999</v>
      </c>
      <c r="DC371">
        <v>768.54156499999999</v>
      </c>
      <c r="DD371">
        <v>768.54156499999999</v>
      </c>
      <c r="DE371">
        <v>768.54156499999999</v>
      </c>
      <c r="DF371">
        <v>768.54156499999999</v>
      </c>
      <c r="DG371">
        <v>768.54156499999999</v>
      </c>
      <c r="DH371" t="s">
        <v>105</v>
      </c>
      <c r="DI371" t="s">
        <v>105</v>
      </c>
      <c r="DJ371" t="s">
        <v>105</v>
      </c>
    </row>
    <row r="372" spans="2:114" x14ac:dyDescent="0.15">
      <c r="B372">
        <v>747.4853515625</v>
      </c>
      <c r="C372">
        <v>747.4853515625</v>
      </c>
      <c r="D372">
        <v>747.48535200000003</v>
      </c>
      <c r="E372">
        <v>747.48535200000003</v>
      </c>
      <c r="F372">
        <v>747.48535200000003</v>
      </c>
      <c r="G372">
        <v>747.48535200000003</v>
      </c>
      <c r="H372">
        <v>747.48535200000003</v>
      </c>
      <c r="I372">
        <v>747.48535200000003</v>
      </c>
      <c r="J372">
        <v>747.48535200000003</v>
      </c>
      <c r="K372">
        <v>747.48535200000003</v>
      </c>
      <c r="L372">
        <v>747.48535200000003</v>
      </c>
      <c r="M372">
        <v>747.48535200000003</v>
      </c>
      <c r="N372">
        <v>747.48535200000003</v>
      </c>
      <c r="O372">
        <v>747.48535200000003</v>
      </c>
      <c r="P372">
        <v>747.48535200000003</v>
      </c>
      <c r="Q372">
        <v>747.48535200000003</v>
      </c>
      <c r="R372">
        <v>747.48535200000003</v>
      </c>
      <c r="S372">
        <v>747.48535200000003</v>
      </c>
      <c r="T372">
        <v>747.48535200000003</v>
      </c>
      <c r="U372">
        <v>747.48535200000003</v>
      </c>
      <c r="V372">
        <v>747.48535200000003</v>
      </c>
      <c r="W372">
        <v>747.48535200000003</v>
      </c>
      <c r="X372">
        <v>747.48535200000003</v>
      </c>
      <c r="Y372">
        <v>747.48535200000003</v>
      </c>
      <c r="AW372">
        <v>773.80554199999995</v>
      </c>
      <c r="AX372">
        <v>773.80554199999995</v>
      </c>
      <c r="AY372">
        <v>773.80554199999995</v>
      </c>
      <c r="AZ372">
        <v>773.80554199999995</v>
      </c>
      <c r="BA372">
        <v>773.80554199999995</v>
      </c>
      <c r="BB372">
        <v>773.80554199999995</v>
      </c>
      <c r="BC372">
        <v>773.80554199999995</v>
      </c>
      <c r="BD372">
        <v>773.80554199999995</v>
      </c>
      <c r="BE372">
        <v>773.80554199999995</v>
      </c>
      <c r="BF372">
        <v>773.80554199999995</v>
      </c>
      <c r="BG372">
        <v>773.80554199999995</v>
      </c>
      <c r="BH372">
        <v>773.80554199999995</v>
      </c>
      <c r="BI372">
        <v>773.80554199999995</v>
      </c>
      <c r="BJ372">
        <v>773.80554199999995</v>
      </c>
      <c r="BK372">
        <v>773.80554199999995</v>
      </c>
      <c r="BL372">
        <v>773.80554199999995</v>
      </c>
      <c r="BM372">
        <v>773.80554199999995</v>
      </c>
      <c r="BN372">
        <v>773.80554199999995</v>
      </c>
      <c r="BO372">
        <v>773.80554199999995</v>
      </c>
      <c r="BP372">
        <v>773.80554199999995</v>
      </c>
      <c r="BQ372">
        <v>773.80554199999995</v>
      </c>
      <c r="BR372">
        <v>773.80554199999995</v>
      </c>
      <c r="BS372">
        <v>773.80554199999995</v>
      </c>
      <c r="BT372">
        <v>773.80554199999995</v>
      </c>
      <c r="BU372">
        <v>773.80554199999995</v>
      </c>
      <c r="BV372">
        <v>773.80554199999995</v>
      </c>
      <c r="BW372">
        <v>773.80554199999995</v>
      </c>
      <c r="BX372">
        <v>773.80554199999995</v>
      </c>
      <c r="BY372">
        <v>773.80554199999995</v>
      </c>
      <c r="BZ372">
        <v>773.80554199999995</v>
      </c>
      <c r="CA372">
        <v>773.80554199999995</v>
      </c>
      <c r="CB372">
        <v>773.80554199999995</v>
      </c>
      <c r="CC372">
        <v>773.80554199999995</v>
      </c>
      <c r="CD372">
        <v>773.80554199999995</v>
      </c>
      <c r="CE372">
        <v>773.80554199999995</v>
      </c>
      <c r="CF372">
        <v>773.80554199999995</v>
      </c>
      <c r="CG372">
        <v>773.80554199999995</v>
      </c>
      <c r="CH372">
        <v>773.80554199999995</v>
      </c>
      <c r="CI372">
        <v>773.80554199999995</v>
      </c>
      <c r="CJ372">
        <v>773.80554199999995</v>
      </c>
      <c r="CK372">
        <v>773.80554199999995</v>
      </c>
      <c r="CL372">
        <v>773.80554199999995</v>
      </c>
      <c r="CM372">
        <v>773.80554199999995</v>
      </c>
      <c r="CN372">
        <v>773.80554199999995</v>
      </c>
      <c r="CO372">
        <v>773.80554199999995</v>
      </c>
      <c r="CP372">
        <v>773.80554199999995</v>
      </c>
      <c r="CQ372">
        <v>773.80554199999995</v>
      </c>
      <c r="CR372">
        <v>773.80554199999995</v>
      </c>
      <c r="CS372">
        <v>773.80554199999995</v>
      </c>
      <c r="CT372">
        <v>773.80554199999995</v>
      </c>
      <c r="CU372">
        <v>773.80554199999995</v>
      </c>
      <c r="CV372">
        <v>773.80554199999995</v>
      </c>
      <c r="CW372">
        <v>773.80554199999995</v>
      </c>
      <c r="CX372">
        <v>773.80554199999995</v>
      </c>
      <c r="CY372">
        <v>773.80554199999995</v>
      </c>
      <c r="CZ372">
        <v>773.80554199999995</v>
      </c>
      <c r="DA372">
        <v>773.80554199999995</v>
      </c>
      <c r="DB372">
        <v>773.80554199999995</v>
      </c>
      <c r="DC372">
        <v>773.80554199999995</v>
      </c>
      <c r="DD372">
        <v>773.80554199999995</v>
      </c>
      <c r="DE372">
        <v>773.80554199999995</v>
      </c>
      <c r="DF372">
        <v>773.80554199999995</v>
      </c>
      <c r="DG372">
        <v>773.80554199999995</v>
      </c>
      <c r="DH372" t="s">
        <v>105</v>
      </c>
      <c r="DI372" t="s">
        <v>105</v>
      </c>
      <c r="DJ372" t="s">
        <v>105</v>
      </c>
    </row>
    <row r="373" spans="2:114" x14ac:dyDescent="0.15">
      <c r="B373">
        <v>752.74963378906295</v>
      </c>
      <c r="C373">
        <v>752.74963378906295</v>
      </c>
      <c r="D373">
        <v>752.74963400000001</v>
      </c>
      <c r="E373">
        <v>752.74963400000001</v>
      </c>
      <c r="F373">
        <v>752.74963400000001</v>
      </c>
      <c r="G373">
        <v>752.74963400000001</v>
      </c>
      <c r="H373">
        <v>752.74963400000001</v>
      </c>
      <c r="I373">
        <v>752.74963400000001</v>
      </c>
      <c r="J373">
        <v>752.74963400000001</v>
      </c>
      <c r="K373">
        <v>752.74963400000001</v>
      </c>
      <c r="L373">
        <v>752.74963400000001</v>
      </c>
      <c r="M373">
        <v>752.74963400000001</v>
      </c>
      <c r="N373">
        <v>752.74963400000001</v>
      </c>
      <c r="O373">
        <v>752.74963400000001</v>
      </c>
      <c r="P373">
        <v>752.74963400000001</v>
      </c>
      <c r="Q373">
        <v>752.74963400000001</v>
      </c>
      <c r="R373">
        <v>752.74963400000001</v>
      </c>
      <c r="S373">
        <v>752.74963400000001</v>
      </c>
      <c r="T373">
        <v>752.74963400000001</v>
      </c>
      <c r="U373">
        <v>752.74963400000001</v>
      </c>
      <c r="V373">
        <v>752.74963400000001</v>
      </c>
      <c r="W373">
        <v>752.74963400000001</v>
      </c>
      <c r="X373">
        <v>752.74963400000001</v>
      </c>
      <c r="Y373">
        <v>752.74963400000001</v>
      </c>
      <c r="AW373">
        <v>779.06951900000001</v>
      </c>
      <c r="AX373">
        <v>779.06951900000001</v>
      </c>
      <c r="AY373">
        <v>779.06951900000001</v>
      </c>
      <c r="AZ373">
        <v>779.06951900000001</v>
      </c>
      <c r="BA373">
        <v>779.06951900000001</v>
      </c>
      <c r="BB373">
        <v>779.06951900000001</v>
      </c>
      <c r="BC373">
        <v>779.06951900000001</v>
      </c>
      <c r="BD373">
        <v>779.06951900000001</v>
      </c>
      <c r="BE373">
        <v>779.06951900000001</v>
      </c>
      <c r="BF373">
        <v>779.06951900000001</v>
      </c>
      <c r="BG373">
        <v>779.06951900000001</v>
      </c>
      <c r="BH373">
        <v>779.06951900000001</v>
      </c>
      <c r="BI373">
        <v>779.06951900000001</v>
      </c>
      <c r="BJ373">
        <v>779.06951900000001</v>
      </c>
      <c r="BK373">
        <v>779.06951900000001</v>
      </c>
      <c r="BL373">
        <v>779.06951900000001</v>
      </c>
      <c r="BM373">
        <v>779.06951900000001</v>
      </c>
      <c r="BN373">
        <v>779.06951900000001</v>
      </c>
      <c r="BO373">
        <v>779.06951900000001</v>
      </c>
      <c r="BP373">
        <v>779.06951900000001</v>
      </c>
      <c r="BQ373">
        <v>779.06951900000001</v>
      </c>
      <c r="BR373">
        <v>779.06951900000001</v>
      </c>
      <c r="BS373">
        <v>779.06951900000001</v>
      </c>
      <c r="BT373">
        <v>779.06951900000001</v>
      </c>
      <c r="BU373">
        <v>779.06951900000001</v>
      </c>
      <c r="BV373">
        <v>779.06951900000001</v>
      </c>
      <c r="BW373">
        <v>779.06951900000001</v>
      </c>
      <c r="BX373">
        <v>779.06951900000001</v>
      </c>
      <c r="BY373">
        <v>779.06951900000001</v>
      </c>
      <c r="BZ373">
        <v>779.06951900000001</v>
      </c>
      <c r="CA373">
        <v>779.06951900000001</v>
      </c>
      <c r="CB373">
        <v>779.06951900000001</v>
      </c>
      <c r="CC373">
        <v>779.06951900000001</v>
      </c>
      <c r="CD373">
        <v>779.06951900000001</v>
      </c>
      <c r="CE373">
        <v>779.06951900000001</v>
      </c>
      <c r="CF373">
        <v>779.06951900000001</v>
      </c>
      <c r="CG373">
        <v>779.06951900000001</v>
      </c>
      <c r="CH373">
        <v>779.06951900000001</v>
      </c>
      <c r="CI373">
        <v>779.06951900000001</v>
      </c>
      <c r="CJ373">
        <v>779.06951900000001</v>
      </c>
      <c r="CK373">
        <v>779.06951900000001</v>
      </c>
      <c r="CL373">
        <v>779.06951900000001</v>
      </c>
      <c r="CM373">
        <v>779.06951900000001</v>
      </c>
      <c r="CN373">
        <v>779.06951900000001</v>
      </c>
      <c r="CO373">
        <v>779.06951900000001</v>
      </c>
      <c r="CP373">
        <v>779.06951900000001</v>
      </c>
      <c r="CQ373">
        <v>779.06951900000001</v>
      </c>
      <c r="CR373">
        <v>779.06951900000001</v>
      </c>
      <c r="CS373">
        <v>779.06951900000001</v>
      </c>
      <c r="CT373">
        <v>779.06951900000001</v>
      </c>
      <c r="CU373">
        <v>779.06951900000001</v>
      </c>
      <c r="CV373">
        <v>779.06951900000001</v>
      </c>
      <c r="CW373">
        <v>779.06951900000001</v>
      </c>
      <c r="CX373">
        <v>779.06951900000001</v>
      </c>
      <c r="CY373">
        <v>779.06951900000001</v>
      </c>
      <c r="CZ373">
        <v>779.06951900000001</v>
      </c>
      <c r="DA373">
        <v>779.06951900000001</v>
      </c>
      <c r="DB373">
        <v>779.06951900000001</v>
      </c>
      <c r="DC373">
        <v>779.06951900000001</v>
      </c>
      <c r="DD373">
        <v>779.06951900000001</v>
      </c>
      <c r="DE373">
        <v>779.06951900000001</v>
      </c>
      <c r="DF373">
        <v>779.06951900000001</v>
      </c>
      <c r="DG373">
        <v>779.06951900000001</v>
      </c>
      <c r="DH373" t="s">
        <v>105</v>
      </c>
      <c r="DI373" t="s">
        <v>105</v>
      </c>
      <c r="DJ373" t="s">
        <v>105</v>
      </c>
    </row>
    <row r="374" spans="2:114" x14ac:dyDescent="0.15">
      <c r="B374">
        <v>758.01330566406295</v>
      </c>
      <c r="C374">
        <v>758.01330566406295</v>
      </c>
      <c r="D374">
        <v>758.01330599999994</v>
      </c>
      <c r="E374">
        <v>758.01330599999994</v>
      </c>
      <c r="F374">
        <v>758.01330599999994</v>
      </c>
      <c r="G374">
        <v>758.01330599999994</v>
      </c>
      <c r="H374">
        <v>758.01330599999994</v>
      </c>
      <c r="I374">
        <v>758.01330599999994</v>
      </c>
      <c r="J374">
        <v>758.01330599999994</v>
      </c>
      <c r="K374">
        <v>758.01330599999994</v>
      </c>
      <c r="L374">
        <v>758.01330599999994</v>
      </c>
      <c r="M374">
        <v>758.01330599999994</v>
      </c>
      <c r="N374">
        <v>758.01330599999994</v>
      </c>
      <c r="O374">
        <v>758.01330599999994</v>
      </c>
      <c r="P374">
        <v>758.01330599999994</v>
      </c>
      <c r="Q374">
        <v>758.01330599999994</v>
      </c>
      <c r="R374">
        <v>758.01330599999994</v>
      </c>
      <c r="S374">
        <v>758.01330599999994</v>
      </c>
      <c r="T374">
        <v>758.01330599999994</v>
      </c>
      <c r="U374">
        <v>758.01330599999994</v>
      </c>
      <c r="V374">
        <v>758.01330599999994</v>
      </c>
      <c r="W374">
        <v>758.01330599999994</v>
      </c>
      <c r="X374">
        <v>758.01330599999994</v>
      </c>
      <c r="Y374">
        <v>758.01330599999994</v>
      </c>
      <c r="AW374">
        <v>784.33349599999997</v>
      </c>
      <c r="AX374">
        <v>784.33349599999997</v>
      </c>
      <c r="AY374">
        <v>784.33349599999997</v>
      </c>
      <c r="AZ374">
        <v>784.33349599999997</v>
      </c>
      <c r="BA374">
        <v>784.33349599999997</v>
      </c>
      <c r="BB374">
        <v>784.33349599999997</v>
      </c>
      <c r="BC374">
        <v>784.33349599999997</v>
      </c>
      <c r="BD374">
        <v>784.33349599999997</v>
      </c>
      <c r="BE374">
        <v>784.33349599999997</v>
      </c>
      <c r="BF374">
        <v>784.33349599999997</v>
      </c>
      <c r="BG374">
        <v>784.33349599999997</v>
      </c>
      <c r="BH374">
        <v>784.33349599999997</v>
      </c>
      <c r="BI374">
        <v>784.33349599999997</v>
      </c>
      <c r="BJ374">
        <v>784.33349599999997</v>
      </c>
      <c r="BK374">
        <v>784.33349599999997</v>
      </c>
      <c r="BL374">
        <v>784.33349599999997</v>
      </c>
      <c r="BM374">
        <v>784.33349599999997</v>
      </c>
      <c r="BN374">
        <v>784.33349599999997</v>
      </c>
      <c r="BO374">
        <v>784.33349599999997</v>
      </c>
      <c r="BP374">
        <v>784.33349599999997</v>
      </c>
      <c r="BQ374">
        <v>784.33349599999997</v>
      </c>
      <c r="BR374">
        <v>784.33349599999997</v>
      </c>
      <c r="BS374">
        <v>784.33349599999997</v>
      </c>
      <c r="BT374">
        <v>784.33349599999997</v>
      </c>
      <c r="BU374">
        <v>784.33349599999997</v>
      </c>
      <c r="BV374">
        <v>784.33349599999997</v>
      </c>
      <c r="BW374">
        <v>784.33349599999997</v>
      </c>
      <c r="BX374">
        <v>784.33349599999997</v>
      </c>
      <c r="BY374">
        <v>784.33349599999997</v>
      </c>
      <c r="BZ374">
        <v>784.33349599999997</v>
      </c>
      <c r="CA374">
        <v>784.33349599999997</v>
      </c>
      <c r="CB374">
        <v>784.33349599999997</v>
      </c>
      <c r="CC374">
        <v>784.33349599999997</v>
      </c>
      <c r="CD374">
        <v>784.33349599999997</v>
      </c>
      <c r="CE374">
        <v>784.33349599999997</v>
      </c>
      <c r="CF374">
        <v>784.33349599999997</v>
      </c>
      <c r="CG374">
        <v>784.33349599999997</v>
      </c>
      <c r="CH374">
        <v>784.33349599999997</v>
      </c>
      <c r="CI374">
        <v>784.33349599999997</v>
      </c>
      <c r="CJ374">
        <v>784.33349599999997</v>
      </c>
      <c r="CK374">
        <v>784.33349599999997</v>
      </c>
      <c r="CL374">
        <v>784.33349599999997</v>
      </c>
      <c r="CM374">
        <v>784.33349599999997</v>
      </c>
      <c r="CN374">
        <v>784.33349599999997</v>
      </c>
      <c r="CO374">
        <v>784.33349599999997</v>
      </c>
      <c r="CP374">
        <v>784.33349599999997</v>
      </c>
      <c r="CQ374">
        <v>784.33349599999997</v>
      </c>
      <c r="CR374">
        <v>784.33349599999997</v>
      </c>
      <c r="CS374">
        <v>784.33349599999997</v>
      </c>
      <c r="CT374">
        <v>784.33349599999997</v>
      </c>
      <c r="CU374">
        <v>784.33349599999997</v>
      </c>
      <c r="CV374">
        <v>784.33349599999997</v>
      </c>
      <c r="CW374">
        <v>784.33349599999997</v>
      </c>
      <c r="CX374">
        <v>784.33349599999997</v>
      </c>
      <c r="CY374">
        <v>784.33349599999997</v>
      </c>
      <c r="CZ374">
        <v>784.33349599999997</v>
      </c>
      <c r="DA374">
        <v>784.33349599999997</v>
      </c>
      <c r="DB374">
        <v>784.33349599999997</v>
      </c>
      <c r="DC374">
        <v>784.33349599999997</v>
      </c>
      <c r="DD374">
        <v>784.33349599999997</v>
      </c>
      <c r="DE374">
        <v>784.33349599999997</v>
      </c>
      <c r="DF374">
        <v>784.33349599999997</v>
      </c>
      <c r="DG374">
        <v>784.33349599999997</v>
      </c>
      <c r="DH374" t="s">
        <v>105</v>
      </c>
      <c r="DI374" t="s">
        <v>105</v>
      </c>
      <c r="DJ374" t="s">
        <v>105</v>
      </c>
    </row>
    <row r="375" spans="2:114" x14ac:dyDescent="0.15">
      <c r="B375">
        <v>763.277587890625</v>
      </c>
      <c r="C375">
        <v>763.277587890625</v>
      </c>
      <c r="D375">
        <v>763.27758800000004</v>
      </c>
      <c r="E375">
        <v>763.27758800000004</v>
      </c>
      <c r="F375">
        <v>763.27758800000004</v>
      </c>
      <c r="G375">
        <v>763.27758800000004</v>
      </c>
      <c r="H375">
        <v>763.27758800000004</v>
      </c>
      <c r="I375">
        <v>763.27758800000004</v>
      </c>
      <c r="J375">
        <v>763.27758800000004</v>
      </c>
      <c r="K375">
        <v>763.27758800000004</v>
      </c>
      <c r="L375">
        <v>763.27758800000004</v>
      </c>
      <c r="M375">
        <v>763.27758800000004</v>
      </c>
      <c r="N375">
        <v>763.27758800000004</v>
      </c>
      <c r="O375">
        <v>763.27758800000004</v>
      </c>
      <c r="P375">
        <v>763.27758800000004</v>
      </c>
      <c r="Q375">
        <v>763.27758800000004</v>
      </c>
      <c r="R375">
        <v>763.27758800000004</v>
      </c>
      <c r="S375">
        <v>763.27758800000004</v>
      </c>
      <c r="T375">
        <v>763.27758800000004</v>
      </c>
      <c r="U375">
        <v>763.27758800000004</v>
      </c>
      <c r="V375">
        <v>763.27758800000004</v>
      </c>
      <c r="W375">
        <v>763.27758800000004</v>
      </c>
      <c r="X375">
        <v>763.27758800000004</v>
      </c>
      <c r="Y375">
        <v>763.27758800000004</v>
      </c>
      <c r="AW375">
        <v>789.59747300000004</v>
      </c>
      <c r="AX375">
        <v>789.59747300000004</v>
      </c>
      <c r="AY375">
        <v>789.59747300000004</v>
      </c>
      <c r="AZ375">
        <v>789.59747300000004</v>
      </c>
      <c r="BA375">
        <v>789.59747300000004</v>
      </c>
      <c r="BB375">
        <v>789.59747300000004</v>
      </c>
      <c r="BC375">
        <v>789.59747300000004</v>
      </c>
      <c r="BD375">
        <v>789.59747300000004</v>
      </c>
      <c r="BE375">
        <v>789.59747300000004</v>
      </c>
      <c r="BF375">
        <v>789.59747300000004</v>
      </c>
      <c r="BG375">
        <v>789.59747300000004</v>
      </c>
      <c r="BH375">
        <v>789.59747300000004</v>
      </c>
      <c r="BI375">
        <v>789.59747300000004</v>
      </c>
      <c r="BJ375">
        <v>789.59747300000004</v>
      </c>
      <c r="BK375">
        <v>789.59747300000004</v>
      </c>
      <c r="BL375">
        <v>789.59747300000004</v>
      </c>
      <c r="BM375">
        <v>789.59747300000004</v>
      </c>
      <c r="BN375">
        <v>789.59747300000004</v>
      </c>
      <c r="BO375">
        <v>789.59747300000004</v>
      </c>
      <c r="BP375">
        <v>789.59747300000004</v>
      </c>
      <c r="BQ375">
        <v>789.59747300000004</v>
      </c>
      <c r="BR375">
        <v>789.59747300000004</v>
      </c>
      <c r="BS375">
        <v>789.59747300000004</v>
      </c>
      <c r="BT375">
        <v>789.59747300000004</v>
      </c>
      <c r="BU375">
        <v>789.59747300000004</v>
      </c>
      <c r="BV375">
        <v>789.59747300000004</v>
      </c>
      <c r="BW375">
        <v>789.59747300000004</v>
      </c>
      <c r="BX375">
        <v>789.59747300000004</v>
      </c>
      <c r="BY375">
        <v>789.59747300000004</v>
      </c>
      <c r="BZ375">
        <v>789.59747300000004</v>
      </c>
      <c r="CA375">
        <v>789.59747300000004</v>
      </c>
      <c r="CB375">
        <v>789.59747300000004</v>
      </c>
      <c r="CC375">
        <v>789.59747300000004</v>
      </c>
      <c r="CD375">
        <v>789.59747300000004</v>
      </c>
      <c r="CE375">
        <v>789.59747300000004</v>
      </c>
      <c r="CF375">
        <v>789.59747300000004</v>
      </c>
      <c r="CG375">
        <v>789.59747300000004</v>
      </c>
      <c r="CH375">
        <v>789.59747300000004</v>
      </c>
      <c r="CI375">
        <v>789.59747300000004</v>
      </c>
      <c r="CJ375">
        <v>789.59747300000004</v>
      </c>
      <c r="CK375">
        <v>789.59747300000004</v>
      </c>
      <c r="CL375">
        <v>789.59747300000004</v>
      </c>
      <c r="CM375">
        <v>789.59747300000004</v>
      </c>
      <c r="CN375">
        <v>789.59747300000004</v>
      </c>
      <c r="CO375">
        <v>789.59747300000004</v>
      </c>
      <c r="CP375">
        <v>789.59747300000004</v>
      </c>
      <c r="CQ375">
        <v>789.59747300000004</v>
      </c>
      <c r="CR375">
        <v>789.59747300000004</v>
      </c>
      <c r="CS375">
        <v>789.59747300000004</v>
      </c>
      <c r="CT375">
        <v>789.59747300000004</v>
      </c>
      <c r="CU375">
        <v>789.59747300000004</v>
      </c>
      <c r="CV375">
        <v>789.59747300000004</v>
      </c>
      <c r="CW375">
        <v>789.59747300000004</v>
      </c>
      <c r="CX375">
        <v>789.59747300000004</v>
      </c>
      <c r="CY375">
        <v>789.59747300000004</v>
      </c>
      <c r="CZ375">
        <v>789.59747300000004</v>
      </c>
      <c r="DA375">
        <v>789.59747300000004</v>
      </c>
      <c r="DB375">
        <v>789.59747300000004</v>
      </c>
      <c r="DC375">
        <v>789.59747300000004</v>
      </c>
      <c r="DD375">
        <v>789.59747300000004</v>
      </c>
      <c r="DE375">
        <v>789.59747300000004</v>
      </c>
      <c r="DF375">
        <v>789.59747300000004</v>
      </c>
      <c r="DG375">
        <v>789.59747300000004</v>
      </c>
      <c r="DH375" t="s">
        <v>105</v>
      </c>
      <c r="DI375" t="s">
        <v>105</v>
      </c>
      <c r="DJ375" t="s">
        <v>105</v>
      </c>
    </row>
    <row r="376" spans="2:114" x14ac:dyDescent="0.15">
      <c r="B376">
        <v>768.54156494140602</v>
      </c>
      <c r="C376">
        <v>768.54156494140602</v>
      </c>
      <c r="D376">
        <v>768.54156499999999</v>
      </c>
      <c r="E376">
        <v>768.54156499999999</v>
      </c>
      <c r="F376">
        <v>768.54156499999999</v>
      </c>
      <c r="G376">
        <v>768.54156499999999</v>
      </c>
      <c r="H376">
        <v>768.54156499999999</v>
      </c>
      <c r="I376">
        <v>768.54156499999999</v>
      </c>
      <c r="J376">
        <v>768.54156499999999</v>
      </c>
      <c r="K376">
        <v>768.54156499999999</v>
      </c>
      <c r="L376">
        <v>768.54156499999999</v>
      </c>
      <c r="M376">
        <v>768.54156499999999</v>
      </c>
      <c r="N376">
        <v>768.54156499999999</v>
      </c>
      <c r="O376">
        <v>768.54156499999999</v>
      </c>
      <c r="P376">
        <v>768.54156499999999</v>
      </c>
      <c r="Q376">
        <v>768.54156499999999</v>
      </c>
      <c r="R376">
        <v>768.54156499999999</v>
      </c>
      <c r="S376">
        <v>768.54156499999999</v>
      </c>
      <c r="T376">
        <v>768.54156499999999</v>
      </c>
      <c r="U376">
        <v>768.54156499999999</v>
      </c>
      <c r="V376">
        <v>768.54156499999999</v>
      </c>
      <c r="W376">
        <v>768.54156499999999</v>
      </c>
      <c r="X376">
        <v>768.54156499999999</v>
      </c>
      <c r="Y376">
        <v>768.54156499999999</v>
      </c>
      <c r="AW376">
        <v>794.86144999999999</v>
      </c>
      <c r="AX376">
        <v>794.86144999999999</v>
      </c>
      <c r="AY376">
        <v>794.86144999999999</v>
      </c>
      <c r="AZ376">
        <v>794.86144999999999</v>
      </c>
      <c r="BA376">
        <v>794.86144999999999</v>
      </c>
      <c r="BB376">
        <v>794.86144999999999</v>
      </c>
      <c r="BC376">
        <v>794.86144999999999</v>
      </c>
      <c r="BD376">
        <v>794.86144999999999</v>
      </c>
      <c r="BE376">
        <v>794.86144999999999</v>
      </c>
      <c r="BF376">
        <v>794.86144999999999</v>
      </c>
      <c r="BG376">
        <v>794.86144999999999</v>
      </c>
      <c r="BH376">
        <v>794.86144999999999</v>
      </c>
      <c r="BI376">
        <v>794.86144999999999</v>
      </c>
      <c r="BJ376">
        <v>794.86144999999999</v>
      </c>
      <c r="BK376">
        <v>794.86144999999999</v>
      </c>
      <c r="BL376">
        <v>794.86144999999999</v>
      </c>
      <c r="BM376">
        <v>794.86144999999999</v>
      </c>
      <c r="BN376">
        <v>794.86144999999999</v>
      </c>
      <c r="BO376">
        <v>794.86144999999999</v>
      </c>
      <c r="BP376">
        <v>794.86144999999999</v>
      </c>
      <c r="BQ376">
        <v>794.86144999999999</v>
      </c>
      <c r="BR376">
        <v>794.86144999999999</v>
      </c>
      <c r="BS376">
        <v>794.86144999999999</v>
      </c>
      <c r="BT376">
        <v>794.86144999999999</v>
      </c>
      <c r="BU376">
        <v>794.86144999999999</v>
      </c>
      <c r="BV376">
        <v>794.86144999999999</v>
      </c>
      <c r="BW376">
        <v>794.86144999999999</v>
      </c>
      <c r="BX376">
        <v>794.86144999999999</v>
      </c>
      <c r="BY376">
        <v>794.86144999999999</v>
      </c>
      <c r="BZ376">
        <v>794.86144999999999</v>
      </c>
      <c r="CA376">
        <v>794.86144999999999</v>
      </c>
      <c r="CB376">
        <v>794.86144999999999</v>
      </c>
      <c r="CC376">
        <v>794.86144999999999</v>
      </c>
      <c r="CD376">
        <v>794.86144999999999</v>
      </c>
      <c r="CE376">
        <v>794.86144999999999</v>
      </c>
      <c r="CF376">
        <v>794.86144999999999</v>
      </c>
      <c r="CG376">
        <v>794.86144999999999</v>
      </c>
      <c r="CH376">
        <v>794.86144999999999</v>
      </c>
      <c r="CI376">
        <v>794.86144999999999</v>
      </c>
      <c r="CJ376">
        <v>794.86144999999999</v>
      </c>
      <c r="CK376">
        <v>794.86144999999999</v>
      </c>
      <c r="CL376">
        <v>794.86144999999999</v>
      </c>
      <c r="CM376">
        <v>794.86144999999999</v>
      </c>
      <c r="CN376">
        <v>794.86144999999999</v>
      </c>
      <c r="CO376">
        <v>794.86144999999999</v>
      </c>
      <c r="CP376">
        <v>794.86144999999999</v>
      </c>
      <c r="CQ376">
        <v>794.86144999999999</v>
      </c>
      <c r="CR376">
        <v>794.86144999999999</v>
      </c>
      <c r="CS376">
        <v>794.86144999999999</v>
      </c>
      <c r="CT376">
        <v>794.86144999999999</v>
      </c>
      <c r="CU376">
        <v>794.86144999999999</v>
      </c>
      <c r="CV376">
        <v>794.86144999999999</v>
      </c>
      <c r="CW376">
        <v>794.86144999999999</v>
      </c>
      <c r="CX376">
        <v>794.86144999999999</v>
      </c>
      <c r="CY376">
        <v>794.86144999999999</v>
      </c>
      <c r="CZ376">
        <v>794.86144999999999</v>
      </c>
      <c r="DA376">
        <v>794.86144999999999</v>
      </c>
      <c r="DB376">
        <v>794.86144999999999</v>
      </c>
      <c r="DC376">
        <v>794.86144999999999</v>
      </c>
      <c r="DD376">
        <v>794.86144999999999</v>
      </c>
      <c r="DE376">
        <v>794.86144999999999</v>
      </c>
      <c r="DF376">
        <v>794.86144999999999</v>
      </c>
      <c r="DG376">
        <v>794.86144999999999</v>
      </c>
      <c r="DH376" t="s">
        <v>105</v>
      </c>
      <c r="DI376" t="s">
        <v>105</v>
      </c>
      <c r="DJ376" t="s">
        <v>105</v>
      </c>
    </row>
    <row r="377" spans="2:114" x14ac:dyDescent="0.15">
      <c r="B377">
        <v>773.80554199218795</v>
      </c>
      <c r="C377">
        <v>773.80554199218795</v>
      </c>
      <c r="D377">
        <v>773.80554199999995</v>
      </c>
      <c r="E377">
        <v>773.80554199999995</v>
      </c>
      <c r="F377">
        <v>773.80554199999995</v>
      </c>
      <c r="G377">
        <v>773.80554199999995</v>
      </c>
      <c r="H377">
        <v>773.80554199999995</v>
      </c>
      <c r="I377">
        <v>773.80554199999995</v>
      </c>
      <c r="J377">
        <v>773.80554199999995</v>
      </c>
      <c r="K377">
        <v>773.80554199999995</v>
      </c>
      <c r="L377">
        <v>773.80554199999995</v>
      </c>
      <c r="M377">
        <v>773.80554199999995</v>
      </c>
      <c r="N377">
        <v>773.80554199999995</v>
      </c>
      <c r="O377">
        <v>773.80554199999995</v>
      </c>
      <c r="P377">
        <v>773.80554199999995</v>
      </c>
      <c r="Q377">
        <v>773.80554199999995</v>
      </c>
      <c r="R377">
        <v>773.80554199999995</v>
      </c>
      <c r="S377">
        <v>773.80554199999995</v>
      </c>
      <c r="T377">
        <v>773.80554199999995</v>
      </c>
      <c r="U377">
        <v>773.80554199999995</v>
      </c>
      <c r="V377">
        <v>773.80554199999995</v>
      </c>
      <c r="W377">
        <v>773.80554199999995</v>
      </c>
      <c r="X377">
        <v>773.80554199999995</v>
      </c>
      <c r="Y377">
        <v>773.80554199999995</v>
      </c>
      <c r="AW377">
        <v>800.12542699999995</v>
      </c>
      <c r="AX377">
        <v>800.12542699999995</v>
      </c>
      <c r="AY377">
        <v>800.12542699999995</v>
      </c>
      <c r="AZ377">
        <v>800.12542699999995</v>
      </c>
      <c r="BA377">
        <v>800.12542699999995</v>
      </c>
      <c r="BB377">
        <v>800.12542699999995</v>
      </c>
      <c r="BC377">
        <v>800.12542699999995</v>
      </c>
      <c r="BD377">
        <v>800.12542699999995</v>
      </c>
      <c r="BE377">
        <v>800.12542699999995</v>
      </c>
      <c r="BF377">
        <v>800.12542699999995</v>
      </c>
      <c r="BG377">
        <v>800.12542699999995</v>
      </c>
      <c r="BH377">
        <v>800.12542699999995</v>
      </c>
      <c r="BI377">
        <v>800.12542699999995</v>
      </c>
      <c r="BJ377">
        <v>800.12542699999995</v>
      </c>
      <c r="BK377">
        <v>800.12542699999995</v>
      </c>
      <c r="BL377">
        <v>800.12542699999995</v>
      </c>
      <c r="BM377">
        <v>800.12542699999995</v>
      </c>
      <c r="BN377">
        <v>800.12542699999995</v>
      </c>
      <c r="BO377">
        <v>800.12542699999995</v>
      </c>
      <c r="BP377">
        <v>800.12542699999995</v>
      </c>
      <c r="BQ377">
        <v>800.12542699999995</v>
      </c>
      <c r="BR377">
        <v>800.12542699999995</v>
      </c>
      <c r="BS377">
        <v>800.12542699999995</v>
      </c>
      <c r="BT377">
        <v>800.12542699999995</v>
      </c>
      <c r="BU377">
        <v>800.12542699999995</v>
      </c>
      <c r="BV377">
        <v>800.12542699999995</v>
      </c>
      <c r="BW377">
        <v>800.12542699999995</v>
      </c>
      <c r="BX377">
        <v>800.12542699999995</v>
      </c>
      <c r="BY377">
        <v>800.12542699999995</v>
      </c>
      <c r="BZ377">
        <v>800.12542699999995</v>
      </c>
      <c r="CA377">
        <v>800.12542699999995</v>
      </c>
      <c r="CB377">
        <v>800.12542699999995</v>
      </c>
      <c r="CC377">
        <v>800.12542699999995</v>
      </c>
      <c r="CD377">
        <v>800.12542699999995</v>
      </c>
      <c r="CE377">
        <v>800.12542699999995</v>
      </c>
      <c r="CF377">
        <v>800.12542699999995</v>
      </c>
      <c r="CG377">
        <v>800.12542699999995</v>
      </c>
      <c r="CH377">
        <v>800.12542699999995</v>
      </c>
      <c r="CI377">
        <v>800.12542699999995</v>
      </c>
      <c r="CJ377">
        <v>800.12542699999995</v>
      </c>
      <c r="CK377">
        <v>800.12542699999995</v>
      </c>
      <c r="CL377">
        <v>800.12542699999995</v>
      </c>
      <c r="CM377">
        <v>800.12542699999995</v>
      </c>
      <c r="CN377">
        <v>800.12542699999995</v>
      </c>
      <c r="CO377">
        <v>800.12542699999995</v>
      </c>
      <c r="CP377">
        <v>800.12542699999995</v>
      </c>
      <c r="CQ377">
        <v>800.12542699999995</v>
      </c>
      <c r="CR377">
        <v>800.12542699999995</v>
      </c>
      <c r="CS377">
        <v>800.12542699999995</v>
      </c>
      <c r="CT377">
        <v>800.12542699999995</v>
      </c>
      <c r="CU377">
        <v>800.12542699999995</v>
      </c>
      <c r="CV377">
        <v>800.12542699999995</v>
      </c>
      <c r="CW377">
        <v>800.12542699999995</v>
      </c>
      <c r="CX377">
        <v>800.12542699999995</v>
      </c>
      <c r="CY377">
        <v>800.12542699999995</v>
      </c>
      <c r="CZ377">
        <v>800.12542699999995</v>
      </c>
      <c r="DA377">
        <v>800.12542699999995</v>
      </c>
      <c r="DB377">
        <v>800.12542699999995</v>
      </c>
      <c r="DC377">
        <v>800.12542699999995</v>
      </c>
      <c r="DD377">
        <v>800.12542699999995</v>
      </c>
      <c r="DE377">
        <v>800.12542699999995</v>
      </c>
      <c r="DF377">
        <v>800.12542699999995</v>
      </c>
      <c r="DG377">
        <v>800.12542699999995</v>
      </c>
      <c r="DH377" t="s">
        <v>105</v>
      </c>
      <c r="DI377" t="s">
        <v>105</v>
      </c>
      <c r="DJ377" t="s">
        <v>105</v>
      </c>
    </row>
    <row r="378" spans="2:114" x14ac:dyDescent="0.15">
      <c r="B378">
        <v>779.06951904296898</v>
      </c>
      <c r="C378">
        <v>779.06951904296898</v>
      </c>
      <c r="D378">
        <v>779.06951900000001</v>
      </c>
      <c r="E378">
        <v>779.06951900000001</v>
      </c>
      <c r="F378">
        <v>779.06951900000001</v>
      </c>
      <c r="G378">
        <v>779.06951900000001</v>
      </c>
      <c r="H378">
        <v>779.06951900000001</v>
      </c>
      <c r="I378">
        <v>779.06951900000001</v>
      </c>
      <c r="J378">
        <v>779.06951900000001</v>
      </c>
      <c r="K378">
        <v>779.06951900000001</v>
      </c>
      <c r="L378">
        <v>779.06951900000001</v>
      </c>
      <c r="M378">
        <v>779.06951900000001</v>
      </c>
      <c r="N378">
        <v>779.06951900000001</v>
      </c>
      <c r="O378">
        <v>779.06951900000001</v>
      </c>
      <c r="P378">
        <v>779.06951900000001</v>
      </c>
      <c r="Q378">
        <v>779.06951900000001</v>
      </c>
      <c r="R378">
        <v>779.06951900000001</v>
      </c>
      <c r="S378">
        <v>779.06951900000001</v>
      </c>
      <c r="T378">
        <v>779.06951900000001</v>
      </c>
      <c r="U378">
        <v>779.06951900000001</v>
      </c>
      <c r="V378">
        <v>779.06951900000001</v>
      </c>
      <c r="W378">
        <v>779.06951900000001</v>
      </c>
      <c r="X378">
        <v>779.06951900000001</v>
      </c>
      <c r="Y378">
        <v>779.06951900000001</v>
      </c>
      <c r="AW378">
        <v>805.38940400000001</v>
      </c>
      <c r="AX378">
        <v>805.38940400000001</v>
      </c>
      <c r="AY378">
        <v>805.38940400000001</v>
      </c>
      <c r="AZ378">
        <v>805.38940400000001</v>
      </c>
      <c r="BA378">
        <v>805.38940400000001</v>
      </c>
      <c r="BB378">
        <v>805.38940400000001</v>
      </c>
      <c r="BC378">
        <v>805.38940400000001</v>
      </c>
      <c r="BD378">
        <v>805.38940400000001</v>
      </c>
      <c r="BE378">
        <v>805.38940400000001</v>
      </c>
      <c r="BF378">
        <v>805.38940400000001</v>
      </c>
      <c r="BG378">
        <v>805.38940400000001</v>
      </c>
      <c r="BH378">
        <v>805.38940400000001</v>
      </c>
      <c r="BI378">
        <v>805.38940400000001</v>
      </c>
      <c r="BJ378">
        <v>805.38940400000001</v>
      </c>
      <c r="BK378">
        <v>805.38940400000001</v>
      </c>
      <c r="BL378">
        <v>805.38940400000001</v>
      </c>
      <c r="BM378">
        <v>805.38940400000001</v>
      </c>
      <c r="BN378">
        <v>805.38940400000001</v>
      </c>
      <c r="BO378">
        <v>805.38940400000001</v>
      </c>
      <c r="BP378">
        <v>805.38940400000001</v>
      </c>
      <c r="BQ378">
        <v>805.38940400000001</v>
      </c>
      <c r="BR378">
        <v>805.38940400000001</v>
      </c>
      <c r="BS378">
        <v>805.38940400000001</v>
      </c>
      <c r="BT378">
        <v>805.38940400000001</v>
      </c>
      <c r="BU378">
        <v>805.38940400000001</v>
      </c>
      <c r="BV378">
        <v>805.38940400000001</v>
      </c>
      <c r="BW378">
        <v>805.38940400000001</v>
      </c>
      <c r="BX378">
        <v>805.38940400000001</v>
      </c>
      <c r="BY378">
        <v>805.38940400000001</v>
      </c>
      <c r="BZ378">
        <v>805.38940400000001</v>
      </c>
      <c r="CA378">
        <v>805.38940400000001</v>
      </c>
      <c r="CB378">
        <v>805.38940400000001</v>
      </c>
      <c r="CC378">
        <v>805.38940400000001</v>
      </c>
      <c r="CD378">
        <v>805.38940400000001</v>
      </c>
      <c r="CE378">
        <v>805.38940400000001</v>
      </c>
      <c r="CF378">
        <v>805.38940400000001</v>
      </c>
      <c r="CG378">
        <v>805.38940400000001</v>
      </c>
      <c r="CH378">
        <v>805.38940400000001</v>
      </c>
      <c r="CI378">
        <v>805.38940400000001</v>
      </c>
      <c r="CJ378">
        <v>805.38940400000001</v>
      </c>
      <c r="CK378">
        <v>805.38940400000001</v>
      </c>
      <c r="CL378">
        <v>805.38940400000001</v>
      </c>
      <c r="CM378">
        <v>805.38940400000001</v>
      </c>
      <c r="CN378">
        <v>805.38940400000001</v>
      </c>
      <c r="CO378">
        <v>805.38940400000001</v>
      </c>
      <c r="CP378">
        <v>805.38940400000001</v>
      </c>
      <c r="CQ378">
        <v>805.38940400000001</v>
      </c>
      <c r="CR378">
        <v>805.38940400000001</v>
      </c>
      <c r="CS378">
        <v>805.38940400000001</v>
      </c>
      <c r="CT378">
        <v>805.38940400000001</v>
      </c>
      <c r="CU378">
        <v>805.38940400000001</v>
      </c>
      <c r="CV378">
        <v>805.38940400000001</v>
      </c>
      <c r="CW378">
        <v>805.38940400000001</v>
      </c>
      <c r="CX378">
        <v>805.38940400000001</v>
      </c>
      <c r="CY378">
        <v>805.38940400000001</v>
      </c>
      <c r="CZ378">
        <v>805.38940400000001</v>
      </c>
      <c r="DA378">
        <v>805.38940400000001</v>
      </c>
      <c r="DB378">
        <v>805.38940400000001</v>
      </c>
      <c r="DC378">
        <v>805.38940400000001</v>
      </c>
      <c r="DD378">
        <v>805.38940400000001</v>
      </c>
      <c r="DE378">
        <v>805.38940400000001</v>
      </c>
      <c r="DF378">
        <v>805.38940400000001</v>
      </c>
      <c r="DG378">
        <v>805.38940400000001</v>
      </c>
      <c r="DH378" t="s">
        <v>105</v>
      </c>
      <c r="DI378" t="s">
        <v>105</v>
      </c>
      <c r="DJ378" t="s">
        <v>105</v>
      </c>
    </row>
    <row r="379" spans="2:114" x14ac:dyDescent="0.15">
      <c r="B379">
        <v>784.33349609375</v>
      </c>
      <c r="C379">
        <v>784.33349609375</v>
      </c>
      <c r="D379">
        <v>784.33349599999997</v>
      </c>
      <c r="E379">
        <v>784.33349599999997</v>
      </c>
      <c r="F379">
        <v>784.33349599999997</v>
      </c>
      <c r="G379">
        <v>784.33349599999997</v>
      </c>
      <c r="H379">
        <v>784.33349599999997</v>
      </c>
      <c r="I379">
        <v>784.33349599999997</v>
      </c>
      <c r="J379">
        <v>784.33349599999997</v>
      </c>
      <c r="K379">
        <v>784.33349599999997</v>
      </c>
      <c r="L379">
        <v>784.33349599999997</v>
      </c>
      <c r="M379">
        <v>784.33349599999997</v>
      </c>
      <c r="N379">
        <v>784.33349599999997</v>
      </c>
      <c r="O379">
        <v>784.33349599999997</v>
      </c>
      <c r="P379">
        <v>784.33349599999997</v>
      </c>
      <c r="Q379">
        <v>784.33349599999997</v>
      </c>
      <c r="R379">
        <v>784.33349599999997</v>
      </c>
      <c r="S379">
        <v>784.33349599999997</v>
      </c>
      <c r="T379">
        <v>784.33349599999997</v>
      </c>
      <c r="U379">
        <v>784.33349599999997</v>
      </c>
      <c r="V379">
        <v>784.33349599999997</v>
      </c>
      <c r="W379">
        <v>784.33349599999997</v>
      </c>
      <c r="X379">
        <v>784.33349599999997</v>
      </c>
      <c r="Y379">
        <v>784.33349599999997</v>
      </c>
      <c r="AW379">
        <v>810.65338099999997</v>
      </c>
      <c r="AX379">
        <v>810.65338099999997</v>
      </c>
      <c r="AY379">
        <v>810.65338099999997</v>
      </c>
      <c r="AZ379">
        <v>810.65338099999997</v>
      </c>
      <c r="BA379">
        <v>810.65338099999997</v>
      </c>
      <c r="BB379">
        <v>810.65338099999997</v>
      </c>
      <c r="BC379">
        <v>810.65338099999997</v>
      </c>
      <c r="BD379">
        <v>810.65338099999997</v>
      </c>
      <c r="BE379">
        <v>810.65338099999997</v>
      </c>
      <c r="BF379">
        <v>810.65338099999997</v>
      </c>
      <c r="BG379">
        <v>810.65338099999997</v>
      </c>
      <c r="BH379">
        <v>810.65338099999997</v>
      </c>
      <c r="BI379">
        <v>810.65338099999997</v>
      </c>
      <c r="BJ379">
        <v>810.65338099999997</v>
      </c>
      <c r="BK379">
        <v>810.65338099999997</v>
      </c>
      <c r="BL379">
        <v>810.65338099999997</v>
      </c>
      <c r="BM379">
        <v>810.65338099999997</v>
      </c>
      <c r="BN379">
        <v>810.65338099999997</v>
      </c>
      <c r="BO379">
        <v>810.65338099999997</v>
      </c>
      <c r="BP379">
        <v>810.65338099999997</v>
      </c>
      <c r="BQ379">
        <v>810.65338099999997</v>
      </c>
      <c r="BR379">
        <v>810.65338099999997</v>
      </c>
      <c r="BS379">
        <v>810.65338099999997</v>
      </c>
      <c r="BT379">
        <v>810.65338099999997</v>
      </c>
      <c r="BU379">
        <v>810.65338099999997</v>
      </c>
      <c r="BV379">
        <v>810.65338099999997</v>
      </c>
      <c r="BW379">
        <v>810.65338099999997</v>
      </c>
      <c r="BX379">
        <v>810.65338099999997</v>
      </c>
      <c r="BY379">
        <v>810.65338099999997</v>
      </c>
      <c r="BZ379">
        <v>810.65338099999997</v>
      </c>
      <c r="CA379">
        <v>810.65338099999997</v>
      </c>
      <c r="CB379">
        <v>810.65338099999997</v>
      </c>
      <c r="CC379">
        <v>810.65338099999997</v>
      </c>
      <c r="CD379">
        <v>810.65338099999997</v>
      </c>
      <c r="CE379">
        <v>810.65338099999997</v>
      </c>
      <c r="CF379">
        <v>810.65338099999997</v>
      </c>
      <c r="CG379">
        <v>810.65338099999997</v>
      </c>
      <c r="CH379">
        <v>810.65338099999997</v>
      </c>
      <c r="CI379">
        <v>810.65338099999997</v>
      </c>
      <c r="CJ379">
        <v>810.65338099999997</v>
      </c>
      <c r="CK379">
        <v>810.65338099999997</v>
      </c>
      <c r="CL379">
        <v>810.65338099999997</v>
      </c>
      <c r="CM379">
        <v>810.65338099999997</v>
      </c>
      <c r="CN379">
        <v>810.65338099999997</v>
      </c>
      <c r="CO379">
        <v>810.65338099999997</v>
      </c>
      <c r="CP379">
        <v>810.65338099999997</v>
      </c>
      <c r="CQ379">
        <v>810.65338099999997</v>
      </c>
      <c r="CR379">
        <v>810.65338099999997</v>
      </c>
      <c r="CS379">
        <v>810.65338099999997</v>
      </c>
      <c r="CT379">
        <v>810.65338099999997</v>
      </c>
      <c r="CU379">
        <v>810.65338099999997</v>
      </c>
      <c r="CV379">
        <v>810.65338099999997</v>
      </c>
      <c r="CW379">
        <v>810.65338099999997</v>
      </c>
      <c r="CX379">
        <v>810.65338099999997</v>
      </c>
      <c r="CY379">
        <v>810.65338099999997</v>
      </c>
      <c r="CZ379">
        <v>810.65338099999997</v>
      </c>
      <c r="DA379">
        <v>810.65338099999997</v>
      </c>
      <c r="DB379">
        <v>810.65338099999997</v>
      </c>
      <c r="DC379">
        <v>810.65338099999997</v>
      </c>
      <c r="DD379">
        <v>810.65338099999997</v>
      </c>
      <c r="DE379">
        <v>810.65338099999997</v>
      </c>
      <c r="DF379">
        <v>810.65338099999997</v>
      </c>
      <c r="DG379">
        <v>810.65338099999997</v>
      </c>
      <c r="DH379" t="s">
        <v>105</v>
      </c>
      <c r="DI379" t="s">
        <v>105</v>
      </c>
      <c r="DJ379" t="s">
        <v>105</v>
      </c>
    </row>
    <row r="380" spans="2:114" x14ac:dyDescent="0.15">
      <c r="B380">
        <v>789.59747314453102</v>
      </c>
      <c r="C380">
        <v>789.59747314453102</v>
      </c>
      <c r="D380">
        <v>789.59747300000004</v>
      </c>
      <c r="E380">
        <v>789.59747300000004</v>
      </c>
      <c r="F380">
        <v>789.59747300000004</v>
      </c>
      <c r="G380">
        <v>789.59747300000004</v>
      </c>
      <c r="H380">
        <v>789.59747300000004</v>
      </c>
      <c r="I380">
        <v>789.59747300000004</v>
      </c>
      <c r="J380">
        <v>789.59747300000004</v>
      </c>
      <c r="K380">
        <v>789.59747300000004</v>
      </c>
      <c r="L380">
        <v>789.59747300000004</v>
      </c>
      <c r="M380">
        <v>789.59747300000004</v>
      </c>
      <c r="N380">
        <v>789.59747300000004</v>
      </c>
      <c r="O380">
        <v>789.59747300000004</v>
      </c>
      <c r="P380">
        <v>789.59747300000004</v>
      </c>
      <c r="Q380">
        <v>789.59747300000004</v>
      </c>
      <c r="R380">
        <v>789.59747300000004</v>
      </c>
      <c r="S380">
        <v>789.59747300000004</v>
      </c>
      <c r="T380">
        <v>789.59747300000004</v>
      </c>
      <c r="U380">
        <v>789.59747300000004</v>
      </c>
      <c r="V380">
        <v>789.59747300000004</v>
      </c>
      <c r="W380">
        <v>789.59747300000004</v>
      </c>
      <c r="X380">
        <v>789.59747300000004</v>
      </c>
      <c r="Y380">
        <v>789.59747300000004</v>
      </c>
      <c r="AW380">
        <v>815.91735800000004</v>
      </c>
      <c r="AX380">
        <v>815.91735800000004</v>
      </c>
      <c r="AY380">
        <v>815.91735800000004</v>
      </c>
      <c r="AZ380">
        <v>815.91735800000004</v>
      </c>
      <c r="BA380">
        <v>815.91735800000004</v>
      </c>
      <c r="BB380">
        <v>815.91735800000004</v>
      </c>
      <c r="BC380">
        <v>815.91735800000004</v>
      </c>
      <c r="BD380">
        <v>815.91735800000004</v>
      </c>
      <c r="BE380">
        <v>815.91735800000004</v>
      </c>
      <c r="BF380">
        <v>815.91735800000004</v>
      </c>
      <c r="BG380">
        <v>815.91735800000004</v>
      </c>
      <c r="BH380">
        <v>815.91735800000004</v>
      </c>
      <c r="BI380">
        <v>815.91735800000004</v>
      </c>
      <c r="BJ380">
        <v>815.91735800000004</v>
      </c>
      <c r="BK380">
        <v>815.91735800000004</v>
      </c>
      <c r="BL380">
        <v>815.91735800000004</v>
      </c>
      <c r="BM380">
        <v>815.91735800000004</v>
      </c>
      <c r="BN380">
        <v>815.91735800000004</v>
      </c>
      <c r="BO380">
        <v>815.91735800000004</v>
      </c>
      <c r="BP380">
        <v>815.91735800000004</v>
      </c>
      <c r="BQ380">
        <v>815.91735800000004</v>
      </c>
      <c r="BR380">
        <v>815.91735800000004</v>
      </c>
      <c r="BS380">
        <v>815.91735800000004</v>
      </c>
      <c r="BT380">
        <v>815.91735800000004</v>
      </c>
      <c r="BU380">
        <v>815.91735800000004</v>
      </c>
      <c r="BV380">
        <v>815.91735800000004</v>
      </c>
      <c r="BW380">
        <v>815.91735800000004</v>
      </c>
      <c r="BX380">
        <v>815.91735800000004</v>
      </c>
      <c r="BY380">
        <v>815.91735800000004</v>
      </c>
      <c r="BZ380">
        <v>815.91735800000004</v>
      </c>
      <c r="CA380">
        <v>815.91735800000004</v>
      </c>
      <c r="CB380">
        <v>815.91735800000004</v>
      </c>
      <c r="CC380">
        <v>815.91735800000004</v>
      </c>
      <c r="CD380">
        <v>815.91735800000004</v>
      </c>
      <c r="CE380">
        <v>815.91735800000004</v>
      </c>
      <c r="CF380">
        <v>815.91735800000004</v>
      </c>
      <c r="CG380">
        <v>815.91735800000004</v>
      </c>
      <c r="CH380">
        <v>815.91735800000004</v>
      </c>
      <c r="CI380">
        <v>815.91735800000004</v>
      </c>
      <c r="CJ380">
        <v>815.91735800000004</v>
      </c>
      <c r="CK380">
        <v>815.91735800000004</v>
      </c>
      <c r="CL380">
        <v>815.91735800000004</v>
      </c>
      <c r="CM380">
        <v>815.91735800000004</v>
      </c>
      <c r="CN380">
        <v>815.91735800000004</v>
      </c>
      <c r="CO380">
        <v>815.91735800000004</v>
      </c>
      <c r="CP380">
        <v>815.91735800000004</v>
      </c>
      <c r="CQ380">
        <v>815.91735800000004</v>
      </c>
      <c r="CR380">
        <v>815.91735800000004</v>
      </c>
      <c r="CS380">
        <v>815.91735800000004</v>
      </c>
      <c r="CT380">
        <v>815.91735800000004</v>
      </c>
      <c r="CU380">
        <v>815.91735800000004</v>
      </c>
      <c r="CV380">
        <v>815.91735800000004</v>
      </c>
      <c r="CW380">
        <v>815.91735800000004</v>
      </c>
      <c r="CX380">
        <v>815.91735800000004</v>
      </c>
      <c r="CY380">
        <v>815.91735800000004</v>
      </c>
      <c r="CZ380">
        <v>815.91735800000004</v>
      </c>
      <c r="DA380">
        <v>815.91735800000004</v>
      </c>
      <c r="DB380">
        <v>815.91735800000004</v>
      </c>
      <c r="DC380">
        <v>815.91735800000004</v>
      </c>
      <c r="DD380">
        <v>815.91735800000004</v>
      </c>
      <c r="DE380">
        <v>815.91735800000004</v>
      </c>
      <c r="DF380">
        <v>815.91735800000004</v>
      </c>
      <c r="DG380">
        <v>815.91735800000004</v>
      </c>
      <c r="DH380" t="s">
        <v>105</v>
      </c>
      <c r="DI380" t="s">
        <v>105</v>
      </c>
      <c r="DJ380" t="s">
        <v>105</v>
      </c>
    </row>
    <row r="381" spans="2:114" x14ac:dyDescent="0.15">
      <c r="B381">
        <v>794.86145019531295</v>
      </c>
      <c r="C381">
        <v>794.86145019531295</v>
      </c>
      <c r="D381">
        <v>794.86144999999999</v>
      </c>
      <c r="E381">
        <v>794.86144999999999</v>
      </c>
      <c r="F381">
        <v>794.86144999999999</v>
      </c>
      <c r="G381">
        <v>794.86144999999999</v>
      </c>
      <c r="H381">
        <v>794.86144999999999</v>
      </c>
      <c r="I381">
        <v>794.86144999999999</v>
      </c>
      <c r="J381">
        <v>794.86144999999999</v>
      </c>
      <c r="K381">
        <v>794.86144999999999</v>
      </c>
      <c r="L381">
        <v>794.86144999999999</v>
      </c>
      <c r="M381">
        <v>794.86144999999999</v>
      </c>
      <c r="N381">
        <v>794.86144999999999</v>
      </c>
      <c r="O381">
        <v>794.86144999999999</v>
      </c>
      <c r="P381">
        <v>794.86144999999999</v>
      </c>
      <c r="Q381">
        <v>794.86144999999999</v>
      </c>
      <c r="R381">
        <v>794.86144999999999</v>
      </c>
      <c r="S381">
        <v>794.86144999999999</v>
      </c>
      <c r="T381">
        <v>794.86144999999999</v>
      </c>
      <c r="U381">
        <v>794.86144999999999</v>
      </c>
      <c r="V381">
        <v>794.86144999999999</v>
      </c>
      <c r="W381">
        <v>794.86144999999999</v>
      </c>
      <c r="X381">
        <v>794.86144999999999</v>
      </c>
      <c r="Y381">
        <v>794.86144999999999</v>
      </c>
      <c r="AW381">
        <v>821.18133499999999</v>
      </c>
      <c r="AX381">
        <v>821.18133499999999</v>
      </c>
      <c r="AY381">
        <v>821.18133499999999</v>
      </c>
      <c r="AZ381">
        <v>821.18133499999999</v>
      </c>
      <c r="BA381">
        <v>821.18133499999999</v>
      </c>
      <c r="BB381">
        <v>821.18133499999999</v>
      </c>
      <c r="BC381">
        <v>821.18133499999999</v>
      </c>
      <c r="BD381">
        <v>821.18133499999999</v>
      </c>
      <c r="BE381">
        <v>821.18133499999999</v>
      </c>
      <c r="BF381">
        <v>821.18133499999999</v>
      </c>
      <c r="BG381">
        <v>821.18133499999999</v>
      </c>
      <c r="BH381">
        <v>821.18133499999999</v>
      </c>
      <c r="BI381">
        <v>821.18133499999999</v>
      </c>
      <c r="BJ381">
        <v>821.18133499999999</v>
      </c>
      <c r="BK381">
        <v>821.18133499999999</v>
      </c>
      <c r="BL381">
        <v>821.18133499999999</v>
      </c>
      <c r="BM381">
        <v>821.18133499999999</v>
      </c>
      <c r="BN381">
        <v>821.18133499999999</v>
      </c>
      <c r="BO381">
        <v>821.18133499999999</v>
      </c>
      <c r="BP381">
        <v>821.18133499999999</v>
      </c>
      <c r="BQ381">
        <v>821.18133499999999</v>
      </c>
      <c r="BR381">
        <v>821.18133499999999</v>
      </c>
      <c r="BS381">
        <v>821.18133499999999</v>
      </c>
      <c r="BT381">
        <v>821.18133499999999</v>
      </c>
      <c r="BU381">
        <v>821.18133499999999</v>
      </c>
      <c r="BV381">
        <v>821.18133499999999</v>
      </c>
      <c r="BW381">
        <v>821.18133499999999</v>
      </c>
      <c r="BX381">
        <v>821.18133499999999</v>
      </c>
      <c r="BY381">
        <v>821.18133499999999</v>
      </c>
      <c r="BZ381">
        <v>821.18133499999999</v>
      </c>
      <c r="CA381">
        <v>821.18133499999999</v>
      </c>
      <c r="CB381">
        <v>821.18133499999999</v>
      </c>
      <c r="CC381">
        <v>821.18133499999999</v>
      </c>
      <c r="CD381">
        <v>821.18133499999999</v>
      </c>
      <c r="CE381">
        <v>821.18133499999999</v>
      </c>
      <c r="CF381">
        <v>821.18133499999999</v>
      </c>
      <c r="CG381">
        <v>821.18133499999999</v>
      </c>
      <c r="CH381">
        <v>821.18133499999999</v>
      </c>
      <c r="CI381">
        <v>821.18133499999999</v>
      </c>
      <c r="CJ381">
        <v>821.18133499999999</v>
      </c>
      <c r="CK381">
        <v>821.18133499999999</v>
      </c>
      <c r="CL381">
        <v>821.18133499999999</v>
      </c>
      <c r="CM381">
        <v>821.18133499999999</v>
      </c>
      <c r="CN381">
        <v>821.18133499999999</v>
      </c>
      <c r="CO381">
        <v>821.18133499999999</v>
      </c>
      <c r="CP381">
        <v>821.18133499999999</v>
      </c>
      <c r="CQ381">
        <v>821.18133499999999</v>
      </c>
      <c r="CR381">
        <v>821.18133499999999</v>
      </c>
      <c r="CS381">
        <v>821.18133499999999</v>
      </c>
      <c r="CT381">
        <v>821.18133499999999</v>
      </c>
      <c r="CU381">
        <v>821.18133499999999</v>
      </c>
      <c r="CV381">
        <v>821.18133499999999</v>
      </c>
      <c r="CW381">
        <v>821.18133499999999</v>
      </c>
      <c r="CX381">
        <v>821.18133499999999</v>
      </c>
      <c r="CY381">
        <v>821.18133499999999</v>
      </c>
      <c r="CZ381">
        <v>821.18133499999999</v>
      </c>
      <c r="DA381">
        <v>821.18133499999999</v>
      </c>
      <c r="DB381">
        <v>821.18133499999999</v>
      </c>
      <c r="DC381">
        <v>821.18133499999999</v>
      </c>
      <c r="DD381">
        <v>821.18133499999999</v>
      </c>
      <c r="DE381">
        <v>821.18133499999999</v>
      </c>
      <c r="DF381">
        <v>821.18133499999999</v>
      </c>
      <c r="DG381">
        <v>821.18133499999999</v>
      </c>
      <c r="DH381" t="s">
        <v>105</v>
      </c>
      <c r="DI381" t="s">
        <v>105</v>
      </c>
      <c r="DJ381" t="s">
        <v>105</v>
      </c>
    </row>
    <row r="382" spans="2:114" x14ac:dyDescent="0.15">
      <c r="B382">
        <v>800.12542724609398</v>
      </c>
      <c r="C382">
        <v>800.12542724609398</v>
      </c>
      <c r="D382">
        <v>800.12542699999995</v>
      </c>
      <c r="E382">
        <v>800.12542699999995</v>
      </c>
      <c r="F382">
        <v>800.12542699999995</v>
      </c>
      <c r="G382">
        <v>800.12542699999995</v>
      </c>
      <c r="H382">
        <v>800.12542699999995</v>
      </c>
      <c r="I382">
        <v>800.12542699999995</v>
      </c>
      <c r="J382">
        <v>800.12542699999995</v>
      </c>
      <c r="K382">
        <v>800.12542699999995</v>
      </c>
      <c r="L382">
        <v>800.12542699999995</v>
      </c>
      <c r="M382">
        <v>800.12542699999995</v>
      </c>
      <c r="N382">
        <v>800.12542699999995</v>
      </c>
      <c r="O382">
        <v>800.12542699999995</v>
      </c>
      <c r="P382">
        <v>800.12542699999995</v>
      </c>
      <c r="Q382">
        <v>800.12542699999995</v>
      </c>
      <c r="R382">
        <v>800.12542699999995</v>
      </c>
      <c r="S382">
        <v>800.12542699999995</v>
      </c>
      <c r="T382">
        <v>800.12542699999995</v>
      </c>
      <c r="U382">
        <v>800.12542699999995</v>
      </c>
      <c r="V382">
        <v>800.12542699999995</v>
      </c>
      <c r="W382">
        <v>800.12542699999995</v>
      </c>
      <c r="X382">
        <v>800.12542699999995</v>
      </c>
      <c r="Y382">
        <v>800.12542699999995</v>
      </c>
      <c r="AW382">
        <v>826.44531300000006</v>
      </c>
      <c r="AX382">
        <v>826.44531300000006</v>
      </c>
      <c r="AY382">
        <v>826.44531300000006</v>
      </c>
      <c r="AZ382">
        <v>826.44531300000006</v>
      </c>
      <c r="BA382">
        <v>826.44531300000006</v>
      </c>
      <c r="BB382">
        <v>826.44531300000006</v>
      </c>
      <c r="BC382">
        <v>826.44531300000006</v>
      </c>
      <c r="BD382">
        <v>826.44531300000006</v>
      </c>
      <c r="BE382">
        <v>826.44531300000006</v>
      </c>
      <c r="BF382">
        <v>826.44531300000006</v>
      </c>
      <c r="BG382">
        <v>826.44531300000006</v>
      </c>
      <c r="BH382">
        <v>826.44531300000006</v>
      </c>
      <c r="BI382">
        <v>826.44531300000006</v>
      </c>
      <c r="BJ382">
        <v>826.44531300000006</v>
      </c>
      <c r="BK382">
        <v>826.44531300000006</v>
      </c>
      <c r="BL382">
        <v>826.44531300000006</v>
      </c>
      <c r="BM382">
        <v>826.44531300000006</v>
      </c>
      <c r="BN382">
        <v>826.44531300000006</v>
      </c>
      <c r="BO382">
        <v>826.44531300000006</v>
      </c>
      <c r="BP382">
        <v>826.44531300000006</v>
      </c>
      <c r="BQ382">
        <v>826.44531300000006</v>
      </c>
      <c r="BR382">
        <v>826.44531300000006</v>
      </c>
      <c r="BS382">
        <v>826.44531300000006</v>
      </c>
      <c r="BT382">
        <v>826.44531300000006</v>
      </c>
      <c r="BU382">
        <v>826.44531300000006</v>
      </c>
      <c r="BV382">
        <v>826.44531300000006</v>
      </c>
      <c r="BW382">
        <v>826.44531300000006</v>
      </c>
      <c r="BX382">
        <v>826.44531300000006</v>
      </c>
      <c r="BY382">
        <v>826.44531300000006</v>
      </c>
      <c r="BZ382">
        <v>826.44531300000006</v>
      </c>
      <c r="CA382">
        <v>826.44531300000006</v>
      </c>
      <c r="CB382">
        <v>826.44531300000006</v>
      </c>
      <c r="CC382">
        <v>826.44531300000006</v>
      </c>
      <c r="CD382">
        <v>826.44531300000006</v>
      </c>
      <c r="CE382">
        <v>826.44531300000006</v>
      </c>
      <c r="CF382">
        <v>826.44531300000006</v>
      </c>
      <c r="CG382">
        <v>826.44531300000006</v>
      </c>
      <c r="CH382">
        <v>826.44531300000006</v>
      </c>
      <c r="CI382">
        <v>826.44531300000006</v>
      </c>
      <c r="CJ382">
        <v>826.44531300000006</v>
      </c>
      <c r="CK382">
        <v>826.44531300000006</v>
      </c>
      <c r="CL382">
        <v>826.44531300000006</v>
      </c>
      <c r="CM382">
        <v>826.44531300000006</v>
      </c>
      <c r="CN382">
        <v>826.44531300000006</v>
      </c>
      <c r="CO382">
        <v>826.44531300000006</v>
      </c>
      <c r="CP382">
        <v>826.44531300000006</v>
      </c>
      <c r="CQ382">
        <v>826.44531300000006</v>
      </c>
      <c r="CR382">
        <v>826.44531300000006</v>
      </c>
      <c r="CS382">
        <v>826.44531300000006</v>
      </c>
      <c r="CT382">
        <v>826.44531300000006</v>
      </c>
      <c r="CU382">
        <v>826.44531300000006</v>
      </c>
      <c r="CV382">
        <v>826.44531300000006</v>
      </c>
      <c r="CW382">
        <v>826.44531300000006</v>
      </c>
      <c r="CX382">
        <v>826.44531300000006</v>
      </c>
      <c r="CY382">
        <v>826.44531300000006</v>
      </c>
      <c r="CZ382">
        <v>826.44531300000006</v>
      </c>
      <c r="DA382">
        <v>826.44531300000006</v>
      </c>
      <c r="DB382">
        <v>826.44531300000006</v>
      </c>
      <c r="DC382">
        <v>826.44531300000006</v>
      </c>
      <c r="DD382">
        <v>826.44531300000006</v>
      </c>
      <c r="DE382">
        <v>826.44531300000006</v>
      </c>
      <c r="DF382">
        <v>826.44531300000006</v>
      </c>
      <c r="DG382">
        <v>826.44531300000006</v>
      </c>
      <c r="DH382" t="s">
        <v>105</v>
      </c>
      <c r="DI382" t="s">
        <v>105</v>
      </c>
      <c r="DJ382" t="s">
        <v>105</v>
      </c>
    </row>
    <row r="383" spans="2:114" x14ac:dyDescent="0.15">
      <c r="B383">
        <v>805.389404296875</v>
      </c>
      <c r="C383">
        <v>805.389404296875</v>
      </c>
      <c r="D383">
        <v>805.38940400000001</v>
      </c>
      <c r="E383">
        <v>805.38940400000001</v>
      </c>
      <c r="F383">
        <v>805.38940400000001</v>
      </c>
      <c r="G383">
        <v>805.38940400000001</v>
      </c>
      <c r="H383">
        <v>805.38940400000001</v>
      </c>
      <c r="I383">
        <v>805.38940400000001</v>
      </c>
      <c r="J383">
        <v>805.38940400000001</v>
      </c>
      <c r="K383">
        <v>805.38940400000001</v>
      </c>
      <c r="L383">
        <v>805.38940400000001</v>
      </c>
      <c r="M383">
        <v>805.38940400000001</v>
      </c>
      <c r="N383">
        <v>805.38940400000001</v>
      </c>
      <c r="O383">
        <v>805.38940400000001</v>
      </c>
      <c r="P383">
        <v>805.38940400000001</v>
      </c>
      <c r="Q383">
        <v>805.38940400000001</v>
      </c>
      <c r="R383">
        <v>805.38940400000001</v>
      </c>
      <c r="S383">
        <v>805.38940400000001</v>
      </c>
      <c r="T383">
        <v>805.38940400000001</v>
      </c>
      <c r="U383">
        <v>805.38940400000001</v>
      </c>
      <c r="V383">
        <v>805.38940400000001</v>
      </c>
      <c r="W383">
        <v>805.38940400000001</v>
      </c>
      <c r="X383">
        <v>805.38940400000001</v>
      </c>
      <c r="Y383">
        <v>805.38940400000001</v>
      </c>
      <c r="AW383">
        <v>831.70929000000001</v>
      </c>
      <c r="AX383">
        <v>831.70929000000001</v>
      </c>
      <c r="AY383">
        <v>831.70929000000001</v>
      </c>
      <c r="AZ383">
        <v>831.70929000000001</v>
      </c>
      <c r="BA383">
        <v>831.70929000000001</v>
      </c>
      <c r="BB383">
        <v>831.70929000000001</v>
      </c>
      <c r="BC383">
        <v>831.70929000000001</v>
      </c>
      <c r="BD383">
        <v>831.70929000000001</v>
      </c>
      <c r="BE383">
        <v>831.70929000000001</v>
      </c>
      <c r="BF383">
        <v>831.70929000000001</v>
      </c>
      <c r="BG383">
        <v>831.70929000000001</v>
      </c>
      <c r="BH383">
        <v>831.70929000000001</v>
      </c>
      <c r="BI383">
        <v>831.70929000000001</v>
      </c>
      <c r="BJ383">
        <v>831.70929000000001</v>
      </c>
      <c r="BK383">
        <v>831.70929000000001</v>
      </c>
      <c r="BL383">
        <v>831.70929000000001</v>
      </c>
      <c r="BM383">
        <v>831.70929000000001</v>
      </c>
      <c r="BN383">
        <v>831.70929000000001</v>
      </c>
      <c r="BO383">
        <v>831.70929000000001</v>
      </c>
      <c r="BP383">
        <v>831.70929000000001</v>
      </c>
      <c r="BQ383">
        <v>831.70929000000001</v>
      </c>
      <c r="BR383">
        <v>831.70929000000001</v>
      </c>
      <c r="BS383">
        <v>831.70929000000001</v>
      </c>
      <c r="BT383">
        <v>831.70929000000001</v>
      </c>
      <c r="BU383">
        <v>831.70929000000001</v>
      </c>
      <c r="BV383">
        <v>831.70929000000001</v>
      </c>
      <c r="BW383">
        <v>831.70929000000001</v>
      </c>
      <c r="BX383">
        <v>831.70929000000001</v>
      </c>
      <c r="BY383">
        <v>831.70929000000001</v>
      </c>
      <c r="BZ383">
        <v>831.70929000000001</v>
      </c>
      <c r="CA383">
        <v>831.70929000000001</v>
      </c>
      <c r="CB383">
        <v>831.70929000000001</v>
      </c>
      <c r="CC383">
        <v>831.70929000000001</v>
      </c>
      <c r="CD383">
        <v>831.70929000000001</v>
      </c>
      <c r="CE383">
        <v>831.70929000000001</v>
      </c>
      <c r="CF383">
        <v>831.70929000000001</v>
      </c>
      <c r="CG383">
        <v>831.70929000000001</v>
      </c>
      <c r="CH383">
        <v>831.70929000000001</v>
      </c>
      <c r="CI383">
        <v>831.70929000000001</v>
      </c>
      <c r="CJ383">
        <v>831.70929000000001</v>
      </c>
      <c r="CK383">
        <v>831.70929000000001</v>
      </c>
      <c r="CL383">
        <v>831.70929000000001</v>
      </c>
      <c r="CM383">
        <v>831.70929000000001</v>
      </c>
      <c r="CN383">
        <v>831.70929000000001</v>
      </c>
      <c r="CO383">
        <v>831.70929000000001</v>
      </c>
      <c r="CP383">
        <v>831.70929000000001</v>
      </c>
      <c r="CQ383">
        <v>831.70929000000001</v>
      </c>
      <c r="CR383">
        <v>831.70929000000001</v>
      </c>
      <c r="CS383">
        <v>831.70929000000001</v>
      </c>
      <c r="CT383">
        <v>831.70929000000001</v>
      </c>
      <c r="CU383">
        <v>831.70929000000001</v>
      </c>
      <c r="CV383">
        <v>831.70929000000001</v>
      </c>
      <c r="CW383">
        <v>831.70929000000001</v>
      </c>
      <c r="CX383">
        <v>831.70929000000001</v>
      </c>
      <c r="CY383">
        <v>831.70929000000001</v>
      </c>
      <c r="CZ383">
        <v>831.70929000000001</v>
      </c>
      <c r="DA383">
        <v>831.70929000000001</v>
      </c>
      <c r="DB383">
        <v>831.70929000000001</v>
      </c>
      <c r="DC383">
        <v>831.70929000000001</v>
      </c>
      <c r="DD383">
        <v>831.70929000000001</v>
      </c>
      <c r="DE383">
        <v>831.70929000000001</v>
      </c>
      <c r="DF383">
        <v>831.70929000000001</v>
      </c>
      <c r="DG383">
        <v>831.70929000000001</v>
      </c>
      <c r="DH383" t="s">
        <v>105</v>
      </c>
      <c r="DI383" t="s">
        <v>105</v>
      </c>
      <c r="DJ383" t="s">
        <v>105</v>
      </c>
    </row>
    <row r="384" spans="2:114" x14ac:dyDescent="0.15">
      <c r="B384">
        <v>810.65338134765602</v>
      </c>
      <c r="C384">
        <v>810.65338134765602</v>
      </c>
      <c r="D384">
        <v>810.65338099999997</v>
      </c>
      <c r="E384">
        <v>810.65338099999997</v>
      </c>
      <c r="F384">
        <v>810.65338099999997</v>
      </c>
      <c r="G384">
        <v>810.65338099999997</v>
      </c>
      <c r="H384">
        <v>810.65338099999997</v>
      </c>
      <c r="I384">
        <v>810.65338099999997</v>
      </c>
      <c r="J384">
        <v>810.65338099999997</v>
      </c>
      <c r="K384">
        <v>810.65338099999997</v>
      </c>
      <c r="L384">
        <v>810.65338099999997</v>
      </c>
      <c r="M384">
        <v>810.65338099999997</v>
      </c>
      <c r="N384">
        <v>810.65338099999997</v>
      </c>
      <c r="O384">
        <v>810.65338099999997</v>
      </c>
      <c r="P384">
        <v>810.65338099999997</v>
      </c>
      <c r="Q384">
        <v>810.65338099999997</v>
      </c>
      <c r="R384">
        <v>810.65338099999997</v>
      </c>
      <c r="S384">
        <v>810.65338099999997</v>
      </c>
      <c r="T384">
        <v>810.65338099999997</v>
      </c>
      <c r="U384">
        <v>810.65338099999997</v>
      </c>
      <c r="V384">
        <v>810.65338099999997</v>
      </c>
      <c r="W384">
        <v>810.65338099999997</v>
      </c>
      <c r="X384">
        <v>810.65338099999997</v>
      </c>
      <c r="Y384">
        <v>810.65338099999997</v>
      </c>
      <c r="AW384">
        <v>836.97326699999996</v>
      </c>
      <c r="AX384">
        <v>836.97326699999996</v>
      </c>
      <c r="AY384">
        <v>836.97326699999996</v>
      </c>
      <c r="AZ384">
        <v>836.97326699999996</v>
      </c>
      <c r="BA384">
        <v>836.97326699999996</v>
      </c>
      <c r="BB384">
        <v>836.97326699999996</v>
      </c>
      <c r="BC384">
        <v>836.97326699999996</v>
      </c>
      <c r="BD384">
        <v>836.97326699999996</v>
      </c>
      <c r="BE384">
        <v>836.97326699999996</v>
      </c>
      <c r="BF384">
        <v>836.97326699999996</v>
      </c>
      <c r="BG384">
        <v>836.97326699999996</v>
      </c>
      <c r="BH384">
        <v>836.97326699999996</v>
      </c>
      <c r="BI384">
        <v>836.97326699999996</v>
      </c>
      <c r="BJ384">
        <v>836.97326699999996</v>
      </c>
      <c r="BK384">
        <v>836.97326699999996</v>
      </c>
      <c r="BL384">
        <v>836.97326699999996</v>
      </c>
      <c r="BM384">
        <v>836.97326699999996</v>
      </c>
      <c r="BN384">
        <v>836.97326699999996</v>
      </c>
      <c r="BO384">
        <v>836.97326699999996</v>
      </c>
      <c r="BP384">
        <v>836.97326699999996</v>
      </c>
      <c r="BQ384">
        <v>836.97326699999996</v>
      </c>
      <c r="BR384">
        <v>836.97326699999996</v>
      </c>
      <c r="BS384">
        <v>836.97326699999996</v>
      </c>
      <c r="BT384">
        <v>836.97326699999996</v>
      </c>
      <c r="BU384">
        <v>836.97326699999996</v>
      </c>
      <c r="BV384">
        <v>836.97326699999996</v>
      </c>
      <c r="BW384">
        <v>836.97326699999996</v>
      </c>
      <c r="BX384">
        <v>836.97326699999996</v>
      </c>
      <c r="BY384">
        <v>836.97326699999996</v>
      </c>
      <c r="BZ384">
        <v>836.97326699999996</v>
      </c>
      <c r="CA384">
        <v>836.97326699999996</v>
      </c>
      <c r="CB384">
        <v>836.97326699999996</v>
      </c>
      <c r="CC384">
        <v>836.97326699999996</v>
      </c>
      <c r="CD384">
        <v>836.97326699999996</v>
      </c>
      <c r="CE384">
        <v>836.97326699999996</v>
      </c>
      <c r="CF384">
        <v>836.97326699999996</v>
      </c>
      <c r="CG384">
        <v>836.97326699999996</v>
      </c>
      <c r="CH384">
        <v>836.97326699999996</v>
      </c>
      <c r="CI384">
        <v>836.97326699999996</v>
      </c>
      <c r="CJ384">
        <v>836.97326699999996</v>
      </c>
      <c r="CK384">
        <v>836.97326699999996</v>
      </c>
      <c r="CL384">
        <v>836.97326699999996</v>
      </c>
      <c r="CM384">
        <v>836.97326699999996</v>
      </c>
      <c r="CN384">
        <v>836.97326699999996</v>
      </c>
      <c r="CO384">
        <v>836.97326699999996</v>
      </c>
      <c r="CP384">
        <v>836.97326699999996</v>
      </c>
      <c r="CQ384">
        <v>836.97326699999996</v>
      </c>
      <c r="CR384">
        <v>836.97326699999996</v>
      </c>
      <c r="CS384">
        <v>836.97326699999996</v>
      </c>
      <c r="CT384">
        <v>836.97326699999996</v>
      </c>
      <c r="CU384">
        <v>836.97326699999996</v>
      </c>
      <c r="CV384">
        <v>836.97326699999996</v>
      </c>
      <c r="CW384">
        <v>836.97326699999996</v>
      </c>
      <c r="CX384">
        <v>836.97326699999996</v>
      </c>
      <c r="CY384">
        <v>836.97326699999996</v>
      </c>
      <c r="CZ384">
        <v>836.97326699999996</v>
      </c>
      <c r="DA384">
        <v>836.97326699999996</v>
      </c>
      <c r="DB384">
        <v>836.97326699999996</v>
      </c>
      <c r="DC384">
        <v>836.97326699999996</v>
      </c>
      <c r="DD384">
        <v>836.97326699999996</v>
      </c>
      <c r="DE384">
        <v>836.97326699999996</v>
      </c>
      <c r="DF384">
        <v>836.97326699999996</v>
      </c>
      <c r="DG384">
        <v>836.97326699999996</v>
      </c>
      <c r="DH384" t="s">
        <v>105</v>
      </c>
      <c r="DI384" t="s">
        <v>105</v>
      </c>
      <c r="DJ384" t="s">
        <v>105</v>
      </c>
    </row>
    <row r="385" spans="2:114" x14ac:dyDescent="0.15">
      <c r="B385">
        <v>815.91735839843795</v>
      </c>
      <c r="C385">
        <v>815.91735839843795</v>
      </c>
      <c r="D385">
        <v>815.91735800000004</v>
      </c>
      <c r="E385">
        <v>815.91735800000004</v>
      </c>
      <c r="F385">
        <v>815.91735800000004</v>
      </c>
      <c r="G385">
        <v>815.91735800000004</v>
      </c>
      <c r="H385">
        <v>815.91735800000004</v>
      </c>
      <c r="I385">
        <v>815.91735800000004</v>
      </c>
      <c r="J385">
        <v>815.91735800000004</v>
      </c>
      <c r="K385">
        <v>815.91735800000004</v>
      </c>
      <c r="L385">
        <v>815.91735800000004</v>
      </c>
      <c r="M385">
        <v>815.91735800000004</v>
      </c>
      <c r="N385">
        <v>815.91735800000004</v>
      </c>
      <c r="O385">
        <v>815.91735800000004</v>
      </c>
      <c r="P385">
        <v>815.91735800000004</v>
      </c>
      <c r="Q385">
        <v>815.91735800000004</v>
      </c>
      <c r="R385">
        <v>815.91735800000004</v>
      </c>
      <c r="S385">
        <v>815.91735800000004</v>
      </c>
      <c r="T385">
        <v>815.91735800000004</v>
      </c>
      <c r="U385">
        <v>815.91735800000004</v>
      </c>
      <c r="V385">
        <v>815.91735800000004</v>
      </c>
      <c r="W385">
        <v>815.91735800000004</v>
      </c>
      <c r="X385">
        <v>815.91735800000004</v>
      </c>
      <c r="Y385">
        <v>815.91735800000004</v>
      </c>
      <c r="AW385">
        <v>842.23724400000003</v>
      </c>
      <c r="AX385">
        <v>842.23724400000003</v>
      </c>
      <c r="AY385">
        <v>842.23724400000003</v>
      </c>
      <c r="AZ385">
        <v>842.23724400000003</v>
      </c>
      <c r="BA385">
        <v>842.23724400000003</v>
      </c>
      <c r="BB385">
        <v>842.23724400000003</v>
      </c>
      <c r="BC385">
        <v>842.23724400000003</v>
      </c>
      <c r="BD385">
        <v>842.23724400000003</v>
      </c>
      <c r="BE385">
        <v>842.23724400000003</v>
      </c>
      <c r="BF385">
        <v>842.23724400000003</v>
      </c>
      <c r="BG385">
        <v>842.23724400000003</v>
      </c>
      <c r="BH385">
        <v>842.23724400000003</v>
      </c>
      <c r="BI385">
        <v>842.23724400000003</v>
      </c>
      <c r="BJ385">
        <v>842.23724400000003</v>
      </c>
      <c r="BK385">
        <v>842.23724400000003</v>
      </c>
      <c r="BL385">
        <v>842.23724400000003</v>
      </c>
      <c r="BM385">
        <v>842.23724400000003</v>
      </c>
      <c r="BN385">
        <v>842.23724400000003</v>
      </c>
      <c r="BO385">
        <v>842.23724400000003</v>
      </c>
      <c r="BP385">
        <v>842.23724400000003</v>
      </c>
      <c r="BQ385">
        <v>842.23724400000003</v>
      </c>
      <c r="BR385">
        <v>842.23724400000003</v>
      </c>
      <c r="BS385">
        <v>842.23724400000003</v>
      </c>
      <c r="BT385">
        <v>842.23724400000003</v>
      </c>
      <c r="BU385">
        <v>842.23724400000003</v>
      </c>
      <c r="BV385">
        <v>842.23724400000003</v>
      </c>
      <c r="BW385">
        <v>842.23724400000003</v>
      </c>
      <c r="BX385">
        <v>842.23724400000003</v>
      </c>
      <c r="BY385">
        <v>842.23724400000003</v>
      </c>
      <c r="BZ385">
        <v>842.23724400000003</v>
      </c>
      <c r="CA385">
        <v>842.23724400000003</v>
      </c>
      <c r="CB385">
        <v>842.23724400000003</v>
      </c>
      <c r="CC385">
        <v>842.23724400000003</v>
      </c>
      <c r="CD385">
        <v>842.23724400000003</v>
      </c>
      <c r="CE385">
        <v>842.23724400000003</v>
      </c>
      <c r="CF385">
        <v>842.23724400000003</v>
      </c>
      <c r="CG385">
        <v>842.23724400000003</v>
      </c>
      <c r="CH385">
        <v>842.23724400000003</v>
      </c>
      <c r="CI385">
        <v>842.23724400000003</v>
      </c>
      <c r="CJ385">
        <v>842.23724400000003</v>
      </c>
      <c r="CK385">
        <v>842.23724400000003</v>
      </c>
      <c r="CL385">
        <v>842.23724400000003</v>
      </c>
      <c r="CM385">
        <v>842.23724400000003</v>
      </c>
      <c r="CN385">
        <v>842.23724400000003</v>
      </c>
      <c r="CO385">
        <v>842.23724400000003</v>
      </c>
      <c r="CP385">
        <v>842.23724400000003</v>
      </c>
      <c r="CQ385">
        <v>842.23724400000003</v>
      </c>
      <c r="CR385">
        <v>842.23724400000003</v>
      </c>
      <c r="CS385">
        <v>842.23724400000003</v>
      </c>
      <c r="CT385">
        <v>842.23724400000003</v>
      </c>
      <c r="CU385">
        <v>842.23724400000003</v>
      </c>
      <c r="CV385">
        <v>842.23724400000003</v>
      </c>
      <c r="CW385">
        <v>842.23724400000003</v>
      </c>
      <c r="CX385">
        <v>842.23724400000003</v>
      </c>
      <c r="CY385">
        <v>842.23724400000003</v>
      </c>
      <c r="CZ385">
        <v>842.23724400000003</v>
      </c>
      <c r="DA385">
        <v>842.23724400000003</v>
      </c>
      <c r="DB385">
        <v>842.23724400000003</v>
      </c>
      <c r="DC385">
        <v>842.23724400000003</v>
      </c>
      <c r="DD385">
        <v>842.23724400000003</v>
      </c>
      <c r="DE385">
        <v>842.23724400000003</v>
      </c>
      <c r="DF385">
        <v>842.23724400000003</v>
      </c>
      <c r="DG385">
        <v>842.23724400000003</v>
      </c>
      <c r="DH385" t="s">
        <v>105</v>
      </c>
      <c r="DI385" t="s">
        <v>105</v>
      </c>
      <c r="DJ385" t="s">
        <v>105</v>
      </c>
    </row>
    <row r="386" spans="2:114" x14ac:dyDescent="0.15">
      <c r="B386">
        <v>821.18133544921898</v>
      </c>
      <c r="C386">
        <v>821.18133544921898</v>
      </c>
      <c r="D386">
        <v>821.18133499999999</v>
      </c>
      <c r="E386">
        <v>821.18133499999999</v>
      </c>
      <c r="F386">
        <v>821.18133499999999</v>
      </c>
      <c r="G386">
        <v>821.18133499999999</v>
      </c>
      <c r="H386">
        <v>821.18133499999999</v>
      </c>
      <c r="I386">
        <v>821.18133499999999</v>
      </c>
      <c r="J386">
        <v>821.18133499999999</v>
      </c>
      <c r="K386">
        <v>821.18133499999999</v>
      </c>
      <c r="L386">
        <v>821.18133499999999</v>
      </c>
      <c r="M386">
        <v>821.18133499999999</v>
      </c>
      <c r="N386">
        <v>821.18133499999999</v>
      </c>
      <c r="O386">
        <v>821.18133499999999</v>
      </c>
      <c r="P386">
        <v>821.18133499999999</v>
      </c>
      <c r="Q386">
        <v>821.18133499999999</v>
      </c>
      <c r="R386">
        <v>821.18133499999999</v>
      </c>
      <c r="S386">
        <v>821.18133499999999</v>
      </c>
      <c r="T386">
        <v>821.18133499999999</v>
      </c>
      <c r="U386">
        <v>821.18133499999999</v>
      </c>
      <c r="V386">
        <v>821.18133499999999</v>
      </c>
      <c r="W386">
        <v>821.18133499999999</v>
      </c>
      <c r="X386">
        <v>821.18133499999999</v>
      </c>
      <c r="Y386">
        <v>821.18133499999999</v>
      </c>
      <c r="AW386">
        <v>847.50122099999999</v>
      </c>
      <c r="AX386">
        <v>847.50122099999999</v>
      </c>
      <c r="AY386">
        <v>847.50122099999999</v>
      </c>
      <c r="AZ386">
        <v>847.50122099999999</v>
      </c>
      <c r="BA386">
        <v>847.50122099999999</v>
      </c>
      <c r="BB386">
        <v>847.50122099999999</v>
      </c>
      <c r="BC386">
        <v>847.50122099999999</v>
      </c>
      <c r="BD386">
        <v>847.50122099999999</v>
      </c>
      <c r="BE386">
        <v>847.50122099999999</v>
      </c>
      <c r="BF386">
        <v>847.50122099999999</v>
      </c>
      <c r="BG386">
        <v>847.50122099999999</v>
      </c>
      <c r="BH386">
        <v>847.50122099999999</v>
      </c>
      <c r="BI386">
        <v>847.50122099999999</v>
      </c>
      <c r="BJ386">
        <v>847.50122099999999</v>
      </c>
      <c r="BK386">
        <v>847.50122099999999</v>
      </c>
      <c r="BL386">
        <v>847.50122099999999</v>
      </c>
      <c r="BM386">
        <v>847.50122099999999</v>
      </c>
      <c r="BN386">
        <v>847.50122099999999</v>
      </c>
      <c r="BO386">
        <v>847.50122099999999</v>
      </c>
      <c r="BP386">
        <v>847.50122099999999</v>
      </c>
      <c r="BQ386">
        <v>847.50122099999999</v>
      </c>
      <c r="BR386">
        <v>847.50122099999999</v>
      </c>
      <c r="BS386">
        <v>847.50122099999999</v>
      </c>
      <c r="BT386">
        <v>847.50122099999999</v>
      </c>
      <c r="BU386">
        <v>847.50122099999999</v>
      </c>
      <c r="BV386">
        <v>847.50122099999999</v>
      </c>
      <c r="BW386">
        <v>847.50122099999999</v>
      </c>
      <c r="BX386">
        <v>847.50122099999999</v>
      </c>
      <c r="BY386">
        <v>847.50122099999999</v>
      </c>
      <c r="BZ386">
        <v>847.50122099999999</v>
      </c>
      <c r="CA386">
        <v>847.50122099999999</v>
      </c>
      <c r="CB386">
        <v>847.50122099999999</v>
      </c>
      <c r="CC386">
        <v>847.50122099999999</v>
      </c>
      <c r="CD386">
        <v>847.50122099999999</v>
      </c>
      <c r="CE386">
        <v>847.50122099999999</v>
      </c>
      <c r="CF386">
        <v>847.50122099999999</v>
      </c>
      <c r="CG386">
        <v>847.50122099999999</v>
      </c>
      <c r="CH386">
        <v>847.50122099999999</v>
      </c>
      <c r="CI386">
        <v>847.50122099999999</v>
      </c>
      <c r="CJ386">
        <v>847.50122099999999</v>
      </c>
      <c r="CK386">
        <v>847.50122099999999</v>
      </c>
      <c r="CL386">
        <v>847.50122099999999</v>
      </c>
      <c r="CM386">
        <v>847.50122099999999</v>
      </c>
      <c r="CN386">
        <v>847.50122099999999</v>
      </c>
      <c r="CO386">
        <v>847.50122099999999</v>
      </c>
      <c r="CP386">
        <v>847.50122099999999</v>
      </c>
      <c r="CQ386">
        <v>847.50122099999999</v>
      </c>
      <c r="CR386">
        <v>847.50122099999999</v>
      </c>
      <c r="CS386">
        <v>847.50122099999999</v>
      </c>
      <c r="CT386">
        <v>847.50122099999999</v>
      </c>
      <c r="CU386">
        <v>847.50122099999999</v>
      </c>
      <c r="CV386">
        <v>847.50122099999999</v>
      </c>
      <c r="CW386">
        <v>847.50122099999999</v>
      </c>
      <c r="CX386">
        <v>847.50122099999999</v>
      </c>
      <c r="CY386">
        <v>847.50122099999999</v>
      </c>
      <c r="CZ386">
        <v>847.50122099999999</v>
      </c>
      <c r="DA386">
        <v>847.50122099999999</v>
      </c>
      <c r="DB386">
        <v>847.50122099999999</v>
      </c>
      <c r="DC386">
        <v>847.50122099999999</v>
      </c>
      <c r="DD386">
        <v>847.50122099999999</v>
      </c>
      <c r="DE386">
        <v>847.50122099999999</v>
      </c>
      <c r="DF386">
        <v>847.50122099999999</v>
      </c>
      <c r="DG386">
        <v>847.50122099999999</v>
      </c>
      <c r="DH386" t="s">
        <v>105</v>
      </c>
      <c r="DI386" t="s">
        <v>105</v>
      </c>
      <c r="DJ386" t="s">
        <v>105</v>
      </c>
    </row>
    <row r="387" spans="2:114" x14ac:dyDescent="0.15">
      <c r="B387">
        <v>826.4453125</v>
      </c>
      <c r="C387">
        <v>826.4453125</v>
      </c>
      <c r="D387">
        <v>826.44531300000006</v>
      </c>
      <c r="E387">
        <v>826.44531300000006</v>
      </c>
      <c r="F387">
        <v>826.44531300000006</v>
      </c>
      <c r="G387">
        <v>826.44531300000006</v>
      </c>
      <c r="H387">
        <v>826.44531300000006</v>
      </c>
      <c r="I387">
        <v>826.44531300000006</v>
      </c>
      <c r="J387">
        <v>826.44531300000006</v>
      </c>
      <c r="K387">
        <v>826.44531300000006</v>
      </c>
      <c r="L387">
        <v>826.44531300000006</v>
      </c>
      <c r="M387">
        <v>826.44531300000006</v>
      </c>
      <c r="N387">
        <v>826.44531300000006</v>
      </c>
      <c r="O387">
        <v>826.44531300000006</v>
      </c>
      <c r="P387">
        <v>826.44531300000006</v>
      </c>
      <c r="Q387">
        <v>826.44531300000006</v>
      </c>
      <c r="R387">
        <v>826.44531300000006</v>
      </c>
      <c r="S387">
        <v>826.44531300000006</v>
      </c>
      <c r="T387">
        <v>826.44531300000006</v>
      </c>
      <c r="U387">
        <v>826.44531300000006</v>
      </c>
      <c r="V387">
        <v>826.44531300000006</v>
      </c>
      <c r="W387">
        <v>826.44531300000006</v>
      </c>
      <c r="X387">
        <v>826.44531300000006</v>
      </c>
      <c r="Y387">
        <v>826.44531300000006</v>
      </c>
      <c r="AW387">
        <v>852.76519800000005</v>
      </c>
      <c r="AX387">
        <v>852.76519800000005</v>
      </c>
      <c r="AY387">
        <v>852.76519800000005</v>
      </c>
      <c r="AZ387">
        <v>852.76519800000005</v>
      </c>
      <c r="BA387">
        <v>852.76519800000005</v>
      </c>
      <c r="BB387">
        <v>852.76519800000005</v>
      </c>
      <c r="BC387">
        <v>852.76519800000005</v>
      </c>
      <c r="BD387">
        <v>852.76519800000005</v>
      </c>
      <c r="BE387">
        <v>852.76519800000005</v>
      </c>
      <c r="BF387">
        <v>852.76519800000005</v>
      </c>
      <c r="BG387">
        <v>852.76519800000005</v>
      </c>
      <c r="BH387">
        <v>852.76519800000005</v>
      </c>
      <c r="BI387">
        <v>852.76519800000005</v>
      </c>
      <c r="BJ387">
        <v>852.76519800000005</v>
      </c>
      <c r="BK387">
        <v>852.76519800000005</v>
      </c>
      <c r="BL387">
        <v>852.76519800000005</v>
      </c>
      <c r="BM387">
        <v>852.76519800000005</v>
      </c>
      <c r="BN387">
        <v>852.76519800000005</v>
      </c>
      <c r="BO387">
        <v>852.76519800000005</v>
      </c>
      <c r="BP387">
        <v>852.76519800000005</v>
      </c>
      <c r="BQ387">
        <v>852.76519800000005</v>
      </c>
      <c r="BR387">
        <v>852.76519800000005</v>
      </c>
      <c r="BS387">
        <v>852.76519800000005</v>
      </c>
      <c r="BT387">
        <v>852.76519800000005</v>
      </c>
      <c r="BU387">
        <v>852.76519800000005</v>
      </c>
      <c r="BV387">
        <v>852.76519800000005</v>
      </c>
      <c r="BW387">
        <v>852.76519800000005</v>
      </c>
      <c r="BX387">
        <v>852.76519800000005</v>
      </c>
      <c r="BY387">
        <v>852.76519800000005</v>
      </c>
      <c r="BZ387">
        <v>852.76519800000005</v>
      </c>
      <c r="CA387">
        <v>852.76519800000005</v>
      </c>
      <c r="CB387">
        <v>852.76519800000005</v>
      </c>
      <c r="CC387">
        <v>852.76519800000005</v>
      </c>
      <c r="CD387">
        <v>852.76519800000005</v>
      </c>
      <c r="CE387">
        <v>852.76519800000005</v>
      </c>
      <c r="CF387">
        <v>852.76519800000005</v>
      </c>
      <c r="CG387">
        <v>852.76519800000005</v>
      </c>
      <c r="CH387">
        <v>852.76519800000005</v>
      </c>
      <c r="CI387">
        <v>852.76519800000005</v>
      </c>
      <c r="CJ387">
        <v>852.76519800000005</v>
      </c>
      <c r="CK387">
        <v>852.76519800000005</v>
      </c>
      <c r="CL387">
        <v>852.76519800000005</v>
      </c>
      <c r="CM387">
        <v>852.76519800000005</v>
      </c>
      <c r="CN387">
        <v>852.76519800000005</v>
      </c>
      <c r="CO387">
        <v>852.76519800000005</v>
      </c>
      <c r="CP387">
        <v>852.76519800000005</v>
      </c>
      <c r="CQ387">
        <v>852.76519800000005</v>
      </c>
      <c r="CR387">
        <v>852.76519800000005</v>
      </c>
      <c r="CS387">
        <v>852.76519800000005</v>
      </c>
      <c r="CT387">
        <v>852.76519800000005</v>
      </c>
      <c r="CU387">
        <v>852.76519800000005</v>
      </c>
      <c r="CV387">
        <v>852.76519800000005</v>
      </c>
      <c r="CW387">
        <v>852.76519800000005</v>
      </c>
      <c r="CX387">
        <v>852.76519800000005</v>
      </c>
      <c r="CY387">
        <v>852.76519800000005</v>
      </c>
      <c r="CZ387">
        <v>852.76519800000005</v>
      </c>
      <c r="DA387">
        <v>852.76519800000005</v>
      </c>
      <c r="DB387">
        <v>852.76519800000005</v>
      </c>
      <c r="DC387">
        <v>852.76519800000005</v>
      </c>
      <c r="DD387">
        <v>852.76519800000005</v>
      </c>
      <c r="DE387">
        <v>852.76519800000005</v>
      </c>
      <c r="DF387">
        <v>852.76519800000005</v>
      </c>
      <c r="DG387">
        <v>852.76519800000005</v>
      </c>
      <c r="DH387" t="s">
        <v>105</v>
      </c>
      <c r="DI387" t="s">
        <v>105</v>
      </c>
      <c r="DJ387" t="s">
        <v>105</v>
      </c>
    </row>
    <row r="388" spans="2:114" x14ac:dyDescent="0.15">
      <c r="B388">
        <v>831.70928955078102</v>
      </c>
      <c r="C388">
        <v>831.70928955078102</v>
      </c>
      <c r="D388">
        <v>831.70929000000001</v>
      </c>
      <c r="E388">
        <v>831.70929000000001</v>
      </c>
      <c r="F388">
        <v>831.70929000000001</v>
      </c>
      <c r="G388">
        <v>831.70929000000001</v>
      </c>
      <c r="H388">
        <v>831.70929000000001</v>
      </c>
      <c r="I388">
        <v>831.70929000000001</v>
      </c>
      <c r="J388">
        <v>831.70929000000001</v>
      </c>
      <c r="K388">
        <v>831.70929000000001</v>
      </c>
      <c r="L388">
        <v>831.70929000000001</v>
      </c>
      <c r="M388">
        <v>831.70929000000001</v>
      </c>
      <c r="N388">
        <v>831.70929000000001</v>
      </c>
      <c r="O388">
        <v>831.70929000000001</v>
      </c>
      <c r="P388">
        <v>831.70929000000001</v>
      </c>
      <c r="Q388">
        <v>831.70929000000001</v>
      </c>
      <c r="R388">
        <v>831.70929000000001</v>
      </c>
      <c r="S388">
        <v>831.70929000000001</v>
      </c>
      <c r="T388">
        <v>831.70929000000001</v>
      </c>
      <c r="U388">
        <v>831.70929000000001</v>
      </c>
      <c r="V388">
        <v>831.70929000000001</v>
      </c>
      <c r="W388">
        <v>831.70929000000001</v>
      </c>
      <c r="X388">
        <v>831.70929000000001</v>
      </c>
      <c r="Y388">
        <v>831.70929000000001</v>
      </c>
      <c r="AW388">
        <v>858.02917500000001</v>
      </c>
      <c r="AX388">
        <v>858.02917500000001</v>
      </c>
      <c r="AY388">
        <v>858.02917500000001</v>
      </c>
      <c r="AZ388">
        <v>858.02917500000001</v>
      </c>
      <c r="BA388">
        <v>858.02917500000001</v>
      </c>
      <c r="BB388">
        <v>858.02917500000001</v>
      </c>
      <c r="BC388">
        <v>858.02917500000001</v>
      </c>
      <c r="BD388">
        <v>858.02917500000001</v>
      </c>
      <c r="BE388">
        <v>858.02917500000001</v>
      </c>
      <c r="BF388">
        <v>858.02917500000001</v>
      </c>
      <c r="BG388">
        <v>858.02917500000001</v>
      </c>
      <c r="BH388">
        <v>858.02917500000001</v>
      </c>
      <c r="BI388">
        <v>858.02917500000001</v>
      </c>
      <c r="BJ388">
        <v>858.02917500000001</v>
      </c>
      <c r="BK388">
        <v>858.02917500000001</v>
      </c>
      <c r="BL388">
        <v>858.02917500000001</v>
      </c>
      <c r="BM388">
        <v>858.02917500000001</v>
      </c>
      <c r="BN388">
        <v>858.02917500000001</v>
      </c>
      <c r="BO388">
        <v>858.02917500000001</v>
      </c>
      <c r="BP388">
        <v>858.02917500000001</v>
      </c>
      <c r="BQ388">
        <v>858.02917500000001</v>
      </c>
      <c r="BR388">
        <v>858.02917500000001</v>
      </c>
      <c r="BS388">
        <v>858.02917500000001</v>
      </c>
      <c r="BT388">
        <v>858.02917500000001</v>
      </c>
      <c r="BU388">
        <v>858.02917500000001</v>
      </c>
      <c r="BV388">
        <v>858.02917500000001</v>
      </c>
      <c r="BW388">
        <v>858.02917500000001</v>
      </c>
      <c r="BX388">
        <v>858.02917500000001</v>
      </c>
      <c r="BY388">
        <v>858.02917500000001</v>
      </c>
      <c r="BZ388">
        <v>858.02917500000001</v>
      </c>
      <c r="CA388">
        <v>858.02917500000001</v>
      </c>
      <c r="CB388">
        <v>858.02917500000001</v>
      </c>
      <c r="CC388">
        <v>858.02917500000001</v>
      </c>
      <c r="CD388">
        <v>858.02917500000001</v>
      </c>
      <c r="CE388">
        <v>858.02917500000001</v>
      </c>
      <c r="CF388">
        <v>858.02917500000001</v>
      </c>
      <c r="CG388">
        <v>858.02917500000001</v>
      </c>
      <c r="CH388">
        <v>858.02917500000001</v>
      </c>
      <c r="CI388">
        <v>858.02917500000001</v>
      </c>
      <c r="CJ388">
        <v>858.02917500000001</v>
      </c>
      <c r="CK388">
        <v>858.02917500000001</v>
      </c>
      <c r="CL388">
        <v>858.02917500000001</v>
      </c>
      <c r="CM388">
        <v>858.02917500000001</v>
      </c>
      <c r="CN388">
        <v>858.02917500000001</v>
      </c>
      <c r="CO388">
        <v>858.02917500000001</v>
      </c>
      <c r="CP388">
        <v>858.02917500000001</v>
      </c>
      <c r="CQ388">
        <v>858.02917500000001</v>
      </c>
      <c r="CR388">
        <v>858.02917500000001</v>
      </c>
      <c r="CS388">
        <v>858.02917500000001</v>
      </c>
      <c r="CT388">
        <v>858.02917500000001</v>
      </c>
      <c r="CU388">
        <v>858.02917500000001</v>
      </c>
      <c r="CV388">
        <v>858.02917500000001</v>
      </c>
      <c r="CW388">
        <v>858.02917500000001</v>
      </c>
      <c r="CX388">
        <v>858.02917500000001</v>
      </c>
      <c r="CY388">
        <v>858.02917500000001</v>
      </c>
      <c r="CZ388">
        <v>858.02917500000001</v>
      </c>
      <c r="DA388">
        <v>858.02917500000001</v>
      </c>
      <c r="DB388">
        <v>858.02917500000001</v>
      </c>
      <c r="DC388">
        <v>858.02917500000001</v>
      </c>
      <c r="DD388">
        <v>858.02917500000001</v>
      </c>
      <c r="DE388">
        <v>858.02917500000001</v>
      </c>
      <c r="DF388">
        <v>858.02917500000001</v>
      </c>
      <c r="DG388">
        <v>858.02917500000001</v>
      </c>
      <c r="DH388" t="s">
        <v>105</v>
      </c>
      <c r="DI388" t="s">
        <v>105</v>
      </c>
      <c r="DJ388" t="s">
        <v>105</v>
      </c>
    </row>
    <row r="389" spans="2:114" x14ac:dyDescent="0.15">
      <c r="B389">
        <v>836.97326660156295</v>
      </c>
      <c r="C389">
        <v>836.97326660156295</v>
      </c>
      <c r="D389">
        <v>836.97326699999996</v>
      </c>
      <c r="E389">
        <v>836.97326699999996</v>
      </c>
      <c r="F389">
        <v>836.97326699999996</v>
      </c>
      <c r="G389">
        <v>836.97326699999996</v>
      </c>
      <c r="H389">
        <v>836.97326699999996</v>
      </c>
      <c r="I389">
        <v>836.97326699999996</v>
      </c>
      <c r="J389">
        <v>836.97326699999996</v>
      </c>
      <c r="K389">
        <v>836.97326699999996</v>
      </c>
      <c r="L389">
        <v>836.97326699999996</v>
      </c>
      <c r="M389">
        <v>836.97326699999996</v>
      </c>
      <c r="N389">
        <v>836.97326699999996</v>
      </c>
      <c r="O389">
        <v>836.97326699999996</v>
      </c>
      <c r="P389">
        <v>836.97326699999996</v>
      </c>
      <c r="Q389">
        <v>836.97326699999996</v>
      </c>
      <c r="R389">
        <v>836.97326699999996</v>
      </c>
      <c r="S389">
        <v>836.97326699999996</v>
      </c>
      <c r="T389">
        <v>836.97326699999996</v>
      </c>
      <c r="U389">
        <v>836.97326699999996</v>
      </c>
      <c r="V389">
        <v>836.97326699999996</v>
      </c>
      <c r="W389">
        <v>836.97326699999996</v>
      </c>
      <c r="X389">
        <v>836.97326699999996</v>
      </c>
      <c r="Y389">
        <v>836.97326699999996</v>
      </c>
      <c r="AW389">
        <v>863.29315199999996</v>
      </c>
      <c r="AX389">
        <v>863.29315199999996</v>
      </c>
      <c r="AY389">
        <v>863.29315199999996</v>
      </c>
      <c r="AZ389">
        <v>863.29315199999996</v>
      </c>
      <c r="BA389">
        <v>863.29315199999996</v>
      </c>
      <c r="BB389">
        <v>863.29315199999996</v>
      </c>
      <c r="BC389">
        <v>863.29315199999996</v>
      </c>
      <c r="BD389">
        <v>863.29315199999996</v>
      </c>
      <c r="BE389">
        <v>863.29315199999996</v>
      </c>
      <c r="BF389">
        <v>863.29315199999996</v>
      </c>
      <c r="BG389">
        <v>863.29315199999996</v>
      </c>
      <c r="BH389">
        <v>863.29315199999996</v>
      </c>
      <c r="BI389">
        <v>863.29315199999996</v>
      </c>
      <c r="BJ389">
        <v>863.29315199999996</v>
      </c>
      <c r="BK389">
        <v>863.29315199999996</v>
      </c>
      <c r="BL389">
        <v>863.29315199999996</v>
      </c>
      <c r="BM389">
        <v>863.29315199999996</v>
      </c>
      <c r="BN389">
        <v>863.29315199999996</v>
      </c>
      <c r="BO389">
        <v>863.29315199999996</v>
      </c>
      <c r="BP389">
        <v>863.29315199999996</v>
      </c>
      <c r="BQ389">
        <v>863.29315199999996</v>
      </c>
      <c r="BR389">
        <v>863.29315199999996</v>
      </c>
      <c r="BS389">
        <v>863.29315199999996</v>
      </c>
      <c r="BT389">
        <v>863.29315199999996</v>
      </c>
      <c r="BU389">
        <v>863.29315199999996</v>
      </c>
      <c r="BV389">
        <v>863.29315199999996</v>
      </c>
      <c r="BW389">
        <v>863.29315199999996</v>
      </c>
      <c r="BX389">
        <v>863.29315199999996</v>
      </c>
      <c r="BY389">
        <v>863.29315199999996</v>
      </c>
      <c r="BZ389">
        <v>863.29315199999996</v>
      </c>
      <c r="CA389">
        <v>863.29315199999996</v>
      </c>
      <c r="CB389">
        <v>863.29315199999996</v>
      </c>
      <c r="CC389">
        <v>863.29315199999996</v>
      </c>
      <c r="CD389">
        <v>863.29315199999996</v>
      </c>
      <c r="CE389">
        <v>863.29315199999996</v>
      </c>
      <c r="CF389">
        <v>863.29315199999996</v>
      </c>
      <c r="CG389">
        <v>863.29315199999996</v>
      </c>
      <c r="CH389">
        <v>863.29315199999996</v>
      </c>
      <c r="CI389">
        <v>863.29315199999996</v>
      </c>
      <c r="CJ389">
        <v>863.29315199999996</v>
      </c>
      <c r="CK389">
        <v>863.29315199999996</v>
      </c>
      <c r="CL389">
        <v>863.29315199999996</v>
      </c>
      <c r="CM389">
        <v>863.29315199999996</v>
      </c>
      <c r="CN389">
        <v>863.29315199999996</v>
      </c>
      <c r="CO389">
        <v>863.29315199999996</v>
      </c>
      <c r="CP389">
        <v>863.29315199999996</v>
      </c>
      <c r="CQ389">
        <v>863.29315199999996</v>
      </c>
      <c r="CR389">
        <v>863.29315199999996</v>
      </c>
      <c r="CS389">
        <v>863.29315199999996</v>
      </c>
      <c r="CT389">
        <v>863.29315199999996</v>
      </c>
      <c r="CU389">
        <v>863.29315199999996</v>
      </c>
      <c r="CV389">
        <v>863.29315199999996</v>
      </c>
      <c r="CW389">
        <v>863.29315199999996</v>
      </c>
      <c r="CX389">
        <v>863.29315199999996</v>
      </c>
      <c r="CY389">
        <v>863.29315199999996</v>
      </c>
      <c r="CZ389">
        <v>863.29315199999996</v>
      </c>
      <c r="DA389">
        <v>863.29315199999996</v>
      </c>
      <c r="DB389">
        <v>863.29315199999996</v>
      </c>
      <c r="DC389">
        <v>863.29315199999996</v>
      </c>
      <c r="DD389">
        <v>863.29315199999996</v>
      </c>
      <c r="DE389">
        <v>863.29315199999996</v>
      </c>
      <c r="DF389">
        <v>863.29315199999996</v>
      </c>
      <c r="DG389">
        <v>863.29315199999996</v>
      </c>
      <c r="DH389" t="s">
        <v>105</v>
      </c>
      <c r="DI389" t="s">
        <v>105</v>
      </c>
      <c r="DJ389" t="s">
        <v>105</v>
      </c>
    </row>
    <row r="390" spans="2:114" x14ac:dyDescent="0.15">
      <c r="B390">
        <v>842.23724365234398</v>
      </c>
      <c r="C390">
        <v>842.23724365234398</v>
      </c>
      <c r="D390">
        <v>842.23724400000003</v>
      </c>
      <c r="E390">
        <v>842.23724400000003</v>
      </c>
      <c r="F390">
        <v>842.23724400000003</v>
      </c>
      <c r="G390">
        <v>842.23724400000003</v>
      </c>
      <c r="H390">
        <v>842.23724400000003</v>
      </c>
      <c r="I390">
        <v>842.23724400000003</v>
      </c>
      <c r="J390">
        <v>842.23724400000003</v>
      </c>
      <c r="K390">
        <v>842.23724400000003</v>
      </c>
      <c r="L390">
        <v>842.23724400000003</v>
      </c>
      <c r="M390">
        <v>842.23724400000003</v>
      </c>
      <c r="N390">
        <v>842.23724400000003</v>
      </c>
      <c r="O390">
        <v>842.23724400000003</v>
      </c>
      <c r="P390">
        <v>842.23724400000003</v>
      </c>
      <c r="Q390">
        <v>842.23724400000003</v>
      </c>
      <c r="R390">
        <v>842.23724400000003</v>
      </c>
      <c r="S390">
        <v>842.23724400000003</v>
      </c>
      <c r="T390">
        <v>842.23724400000003</v>
      </c>
      <c r="U390">
        <v>842.23724400000003</v>
      </c>
      <c r="V390">
        <v>842.23724400000003</v>
      </c>
      <c r="W390">
        <v>842.23724400000003</v>
      </c>
      <c r="X390">
        <v>842.23724400000003</v>
      </c>
      <c r="Y390">
        <v>842.23724400000003</v>
      </c>
      <c r="AW390">
        <v>868.55712900000003</v>
      </c>
      <c r="AX390">
        <v>868.55712900000003</v>
      </c>
      <c r="AY390">
        <v>868.55712900000003</v>
      </c>
      <c r="AZ390">
        <v>868.55712900000003</v>
      </c>
      <c r="BA390">
        <v>868.55712900000003</v>
      </c>
      <c r="BB390">
        <v>868.55712900000003</v>
      </c>
      <c r="BC390">
        <v>868.55712900000003</v>
      </c>
      <c r="BD390">
        <v>868.55712900000003</v>
      </c>
      <c r="BE390">
        <v>868.55712900000003</v>
      </c>
      <c r="BF390">
        <v>868.55712900000003</v>
      </c>
      <c r="BG390">
        <v>868.55712900000003</v>
      </c>
      <c r="BH390">
        <v>868.55712900000003</v>
      </c>
      <c r="BI390">
        <v>868.55712900000003</v>
      </c>
      <c r="BJ390">
        <v>868.55712900000003</v>
      </c>
      <c r="BK390">
        <v>868.55712900000003</v>
      </c>
      <c r="BL390">
        <v>868.55712900000003</v>
      </c>
      <c r="BM390">
        <v>868.55712900000003</v>
      </c>
      <c r="BN390">
        <v>868.55712900000003</v>
      </c>
      <c r="BO390">
        <v>868.55712900000003</v>
      </c>
      <c r="BP390">
        <v>868.55712900000003</v>
      </c>
      <c r="BQ390">
        <v>868.55712900000003</v>
      </c>
      <c r="BR390">
        <v>868.55712900000003</v>
      </c>
      <c r="BS390">
        <v>868.55712900000003</v>
      </c>
      <c r="BT390">
        <v>868.55712900000003</v>
      </c>
      <c r="BU390">
        <v>868.55712900000003</v>
      </c>
      <c r="BV390">
        <v>868.55712900000003</v>
      </c>
      <c r="BW390">
        <v>868.55712900000003</v>
      </c>
      <c r="BX390">
        <v>868.55712900000003</v>
      </c>
      <c r="BY390">
        <v>868.55712900000003</v>
      </c>
      <c r="BZ390">
        <v>868.55712900000003</v>
      </c>
      <c r="CA390">
        <v>868.55712900000003</v>
      </c>
      <c r="CB390">
        <v>868.55712900000003</v>
      </c>
      <c r="CC390">
        <v>868.55712900000003</v>
      </c>
      <c r="CD390">
        <v>868.55712900000003</v>
      </c>
      <c r="CE390">
        <v>868.55712900000003</v>
      </c>
      <c r="CF390">
        <v>868.55712900000003</v>
      </c>
      <c r="CG390">
        <v>868.55712900000003</v>
      </c>
      <c r="CH390">
        <v>868.55712900000003</v>
      </c>
      <c r="CI390">
        <v>868.55712900000003</v>
      </c>
      <c r="CJ390">
        <v>868.55712900000003</v>
      </c>
      <c r="CK390">
        <v>868.55712900000003</v>
      </c>
      <c r="CL390">
        <v>868.55712900000003</v>
      </c>
      <c r="CM390">
        <v>868.55712900000003</v>
      </c>
      <c r="CN390">
        <v>868.55712900000003</v>
      </c>
      <c r="CO390">
        <v>868.55712900000003</v>
      </c>
      <c r="CP390">
        <v>868.55712900000003</v>
      </c>
      <c r="CQ390">
        <v>868.55712900000003</v>
      </c>
      <c r="CR390">
        <v>868.55712900000003</v>
      </c>
      <c r="CS390">
        <v>868.55712900000003</v>
      </c>
      <c r="CT390">
        <v>868.55712900000003</v>
      </c>
      <c r="CU390">
        <v>868.55712900000003</v>
      </c>
      <c r="CV390">
        <v>868.55712900000003</v>
      </c>
      <c r="CW390">
        <v>868.55712900000003</v>
      </c>
      <c r="CX390">
        <v>868.55712900000003</v>
      </c>
      <c r="CY390">
        <v>868.55712900000003</v>
      </c>
      <c r="CZ390">
        <v>868.55712900000003</v>
      </c>
      <c r="DA390">
        <v>868.55712900000003</v>
      </c>
      <c r="DB390">
        <v>868.55712900000003</v>
      </c>
      <c r="DC390">
        <v>868.55712900000003</v>
      </c>
      <c r="DD390">
        <v>868.55712900000003</v>
      </c>
      <c r="DE390">
        <v>868.55712900000003</v>
      </c>
      <c r="DF390">
        <v>868.55712900000003</v>
      </c>
      <c r="DG390">
        <v>868.55712900000003</v>
      </c>
      <c r="DH390" t="s">
        <v>105</v>
      </c>
      <c r="DI390" t="s">
        <v>105</v>
      </c>
      <c r="DJ390" t="s">
        <v>105</v>
      </c>
    </row>
    <row r="391" spans="2:114" x14ac:dyDescent="0.15">
      <c r="B391">
        <v>847.501220703125</v>
      </c>
      <c r="C391">
        <v>847.501220703125</v>
      </c>
      <c r="D391">
        <v>847.50122099999999</v>
      </c>
      <c r="E391">
        <v>847.50122099999999</v>
      </c>
      <c r="F391">
        <v>847.50122099999999</v>
      </c>
      <c r="G391">
        <v>847.50122099999999</v>
      </c>
      <c r="H391">
        <v>847.50122099999999</v>
      </c>
      <c r="I391">
        <v>847.50122099999999</v>
      </c>
      <c r="J391">
        <v>847.50122099999999</v>
      </c>
      <c r="K391">
        <v>847.50122099999999</v>
      </c>
      <c r="L391">
        <v>847.50122099999999</v>
      </c>
      <c r="M391">
        <v>847.50122099999999</v>
      </c>
      <c r="N391">
        <v>847.50122099999999</v>
      </c>
      <c r="O391">
        <v>847.50122099999999</v>
      </c>
      <c r="P391">
        <v>847.50122099999999</v>
      </c>
      <c r="Q391">
        <v>847.50122099999999</v>
      </c>
      <c r="R391">
        <v>847.50122099999999</v>
      </c>
      <c r="S391">
        <v>847.50122099999999</v>
      </c>
      <c r="T391">
        <v>847.50122099999999</v>
      </c>
      <c r="U391">
        <v>847.50122099999999</v>
      </c>
      <c r="V391">
        <v>847.50122099999999</v>
      </c>
      <c r="W391">
        <v>847.50122099999999</v>
      </c>
      <c r="X391">
        <v>847.50122099999999</v>
      </c>
      <c r="Y391">
        <v>847.50122099999999</v>
      </c>
      <c r="AW391">
        <v>873.82110599999999</v>
      </c>
      <c r="AX391">
        <v>873.82110599999999</v>
      </c>
      <c r="AY391">
        <v>873.82110599999999</v>
      </c>
      <c r="AZ391">
        <v>873.82110599999999</v>
      </c>
      <c r="BA391">
        <v>873.82110599999999</v>
      </c>
      <c r="BB391">
        <v>873.82110599999999</v>
      </c>
      <c r="BC391">
        <v>873.82110599999999</v>
      </c>
      <c r="BD391">
        <v>873.82110599999999</v>
      </c>
      <c r="BE391">
        <v>873.82110599999999</v>
      </c>
      <c r="BF391">
        <v>873.82110599999999</v>
      </c>
      <c r="BG391">
        <v>873.82110599999999</v>
      </c>
      <c r="BH391">
        <v>873.82110599999999</v>
      </c>
      <c r="BI391">
        <v>873.82110599999999</v>
      </c>
      <c r="BJ391">
        <v>873.82110599999999</v>
      </c>
      <c r="BK391">
        <v>873.82110599999999</v>
      </c>
      <c r="BL391">
        <v>873.82110599999999</v>
      </c>
      <c r="BM391">
        <v>873.82110599999999</v>
      </c>
      <c r="BN391">
        <v>873.82110599999999</v>
      </c>
      <c r="BO391">
        <v>873.82110599999999</v>
      </c>
      <c r="BP391">
        <v>873.82110599999999</v>
      </c>
      <c r="BQ391">
        <v>873.82110599999999</v>
      </c>
      <c r="BR391">
        <v>873.82110599999999</v>
      </c>
      <c r="BS391">
        <v>873.82110599999999</v>
      </c>
      <c r="BT391">
        <v>873.82110599999999</v>
      </c>
      <c r="BU391">
        <v>873.82110599999999</v>
      </c>
      <c r="BV391">
        <v>873.82110599999999</v>
      </c>
      <c r="BW391">
        <v>873.82110599999999</v>
      </c>
      <c r="BX391">
        <v>873.82110599999999</v>
      </c>
      <c r="BY391">
        <v>873.82110599999999</v>
      </c>
      <c r="BZ391">
        <v>873.82110599999999</v>
      </c>
      <c r="CA391">
        <v>873.82110599999999</v>
      </c>
      <c r="CB391">
        <v>873.82110599999999</v>
      </c>
      <c r="CC391">
        <v>873.82110599999999</v>
      </c>
      <c r="CD391">
        <v>873.82110599999999</v>
      </c>
      <c r="CE391">
        <v>873.82110599999999</v>
      </c>
      <c r="CF391">
        <v>873.82110599999999</v>
      </c>
      <c r="CG391">
        <v>873.82110599999999</v>
      </c>
      <c r="CH391">
        <v>873.82110599999999</v>
      </c>
      <c r="CI391">
        <v>873.82110599999999</v>
      </c>
      <c r="CJ391">
        <v>873.82110599999999</v>
      </c>
      <c r="CK391">
        <v>873.82110599999999</v>
      </c>
      <c r="CL391">
        <v>873.82110599999999</v>
      </c>
      <c r="CM391">
        <v>873.82110599999999</v>
      </c>
      <c r="CN391">
        <v>873.82110599999999</v>
      </c>
      <c r="CO391">
        <v>873.82110599999999</v>
      </c>
      <c r="CP391">
        <v>873.82110599999999</v>
      </c>
      <c r="CQ391">
        <v>873.82110599999999</v>
      </c>
      <c r="CR391">
        <v>873.82110599999999</v>
      </c>
      <c r="CS391">
        <v>873.82110599999999</v>
      </c>
      <c r="CT391">
        <v>873.82110599999999</v>
      </c>
      <c r="CU391">
        <v>873.82110599999999</v>
      </c>
      <c r="CV391">
        <v>873.82110599999999</v>
      </c>
      <c r="CW391">
        <v>873.82110599999999</v>
      </c>
      <c r="CX391">
        <v>873.82110599999999</v>
      </c>
      <c r="CY391">
        <v>873.82110599999999</v>
      </c>
      <c r="CZ391">
        <v>873.82110599999999</v>
      </c>
      <c r="DA391">
        <v>873.82110599999999</v>
      </c>
      <c r="DB391">
        <v>873.82110599999999</v>
      </c>
      <c r="DC391">
        <v>873.82110599999999</v>
      </c>
      <c r="DD391">
        <v>873.82110599999999</v>
      </c>
      <c r="DE391">
        <v>873.82110599999999</v>
      </c>
      <c r="DF391">
        <v>873.82110599999999</v>
      </c>
      <c r="DG391">
        <v>873.82110599999999</v>
      </c>
      <c r="DH391" t="s">
        <v>105</v>
      </c>
      <c r="DI391" t="s">
        <v>105</v>
      </c>
      <c r="DJ391" t="s">
        <v>105</v>
      </c>
    </row>
    <row r="392" spans="2:114" x14ac:dyDescent="0.15">
      <c r="B392">
        <v>852.76519775390602</v>
      </c>
      <c r="C392">
        <v>852.76519775390602</v>
      </c>
      <c r="D392">
        <v>852.76519800000005</v>
      </c>
      <c r="E392">
        <v>852.76519800000005</v>
      </c>
      <c r="F392">
        <v>852.76519800000005</v>
      </c>
      <c r="G392">
        <v>852.76519800000005</v>
      </c>
      <c r="H392">
        <v>852.76519800000005</v>
      </c>
      <c r="I392">
        <v>852.76519800000005</v>
      </c>
      <c r="J392">
        <v>852.76519800000005</v>
      </c>
      <c r="K392">
        <v>852.76519800000005</v>
      </c>
      <c r="L392">
        <v>852.76519800000005</v>
      </c>
      <c r="M392">
        <v>852.76519800000005</v>
      </c>
      <c r="N392">
        <v>852.76519800000005</v>
      </c>
      <c r="O392">
        <v>852.76519800000005</v>
      </c>
      <c r="P392">
        <v>852.76519800000005</v>
      </c>
      <c r="Q392">
        <v>852.76519800000005</v>
      </c>
      <c r="R392">
        <v>852.76519800000005</v>
      </c>
      <c r="S392">
        <v>852.76519800000005</v>
      </c>
      <c r="T392">
        <v>852.76519800000005</v>
      </c>
      <c r="U392">
        <v>852.76519800000005</v>
      </c>
      <c r="V392">
        <v>852.76519800000005</v>
      </c>
      <c r="W392">
        <v>852.76519800000005</v>
      </c>
      <c r="X392">
        <v>852.76519800000005</v>
      </c>
      <c r="Y392">
        <v>852.76519800000005</v>
      </c>
      <c r="AW392">
        <v>879.08508300000005</v>
      </c>
      <c r="AX392">
        <v>879.08508300000005</v>
      </c>
      <c r="AY392">
        <v>879.08508300000005</v>
      </c>
      <c r="AZ392">
        <v>879.08508300000005</v>
      </c>
      <c r="BA392">
        <v>879.08508300000005</v>
      </c>
      <c r="BB392">
        <v>879.08508300000005</v>
      </c>
      <c r="BC392">
        <v>879.08508300000005</v>
      </c>
      <c r="BD392">
        <v>879.08508300000005</v>
      </c>
      <c r="BE392">
        <v>879.08508300000005</v>
      </c>
      <c r="BF392">
        <v>879.08508300000005</v>
      </c>
      <c r="BG392">
        <v>879.08508300000005</v>
      </c>
      <c r="BH392">
        <v>879.08508300000005</v>
      </c>
      <c r="BI392">
        <v>879.08508300000005</v>
      </c>
      <c r="BJ392">
        <v>879.08508300000005</v>
      </c>
      <c r="BK392">
        <v>879.08508300000005</v>
      </c>
      <c r="BL392">
        <v>879.08508300000005</v>
      </c>
      <c r="BM392">
        <v>879.08508300000005</v>
      </c>
      <c r="BN392">
        <v>879.08508300000005</v>
      </c>
      <c r="BO392">
        <v>879.08508300000005</v>
      </c>
      <c r="BP392">
        <v>879.08508300000005</v>
      </c>
      <c r="BQ392">
        <v>879.08508300000005</v>
      </c>
      <c r="BR392">
        <v>879.08508300000005</v>
      </c>
      <c r="BS392">
        <v>879.08508300000005</v>
      </c>
      <c r="BT392">
        <v>879.08508300000005</v>
      </c>
      <c r="BU392">
        <v>879.08508300000005</v>
      </c>
      <c r="BV392">
        <v>879.08508300000005</v>
      </c>
      <c r="BW392">
        <v>879.08508300000005</v>
      </c>
      <c r="BX392">
        <v>879.08508300000005</v>
      </c>
      <c r="BY392">
        <v>879.08508300000005</v>
      </c>
      <c r="BZ392">
        <v>879.08508300000005</v>
      </c>
      <c r="CA392">
        <v>879.08508300000005</v>
      </c>
      <c r="CB392">
        <v>879.08508300000005</v>
      </c>
      <c r="CC392">
        <v>879.08508300000005</v>
      </c>
      <c r="CD392">
        <v>879.08508300000005</v>
      </c>
      <c r="CE392">
        <v>879.08508300000005</v>
      </c>
      <c r="CF392">
        <v>879.08508300000005</v>
      </c>
      <c r="CG392">
        <v>879.08508300000005</v>
      </c>
      <c r="CH392">
        <v>879.08508300000005</v>
      </c>
      <c r="CI392">
        <v>879.08508300000005</v>
      </c>
      <c r="CJ392">
        <v>879.08508300000005</v>
      </c>
      <c r="CK392">
        <v>879.08508300000005</v>
      </c>
      <c r="CL392">
        <v>879.08508300000005</v>
      </c>
      <c r="CM392">
        <v>879.08508300000005</v>
      </c>
      <c r="CN392">
        <v>879.08508300000005</v>
      </c>
      <c r="CO392">
        <v>879.08508300000005</v>
      </c>
      <c r="CP392">
        <v>879.08508300000005</v>
      </c>
      <c r="CQ392">
        <v>879.08508300000005</v>
      </c>
      <c r="CR392">
        <v>879.08508300000005</v>
      </c>
      <c r="CS392">
        <v>879.08508300000005</v>
      </c>
      <c r="CT392">
        <v>879.08508300000005</v>
      </c>
      <c r="CU392">
        <v>879.08508300000005</v>
      </c>
      <c r="CV392">
        <v>879.08508300000005</v>
      </c>
      <c r="CW392">
        <v>879.08508300000005</v>
      </c>
      <c r="CX392">
        <v>879.08508300000005</v>
      </c>
      <c r="CY392">
        <v>879.08508300000005</v>
      </c>
      <c r="CZ392">
        <v>879.08508300000005</v>
      </c>
      <c r="DA392">
        <v>879.08508300000005</v>
      </c>
      <c r="DB392">
        <v>879.08508300000005</v>
      </c>
      <c r="DC392">
        <v>879.08508300000005</v>
      </c>
      <c r="DD392">
        <v>879.08508300000005</v>
      </c>
      <c r="DE392">
        <v>879.08508300000005</v>
      </c>
      <c r="DF392">
        <v>879.08508300000005</v>
      </c>
      <c r="DG392">
        <v>879.08508300000005</v>
      </c>
      <c r="DH392" t="s">
        <v>105</v>
      </c>
      <c r="DI392" t="s">
        <v>105</v>
      </c>
      <c r="DJ392" t="s">
        <v>105</v>
      </c>
    </row>
    <row r="393" spans="2:114" x14ac:dyDescent="0.15">
      <c r="B393">
        <v>858.02917480468795</v>
      </c>
      <c r="C393">
        <v>858.02917480468795</v>
      </c>
      <c r="D393">
        <v>858.02917500000001</v>
      </c>
      <c r="E393">
        <v>858.02917500000001</v>
      </c>
      <c r="F393">
        <v>858.02917500000001</v>
      </c>
      <c r="G393">
        <v>858.02917500000001</v>
      </c>
      <c r="H393">
        <v>858.02917500000001</v>
      </c>
      <c r="I393">
        <v>858.02917500000001</v>
      </c>
      <c r="J393">
        <v>858.02917500000001</v>
      </c>
      <c r="K393">
        <v>858.02917500000001</v>
      </c>
      <c r="L393">
        <v>858.02917500000001</v>
      </c>
      <c r="M393">
        <v>858.02917500000001</v>
      </c>
      <c r="N393">
        <v>858.02917500000001</v>
      </c>
      <c r="O393">
        <v>858.02917500000001</v>
      </c>
      <c r="P393">
        <v>858.02917500000001</v>
      </c>
      <c r="Q393">
        <v>858.02917500000001</v>
      </c>
      <c r="R393">
        <v>858.02917500000001</v>
      </c>
      <c r="S393">
        <v>858.02917500000001</v>
      </c>
      <c r="T393">
        <v>858.02917500000001</v>
      </c>
      <c r="U393">
        <v>858.02917500000001</v>
      </c>
      <c r="V393">
        <v>858.02917500000001</v>
      </c>
      <c r="W393">
        <v>858.02917500000001</v>
      </c>
      <c r="X393">
        <v>858.02917500000001</v>
      </c>
      <c r="Y393">
        <v>858.02917500000001</v>
      </c>
      <c r="AW393">
        <v>884.34906000000001</v>
      </c>
      <c r="AX393">
        <v>884.34906000000001</v>
      </c>
      <c r="AY393">
        <v>884.34906000000001</v>
      </c>
      <c r="AZ393">
        <v>884.34906000000001</v>
      </c>
      <c r="BA393">
        <v>884.34906000000001</v>
      </c>
      <c r="BB393">
        <v>884.34906000000001</v>
      </c>
      <c r="BC393">
        <v>884.34906000000001</v>
      </c>
      <c r="BD393">
        <v>884.34906000000001</v>
      </c>
      <c r="BE393">
        <v>884.34906000000001</v>
      </c>
      <c r="BF393">
        <v>884.34906000000001</v>
      </c>
      <c r="BG393">
        <v>884.34906000000001</v>
      </c>
      <c r="BH393">
        <v>884.34906000000001</v>
      </c>
      <c r="BI393">
        <v>884.34906000000001</v>
      </c>
      <c r="BJ393">
        <v>884.34906000000001</v>
      </c>
      <c r="BK393">
        <v>884.34906000000001</v>
      </c>
      <c r="BL393">
        <v>884.34906000000001</v>
      </c>
      <c r="BM393">
        <v>884.34906000000001</v>
      </c>
      <c r="BN393">
        <v>884.34906000000001</v>
      </c>
      <c r="BO393">
        <v>884.34906000000001</v>
      </c>
      <c r="BP393">
        <v>884.34906000000001</v>
      </c>
      <c r="BQ393">
        <v>884.34906000000001</v>
      </c>
      <c r="BR393">
        <v>884.34906000000001</v>
      </c>
      <c r="BS393">
        <v>884.34906000000001</v>
      </c>
      <c r="BT393">
        <v>884.34906000000001</v>
      </c>
      <c r="BU393">
        <v>884.34906000000001</v>
      </c>
      <c r="BV393">
        <v>884.34906000000001</v>
      </c>
      <c r="BW393">
        <v>884.34906000000001</v>
      </c>
      <c r="BX393">
        <v>884.34906000000001</v>
      </c>
      <c r="BY393">
        <v>884.34906000000001</v>
      </c>
      <c r="BZ393">
        <v>884.34906000000001</v>
      </c>
      <c r="CA393">
        <v>884.34906000000001</v>
      </c>
      <c r="CB393">
        <v>884.34906000000001</v>
      </c>
      <c r="CC393">
        <v>884.34906000000001</v>
      </c>
      <c r="CD393">
        <v>884.34906000000001</v>
      </c>
      <c r="CE393">
        <v>884.34906000000001</v>
      </c>
      <c r="CF393">
        <v>884.34906000000001</v>
      </c>
      <c r="CG393">
        <v>884.34906000000001</v>
      </c>
      <c r="CH393">
        <v>884.34906000000001</v>
      </c>
      <c r="CI393">
        <v>884.34906000000001</v>
      </c>
      <c r="CJ393">
        <v>884.34906000000001</v>
      </c>
      <c r="CK393">
        <v>884.34906000000001</v>
      </c>
      <c r="CL393">
        <v>884.34906000000001</v>
      </c>
      <c r="CM393">
        <v>884.34906000000001</v>
      </c>
      <c r="CN393">
        <v>884.34906000000001</v>
      </c>
      <c r="CO393">
        <v>884.34906000000001</v>
      </c>
      <c r="CP393">
        <v>884.34906000000001</v>
      </c>
      <c r="CQ393">
        <v>884.34906000000001</v>
      </c>
      <c r="CR393">
        <v>884.34906000000001</v>
      </c>
      <c r="CS393">
        <v>884.34906000000001</v>
      </c>
      <c r="CT393">
        <v>884.34906000000001</v>
      </c>
      <c r="CU393">
        <v>884.34906000000001</v>
      </c>
      <c r="CV393">
        <v>884.34906000000001</v>
      </c>
      <c r="CW393">
        <v>884.34906000000001</v>
      </c>
      <c r="CX393">
        <v>884.34906000000001</v>
      </c>
      <c r="CY393">
        <v>884.34906000000001</v>
      </c>
      <c r="CZ393">
        <v>884.34906000000001</v>
      </c>
      <c r="DA393">
        <v>884.34906000000001</v>
      </c>
      <c r="DB393">
        <v>884.34906000000001</v>
      </c>
      <c r="DC393">
        <v>884.34906000000001</v>
      </c>
      <c r="DD393">
        <v>884.34906000000001</v>
      </c>
      <c r="DE393">
        <v>884.34906000000001</v>
      </c>
      <c r="DF393">
        <v>884.34906000000001</v>
      </c>
      <c r="DG393">
        <v>884.34906000000001</v>
      </c>
      <c r="DH393" t="s">
        <v>105</v>
      </c>
      <c r="DI393" t="s">
        <v>105</v>
      </c>
      <c r="DJ393" t="s">
        <v>105</v>
      </c>
    </row>
    <row r="394" spans="2:114" x14ac:dyDescent="0.15">
      <c r="B394">
        <v>863.29315185546898</v>
      </c>
      <c r="C394">
        <v>863.29315185546898</v>
      </c>
      <c r="D394">
        <v>863.29315199999996</v>
      </c>
      <c r="E394">
        <v>863.29315199999996</v>
      </c>
      <c r="F394">
        <v>863.29315199999996</v>
      </c>
      <c r="G394">
        <v>863.29315199999996</v>
      </c>
      <c r="H394">
        <v>863.29315199999996</v>
      </c>
      <c r="I394">
        <v>863.29315199999996</v>
      </c>
      <c r="J394">
        <v>863.29315199999996</v>
      </c>
      <c r="K394">
        <v>863.29315199999996</v>
      </c>
      <c r="L394">
        <v>863.29315199999996</v>
      </c>
      <c r="M394">
        <v>863.29315199999996</v>
      </c>
      <c r="N394">
        <v>863.29315199999996</v>
      </c>
      <c r="O394">
        <v>863.29315199999996</v>
      </c>
      <c r="P394">
        <v>863.29315199999996</v>
      </c>
      <c r="Q394">
        <v>863.29315199999996</v>
      </c>
      <c r="R394">
        <v>863.29315199999996</v>
      </c>
      <c r="S394">
        <v>863.29315199999996</v>
      </c>
      <c r="T394">
        <v>863.29315199999996</v>
      </c>
      <c r="U394">
        <v>863.29315199999996</v>
      </c>
      <c r="V394">
        <v>863.29315199999996</v>
      </c>
      <c r="W394">
        <v>863.29315199999996</v>
      </c>
      <c r="X394">
        <v>863.29315199999996</v>
      </c>
      <c r="Y394">
        <v>863.29315199999996</v>
      </c>
      <c r="AW394">
        <v>889.61303699999996</v>
      </c>
      <c r="AX394">
        <v>889.61303699999996</v>
      </c>
      <c r="AY394">
        <v>889.61303699999996</v>
      </c>
      <c r="AZ394">
        <v>889.61303699999996</v>
      </c>
      <c r="BA394">
        <v>889.61303699999996</v>
      </c>
      <c r="BB394">
        <v>889.61303699999996</v>
      </c>
      <c r="BC394">
        <v>889.61303699999996</v>
      </c>
      <c r="BD394">
        <v>889.61303699999996</v>
      </c>
      <c r="BE394">
        <v>889.61303699999996</v>
      </c>
      <c r="BF394">
        <v>889.61303699999996</v>
      </c>
      <c r="BG394">
        <v>889.61303699999996</v>
      </c>
      <c r="BH394">
        <v>889.61303699999996</v>
      </c>
      <c r="BI394">
        <v>889.61303699999996</v>
      </c>
      <c r="BJ394">
        <v>889.61303699999996</v>
      </c>
      <c r="BK394">
        <v>889.61303699999996</v>
      </c>
      <c r="BL394">
        <v>889.61303699999996</v>
      </c>
      <c r="BM394">
        <v>889.61303699999996</v>
      </c>
      <c r="BN394">
        <v>889.61303699999996</v>
      </c>
      <c r="BO394">
        <v>889.61303699999996</v>
      </c>
      <c r="BP394">
        <v>889.61303699999996</v>
      </c>
      <c r="BQ394">
        <v>889.61303699999996</v>
      </c>
      <c r="BR394">
        <v>889.61303699999996</v>
      </c>
      <c r="BS394">
        <v>889.61303699999996</v>
      </c>
      <c r="BT394">
        <v>889.61303699999996</v>
      </c>
      <c r="BU394">
        <v>889.61303699999996</v>
      </c>
      <c r="BV394">
        <v>889.61303699999996</v>
      </c>
      <c r="BW394">
        <v>889.61303699999996</v>
      </c>
      <c r="BX394">
        <v>889.61303699999996</v>
      </c>
      <c r="BY394">
        <v>889.61303699999996</v>
      </c>
      <c r="BZ394">
        <v>889.61303699999996</v>
      </c>
      <c r="CA394">
        <v>889.61303699999996</v>
      </c>
      <c r="CB394">
        <v>889.61303699999996</v>
      </c>
      <c r="CC394">
        <v>889.61303699999996</v>
      </c>
      <c r="CD394">
        <v>889.61303699999996</v>
      </c>
      <c r="CE394">
        <v>889.61303699999996</v>
      </c>
      <c r="CF394">
        <v>889.61303699999996</v>
      </c>
      <c r="CG394">
        <v>889.61303699999996</v>
      </c>
      <c r="CH394">
        <v>889.61303699999996</v>
      </c>
      <c r="CI394">
        <v>889.61303699999996</v>
      </c>
      <c r="CJ394">
        <v>889.61303699999996</v>
      </c>
      <c r="CK394">
        <v>889.61303699999996</v>
      </c>
      <c r="CL394">
        <v>889.61303699999996</v>
      </c>
      <c r="CM394">
        <v>889.61303699999996</v>
      </c>
      <c r="CN394">
        <v>889.61303699999996</v>
      </c>
      <c r="CO394">
        <v>889.61303699999996</v>
      </c>
      <c r="CP394">
        <v>889.61303699999996</v>
      </c>
      <c r="CQ394">
        <v>889.61303699999996</v>
      </c>
      <c r="CR394">
        <v>889.61303699999996</v>
      </c>
      <c r="CS394">
        <v>889.61303699999996</v>
      </c>
      <c r="CT394">
        <v>889.61303699999996</v>
      </c>
      <c r="CU394">
        <v>889.61303699999996</v>
      </c>
      <c r="CV394">
        <v>889.61303699999996</v>
      </c>
      <c r="CW394">
        <v>889.61303699999996</v>
      </c>
      <c r="CX394">
        <v>889.61303699999996</v>
      </c>
      <c r="CY394">
        <v>889.61303699999996</v>
      </c>
      <c r="CZ394">
        <v>889.61303699999996</v>
      </c>
      <c r="DA394">
        <v>889.61303699999996</v>
      </c>
      <c r="DB394">
        <v>889.61303699999996</v>
      </c>
      <c r="DC394">
        <v>889.61303699999996</v>
      </c>
      <c r="DD394">
        <v>889.61303699999996</v>
      </c>
      <c r="DE394">
        <v>889.61303699999996</v>
      </c>
      <c r="DF394">
        <v>889.61303699999996</v>
      </c>
      <c r="DG394">
        <v>889.61303699999996</v>
      </c>
      <c r="DH394" t="s">
        <v>105</v>
      </c>
      <c r="DI394" t="s">
        <v>105</v>
      </c>
      <c r="DJ394" t="s">
        <v>105</v>
      </c>
    </row>
    <row r="395" spans="2:114" x14ac:dyDescent="0.15">
      <c r="B395">
        <v>868.55712890625</v>
      </c>
      <c r="C395">
        <v>868.55712890625</v>
      </c>
      <c r="D395">
        <v>868.55712900000003</v>
      </c>
      <c r="E395">
        <v>868.55712900000003</v>
      </c>
      <c r="F395">
        <v>868.55712900000003</v>
      </c>
      <c r="G395">
        <v>868.55712900000003</v>
      </c>
      <c r="H395">
        <v>868.55712900000003</v>
      </c>
      <c r="I395">
        <v>868.55712900000003</v>
      </c>
      <c r="J395">
        <v>868.55712900000003</v>
      </c>
      <c r="K395">
        <v>868.55712900000003</v>
      </c>
      <c r="L395">
        <v>868.55712900000003</v>
      </c>
      <c r="M395">
        <v>868.55712900000003</v>
      </c>
      <c r="N395">
        <v>868.55712900000003</v>
      </c>
      <c r="O395">
        <v>868.55712900000003</v>
      </c>
      <c r="P395">
        <v>868.55712900000003</v>
      </c>
      <c r="Q395">
        <v>868.55712900000003</v>
      </c>
      <c r="R395">
        <v>868.55712900000003</v>
      </c>
      <c r="S395">
        <v>868.55712900000003</v>
      </c>
      <c r="T395">
        <v>868.55712900000003</v>
      </c>
      <c r="U395">
        <v>868.55712900000003</v>
      </c>
      <c r="V395">
        <v>868.55712900000003</v>
      </c>
      <c r="W395">
        <v>868.55712900000003</v>
      </c>
      <c r="X395">
        <v>868.55712900000003</v>
      </c>
      <c r="Y395">
        <v>868.55712900000003</v>
      </c>
      <c r="AW395">
        <v>894.87701400000003</v>
      </c>
      <c r="AX395">
        <v>894.87701400000003</v>
      </c>
      <c r="AY395">
        <v>894.87701400000003</v>
      </c>
      <c r="AZ395">
        <v>894.87701400000003</v>
      </c>
      <c r="BA395">
        <v>894.87701400000003</v>
      </c>
      <c r="BB395">
        <v>894.87701400000003</v>
      </c>
      <c r="BC395">
        <v>894.87701400000003</v>
      </c>
      <c r="BD395">
        <v>894.87701400000003</v>
      </c>
      <c r="BE395">
        <v>894.87701400000003</v>
      </c>
      <c r="BF395">
        <v>894.87701400000003</v>
      </c>
      <c r="BG395">
        <v>894.87701400000003</v>
      </c>
      <c r="BH395">
        <v>894.87701400000003</v>
      </c>
      <c r="BI395">
        <v>894.87701400000003</v>
      </c>
      <c r="BJ395">
        <v>894.87701400000003</v>
      </c>
      <c r="BK395">
        <v>894.87701400000003</v>
      </c>
      <c r="BL395">
        <v>894.87701400000003</v>
      </c>
      <c r="BM395">
        <v>894.87701400000003</v>
      </c>
      <c r="BN395">
        <v>894.87701400000003</v>
      </c>
      <c r="BO395">
        <v>894.87701400000003</v>
      </c>
      <c r="BP395">
        <v>894.87701400000003</v>
      </c>
      <c r="BQ395">
        <v>894.87701400000003</v>
      </c>
      <c r="BR395">
        <v>894.87701400000003</v>
      </c>
      <c r="BS395">
        <v>894.87701400000003</v>
      </c>
      <c r="BT395">
        <v>894.87701400000003</v>
      </c>
      <c r="BU395">
        <v>894.87701400000003</v>
      </c>
      <c r="BV395">
        <v>894.87701400000003</v>
      </c>
      <c r="BW395">
        <v>894.87701400000003</v>
      </c>
      <c r="BX395">
        <v>894.87701400000003</v>
      </c>
      <c r="BY395">
        <v>894.87701400000003</v>
      </c>
      <c r="BZ395">
        <v>894.87701400000003</v>
      </c>
      <c r="CA395">
        <v>894.87701400000003</v>
      </c>
      <c r="CB395">
        <v>894.87701400000003</v>
      </c>
      <c r="CC395">
        <v>894.87701400000003</v>
      </c>
      <c r="CD395">
        <v>894.87701400000003</v>
      </c>
      <c r="CE395">
        <v>894.87701400000003</v>
      </c>
      <c r="CF395">
        <v>894.87701400000003</v>
      </c>
      <c r="CG395">
        <v>894.87701400000003</v>
      </c>
      <c r="CH395">
        <v>894.87701400000003</v>
      </c>
      <c r="CI395">
        <v>894.87701400000003</v>
      </c>
      <c r="CJ395">
        <v>894.87701400000003</v>
      </c>
      <c r="CK395">
        <v>894.87701400000003</v>
      </c>
      <c r="CL395">
        <v>894.87701400000003</v>
      </c>
      <c r="CM395">
        <v>894.87701400000003</v>
      </c>
      <c r="CN395">
        <v>894.87701400000003</v>
      </c>
      <c r="CO395">
        <v>894.87701400000003</v>
      </c>
      <c r="CP395">
        <v>894.87701400000003</v>
      </c>
      <c r="CQ395">
        <v>894.87701400000003</v>
      </c>
      <c r="CR395">
        <v>894.87701400000003</v>
      </c>
      <c r="CS395">
        <v>894.87701400000003</v>
      </c>
      <c r="CT395">
        <v>894.87701400000003</v>
      </c>
      <c r="CU395">
        <v>894.87701400000003</v>
      </c>
      <c r="CV395">
        <v>894.87701400000003</v>
      </c>
      <c r="CW395">
        <v>894.87701400000003</v>
      </c>
      <c r="CX395">
        <v>894.87701400000003</v>
      </c>
      <c r="CY395">
        <v>894.87701400000003</v>
      </c>
      <c r="CZ395">
        <v>894.87701400000003</v>
      </c>
      <c r="DA395">
        <v>894.87701400000003</v>
      </c>
      <c r="DB395">
        <v>894.87701400000003</v>
      </c>
      <c r="DC395">
        <v>894.87701400000003</v>
      </c>
      <c r="DD395">
        <v>894.87701400000003</v>
      </c>
      <c r="DE395">
        <v>894.87701400000003</v>
      </c>
      <c r="DF395">
        <v>894.87701400000003</v>
      </c>
      <c r="DG395">
        <v>894.87701400000003</v>
      </c>
      <c r="DH395" t="s">
        <v>105</v>
      </c>
      <c r="DI395" t="s">
        <v>105</v>
      </c>
      <c r="DJ395" t="s">
        <v>105</v>
      </c>
    </row>
    <row r="396" spans="2:114" x14ac:dyDescent="0.15">
      <c r="B396">
        <v>873.82110595703102</v>
      </c>
      <c r="C396">
        <v>873.82110595703102</v>
      </c>
      <c r="D396">
        <v>873.82110599999999</v>
      </c>
      <c r="E396">
        <v>873.82110599999999</v>
      </c>
      <c r="F396">
        <v>873.82110599999999</v>
      </c>
      <c r="G396">
        <v>873.82110599999999</v>
      </c>
      <c r="H396">
        <v>873.82110599999999</v>
      </c>
      <c r="I396">
        <v>873.82110599999999</v>
      </c>
      <c r="J396">
        <v>873.82110599999999</v>
      </c>
      <c r="K396">
        <v>873.82110599999999</v>
      </c>
      <c r="L396">
        <v>873.82110599999999</v>
      </c>
      <c r="M396">
        <v>873.82110599999999</v>
      </c>
      <c r="N396">
        <v>873.82110599999999</v>
      </c>
      <c r="O396">
        <v>873.82110599999999</v>
      </c>
      <c r="P396">
        <v>873.82110599999999</v>
      </c>
      <c r="Q396">
        <v>873.82110599999999</v>
      </c>
      <c r="R396">
        <v>873.82110599999999</v>
      </c>
      <c r="S396">
        <v>873.82110599999999</v>
      </c>
      <c r="T396">
        <v>873.82110599999999</v>
      </c>
      <c r="U396">
        <v>873.82110599999999</v>
      </c>
      <c r="V396">
        <v>873.82110599999999</v>
      </c>
      <c r="W396">
        <v>873.82110599999999</v>
      </c>
      <c r="X396">
        <v>873.82110599999999</v>
      </c>
      <c r="Y396">
        <v>873.82110599999999</v>
      </c>
      <c r="AW396">
        <v>900.14099099999999</v>
      </c>
      <c r="AX396">
        <v>900.14099099999999</v>
      </c>
      <c r="AY396">
        <v>900.14099099999999</v>
      </c>
      <c r="AZ396">
        <v>900.14099099999999</v>
      </c>
      <c r="BA396">
        <v>900.14099099999999</v>
      </c>
      <c r="BB396">
        <v>900.14099099999999</v>
      </c>
      <c r="BC396">
        <v>900.14099099999999</v>
      </c>
      <c r="BD396">
        <v>900.14099099999999</v>
      </c>
      <c r="BE396">
        <v>900.14099099999999</v>
      </c>
      <c r="BF396">
        <v>900.14099099999999</v>
      </c>
      <c r="BG396">
        <v>900.14099099999999</v>
      </c>
      <c r="BH396">
        <v>900.14099099999999</v>
      </c>
      <c r="BI396">
        <v>900.14099099999999</v>
      </c>
      <c r="BJ396">
        <v>900.14099099999999</v>
      </c>
      <c r="BK396">
        <v>900.14099099999999</v>
      </c>
      <c r="BL396">
        <v>900.14099099999999</v>
      </c>
      <c r="BM396">
        <v>900.14099099999999</v>
      </c>
      <c r="BN396">
        <v>900.14099099999999</v>
      </c>
      <c r="BO396">
        <v>900.14099099999999</v>
      </c>
      <c r="BP396">
        <v>900.14099099999999</v>
      </c>
      <c r="BQ396">
        <v>900.14099099999999</v>
      </c>
      <c r="BR396">
        <v>900.14099099999999</v>
      </c>
      <c r="BS396">
        <v>900.14099099999999</v>
      </c>
      <c r="BT396">
        <v>900.14099099999999</v>
      </c>
      <c r="BU396">
        <v>900.14099099999999</v>
      </c>
      <c r="BV396">
        <v>900.14099099999999</v>
      </c>
      <c r="BW396">
        <v>900.14099099999999</v>
      </c>
      <c r="BX396">
        <v>900.14099099999999</v>
      </c>
      <c r="BY396">
        <v>900.14099099999999</v>
      </c>
      <c r="BZ396">
        <v>900.14099099999999</v>
      </c>
      <c r="CA396">
        <v>900.14099099999999</v>
      </c>
      <c r="CB396">
        <v>900.14099099999999</v>
      </c>
      <c r="CC396">
        <v>900.14099099999999</v>
      </c>
      <c r="CD396">
        <v>900.14099099999999</v>
      </c>
      <c r="CE396">
        <v>900.14099099999999</v>
      </c>
      <c r="CF396">
        <v>900.14099099999999</v>
      </c>
      <c r="CG396">
        <v>900.14099099999999</v>
      </c>
      <c r="CH396">
        <v>900.14099099999999</v>
      </c>
      <c r="CI396">
        <v>900.14099099999999</v>
      </c>
      <c r="CJ396">
        <v>900.14099099999999</v>
      </c>
      <c r="CK396">
        <v>900.14099099999999</v>
      </c>
      <c r="CL396">
        <v>900.14099099999999</v>
      </c>
      <c r="CM396">
        <v>900.14099099999999</v>
      </c>
      <c r="CN396">
        <v>900.14099099999999</v>
      </c>
      <c r="CO396">
        <v>900.14099099999999</v>
      </c>
      <c r="CP396">
        <v>900.14099099999999</v>
      </c>
      <c r="CQ396">
        <v>900.14099099999999</v>
      </c>
      <c r="CR396">
        <v>900.14099099999999</v>
      </c>
      <c r="CS396">
        <v>900.14099099999999</v>
      </c>
      <c r="CT396">
        <v>900.14099099999999</v>
      </c>
      <c r="CU396">
        <v>900.14099099999999</v>
      </c>
      <c r="CV396">
        <v>900.14099099999999</v>
      </c>
      <c r="CW396">
        <v>900.14099099999999</v>
      </c>
      <c r="CX396">
        <v>900.14099099999999</v>
      </c>
      <c r="CY396">
        <v>900.14099099999999</v>
      </c>
      <c r="CZ396">
        <v>900.14099099999999</v>
      </c>
      <c r="DA396">
        <v>900.14099099999999</v>
      </c>
      <c r="DB396">
        <v>900.14099099999999</v>
      </c>
      <c r="DC396">
        <v>900.14099099999999</v>
      </c>
      <c r="DD396">
        <v>900.14099099999999</v>
      </c>
      <c r="DE396">
        <v>900.14099099999999</v>
      </c>
      <c r="DF396">
        <v>900.14099099999999</v>
      </c>
      <c r="DG396">
        <v>900.14099099999999</v>
      </c>
      <c r="DH396" t="s">
        <v>105</v>
      </c>
      <c r="DI396" t="s">
        <v>105</v>
      </c>
      <c r="DJ396" t="s">
        <v>105</v>
      </c>
    </row>
    <row r="397" spans="2:114" x14ac:dyDescent="0.15">
      <c r="B397">
        <v>879.08508300781295</v>
      </c>
      <c r="C397">
        <v>879.08508300781295</v>
      </c>
      <c r="D397">
        <v>879.08508300000005</v>
      </c>
      <c r="E397">
        <v>879.08508300000005</v>
      </c>
      <c r="F397">
        <v>879.08508300000005</v>
      </c>
      <c r="G397">
        <v>879.08508300000005</v>
      </c>
      <c r="H397">
        <v>879.08508300000005</v>
      </c>
      <c r="I397">
        <v>879.08508300000005</v>
      </c>
      <c r="J397">
        <v>879.08508300000005</v>
      </c>
      <c r="K397">
        <v>879.08508300000005</v>
      </c>
      <c r="L397">
        <v>879.08508300000005</v>
      </c>
      <c r="M397">
        <v>879.08508300000005</v>
      </c>
      <c r="N397">
        <v>879.08508300000005</v>
      </c>
      <c r="O397">
        <v>879.08508300000005</v>
      </c>
      <c r="P397">
        <v>879.08508300000005</v>
      </c>
      <c r="Q397">
        <v>879.08508300000005</v>
      </c>
      <c r="R397">
        <v>879.08508300000005</v>
      </c>
      <c r="S397">
        <v>879.08508300000005</v>
      </c>
      <c r="T397">
        <v>879.08508300000005</v>
      </c>
      <c r="U397">
        <v>879.08508300000005</v>
      </c>
      <c r="V397">
        <v>879.08508300000005</v>
      </c>
      <c r="W397">
        <v>879.08508300000005</v>
      </c>
      <c r="X397">
        <v>879.08508300000005</v>
      </c>
      <c r="Y397">
        <v>879.08508300000005</v>
      </c>
      <c r="AW397">
        <v>905.40496800000005</v>
      </c>
      <c r="AX397">
        <v>905.40496800000005</v>
      </c>
      <c r="AY397">
        <v>905.40496800000005</v>
      </c>
      <c r="AZ397">
        <v>905.40496800000005</v>
      </c>
      <c r="BA397">
        <v>905.40496800000005</v>
      </c>
      <c r="BB397">
        <v>905.40496800000005</v>
      </c>
      <c r="BC397">
        <v>905.40496800000005</v>
      </c>
      <c r="BD397">
        <v>905.40496800000005</v>
      </c>
      <c r="BE397">
        <v>905.40496800000005</v>
      </c>
      <c r="BF397">
        <v>905.40496800000005</v>
      </c>
      <c r="BG397">
        <v>905.40496800000005</v>
      </c>
      <c r="BH397">
        <v>905.40496800000005</v>
      </c>
      <c r="BI397">
        <v>905.40496800000005</v>
      </c>
      <c r="BJ397">
        <v>905.40496800000005</v>
      </c>
      <c r="BK397">
        <v>905.40496800000005</v>
      </c>
      <c r="BL397">
        <v>905.40496800000005</v>
      </c>
      <c r="BM397">
        <v>905.40496800000005</v>
      </c>
      <c r="BN397">
        <v>905.40496800000005</v>
      </c>
      <c r="BO397">
        <v>905.40496800000005</v>
      </c>
      <c r="BP397">
        <v>905.40496800000005</v>
      </c>
      <c r="BQ397">
        <v>905.40496800000005</v>
      </c>
      <c r="BR397">
        <v>905.40496800000005</v>
      </c>
      <c r="BS397">
        <v>905.40496800000005</v>
      </c>
      <c r="BT397">
        <v>905.40496800000005</v>
      </c>
      <c r="BU397">
        <v>905.40496800000005</v>
      </c>
      <c r="BV397">
        <v>905.40496800000005</v>
      </c>
      <c r="BW397">
        <v>905.40496800000005</v>
      </c>
      <c r="BX397">
        <v>905.40496800000005</v>
      </c>
      <c r="BY397">
        <v>905.40496800000005</v>
      </c>
      <c r="BZ397">
        <v>905.40496800000005</v>
      </c>
      <c r="CA397">
        <v>905.40496800000005</v>
      </c>
      <c r="CB397">
        <v>905.40496800000005</v>
      </c>
      <c r="CC397">
        <v>905.40496800000005</v>
      </c>
      <c r="CD397">
        <v>905.40496800000005</v>
      </c>
      <c r="CE397">
        <v>905.40496800000005</v>
      </c>
      <c r="CF397">
        <v>905.40496800000005</v>
      </c>
      <c r="CG397">
        <v>905.40496800000005</v>
      </c>
      <c r="CH397">
        <v>905.40496800000005</v>
      </c>
      <c r="CI397">
        <v>905.40496800000005</v>
      </c>
      <c r="CJ397">
        <v>905.40496800000005</v>
      </c>
      <c r="CK397">
        <v>905.40496800000005</v>
      </c>
      <c r="CL397">
        <v>905.40496800000005</v>
      </c>
      <c r="CM397">
        <v>905.40496800000005</v>
      </c>
      <c r="CN397">
        <v>905.40496800000005</v>
      </c>
      <c r="CO397">
        <v>905.40496800000005</v>
      </c>
      <c r="CP397">
        <v>905.40496800000005</v>
      </c>
      <c r="CQ397">
        <v>905.40496800000005</v>
      </c>
      <c r="CR397">
        <v>905.40496800000005</v>
      </c>
      <c r="CS397">
        <v>905.40496800000005</v>
      </c>
      <c r="CT397">
        <v>905.40496800000005</v>
      </c>
      <c r="CU397">
        <v>905.40496800000005</v>
      </c>
      <c r="CV397">
        <v>905.40496800000005</v>
      </c>
      <c r="CW397">
        <v>905.40496800000005</v>
      </c>
      <c r="CX397">
        <v>905.40496800000005</v>
      </c>
      <c r="CY397">
        <v>905.40496800000005</v>
      </c>
      <c r="CZ397">
        <v>905.40496800000005</v>
      </c>
      <c r="DA397">
        <v>905.40496800000005</v>
      </c>
      <c r="DB397">
        <v>905.40496800000005</v>
      </c>
      <c r="DC397">
        <v>905.40496800000005</v>
      </c>
      <c r="DD397">
        <v>905.40496800000005</v>
      </c>
      <c r="DE397">
        <v>905.40496800000005</v>
      </c>
      <c r="DF397">
        <v>905.40496800000005</v>
      </c>
      <c r="DG397">
        <v>905.40496800000005</v>
      </c>
      <c r="DH397" t="s">
        <v>105</v>
      </c>
      <c r="DI397" t="s">
        <v>105</v>
      </c>
      <c r="DJ397" t="s">
        <v>105</v>
      </c>
    </row>
    <row r="398" spans="2:114" x14ac:dyDescent="0.15">
      <c r="B398">
        <v>884.34906005859398</v>
      </c>
      <c r="C398">
        <v>884.34906005859398</v>
      </c>
      <c r="D398">
        <v>884.34906000000001</v>
      </c>
      <c r="E398">
        <v>884.34906000000001</v>
      </c>
      <c r="F398">
        <v>884.34906000000001</v>
      </c>
      <c r="G398">
        <v>884.34906000000001</v>
      </c>
      <c r="H398">
        <v>884.34906000000001</v>
      </c>
      <c r="I398">
        <v>884.34906000000001</v>
      </c>
      <c r="J398">
        <v>884.34906000000001</v>
      </c>
      <c r="K398">
        <v>884.34906000000001</v>
      </c>
      <c r="L398">
        <v>884.34906000000001</v>
      </c>
      <c r="M398">
        <v>884.34906000000001</v>
      </c>
      <c r="N398">
        <v>884.34906000000001</v>
      </c>
      <c r="O398">
        <v>884.34906000000001</v>
      </c>
      <c r="P398">
        <v>884.34906000000001</v>
      </c>
      <c r="Q398">
        <v>884.34906000000001</v>
      </c>
      <c r="R398">
        <v>884.34906000000001</v>
      </c>
      <c r="S398">
        <v>884.34906000000001</v>
      </c>
      <c r="T398">
        <v>884.34906000000001</v>
      </c>
      <c r="U398">
        <v>884.34906000000001</v>
      </c>
      <c r="V398">
        <v>884.34906000000001</v>
      </c>
      <c r="W398">
        <v>884.34906000000001</v>
      </c>
      <c r="X398">
        <v>884.34906000000001</v>
      </c>
      <c r="Y398">
        <v>884.34906000000001</v>
      </c>
      <c r="AW398">
        <v>910.66894500000001</v>
      </c>
      <c r="AX398">
        <v>910.66894500000001</v>
      </c>
      <c r="AY398">
        <v>910.66894500000001</v>
      </c>
      <c r="AZ398">
        <v>910.66894500000001</v>
      </c>
      <c r="BA398">
        <v>910.66894500000001</v>
      </c>
      <c r="BB398">
        <v>910.66894500000001</v>
      </c>
      <c r="BC398">
        <v>910.66894500000001</v>
      </c>
      <c r="BD398">
        <v>910.66894500000001</v>
      </c>
      <c r="BE398">
        <v>910.66894500000001</v>
      </c>
      <c r="BF398">
        <v>910.66894500000001</v>
      </c>
      <c r="BG398">
        <v>910.66894500000001</v>
      </c>
      <c r="BH398">
        <v>910.66894500000001</v>
      </c>
      <c r="BI398">
        <v>910.66894500000001</v>
      </c>
      <c r="BJ398">
        <v>910.66894500000001</v>
      </c>
      <c r="BK398">
        <v>910.66894500000001</v>
      </c>
      <c r="BL398">
        <v>910.66894500000001</v>
      </c>
      <c r="BM398">
        <v>910.66894500000001</v>
      </c>
      <c r="BN398">
        <v>910.66894500000001</v>
      </c>
      <c r="BO398">
        <v>910.66894500000001</v>
      </c>
      <c r="BP398">
        <v>910.66894500000001</v>
      </c>
      <c r="BQ398">
        <v>910.66894500000001</v>
      </c>
      <c r="BR398">
        <v>910.66894500000001</v>
      </c>
      <c r="BS398">
        <v>910.66894500000001</v>
      </c>
      <c r="BT398">
        <v>910.66894500000001</v>
      </c>
      <c r="BU398">
        <v>910.66894500000001</v>
      </c>
      <c r="BV398">
        <v>910.66894500000001</v>
      </c>
      <c r="BW398">
        <v>910.66894500000001</v>
      </c>
      <c r="BX398">
        <v>910.66894500000001</v>
      </c>
      <c r="BY398">
        <v>910.66894500000001</v>
      </c>
      <c r="BZ398">
        <v>910.66894500000001</v>
      </c>
      <c r="CA398">
        <v>910.66894500000001</v>
      </c>
      <c r="CB398">
        <v>910.66894500000001</v>
      </c>
      <c r="CC398">
        <v>910.66894500000001</v>
      </c>
      <c r="CD398">
        <v>910.66894500000001</v>
      </c>
      <c r="CE398">
        <v>910.66894500000001</v>
      </c>
      <c r="CF398">
        <v>910.66894500000001</v>
      </c>
      <c r="CG398">
        <v>910.66894500000001</v>
      </c>
      <c r="CH398">
        <v>910.66894500000001</v>
      </c>
      <c r="CI398">
        <v>910.66894500000001</v>
      </c>
      <c r="CJ398">
        <v>910.66894500000001</v>
      </c>
      <c r="CK398">
        <v>910.66894500000001</v>
      </c>
      <c r="CL398">
        <v>910.66894500000001</v>
      </c>
      <c r="CM398">
        <v>910.66894500000001</v>
      </c>
      <c r="CN398">
        <v>910.66894500000001</v>
      </c>
      <c r="CO398">
        <v>910.66894500000001</v>
      </c>
      <c r="CP398">
        <v>910.66894500000001</v>
      </c>
      <c r="CQ398">
        <v>910.66894500000001</v>
      </c>
      <c r="CR398">
        <v>910.66894500000001</v>
      </c>
      <c r="CS398">
        <v>910.66894500000001</v>
      </c>
      <c r="CT398">
        <v>910.66894500000001</v>
      </c>
      <c r="CU398">
        <v>910.66894500000001</v>
      </c>
      <c r="CV398">
        <v>910.66894500000001</v>
      </c>
      <c r="CW398">
        <v>910.66894500000001</v>
      </c>
      <c r="CX398">
        <v>910.66894500000001</v>
      </c>
      <c r="CY398">
        <v>910.66894500000001</v>
      </c>
      <c r="CZ398">
        <v>910.66894500000001</v>
      </c>
      <c r="DA398">
        <v>910.66894500000001</v>
      </c>
      <c r="DB398">
        <v>910.66894500000001</v>
      </c>
      <c r="DC398">
        <v>910.66894500000001</v>
      </c>
      <c r="DD398">
        <v>910.66894500000001</v>
      </c>
      <c r="DE398">
        <v>910.66894500000001</v>
      </c>
      <c r="DF398">
        <v>910.66894500000001</v>
      </c>
      <c r="DG398">
        <v>910.66894500000001</v>
      </c>
      <c r="DH398" t="s">
        <v>105</v>
      </c>
      <c r="DI398" t="s">
        <v>105</v>
      </c>
      <c r="DJ398" t="s">
        <v>105</v>
      </c>
    </row>
    <row r="399" spans="2:114" x14ac:dyDescent="0.15">
      <c r="B399">
        <v>889.613037109375</v>
      </c>
      <c r="C399">
        <v>889.613037109375</v>
      </c>
      <c r="D399">
        <v>889.61303699999996</v>
      </c>
      <c r="E399">
        <v>889.61303699999996</v>
      </c>
      <c r="F399">
        <v>889.61303699999996</v>
      </c>
      <c r="G399">
        <v>889.61303699999996</v>
      </c>
      <c r="H399">
        <v>889.61303699999996</v>
      </c>
      <c r="I399">
        <v>889.61303699999996</v>
      </c>
      <c r="J399">
        <v>889.61303699999996</v>
      </c>
      <c r="K399">
        <v>889.61303699999996</v>
      </c>
      <c r="L399">
        <v>889.61303699999996</v>
      </c>
      <c r="M399">
        <v>889.61303699999996</v>
      </c>
      <c r="N399">
        <v>889.61303699999996</v>
      </c>
      <c r="O399">
        <v>889.61303699999996</v>
      </c>
      <c r="P399">
        <v>889.61303699999996</v>
      </c>
      <c r="Q399">
        <v>889.61303699999996</v>
      </c>
      <c r="R399">
        <v>889.61303699999996</v>
      </c>
      <c r="S399">
        <v>889.61303699999996</v>
      </c>
      <c r="T399">
        <v>889.61303699999996</v>
      </c>
      <c r="U399">
        <v>889.61303699999996</v>
      </c>
      <c r="V399">
        <v>889.61303699999996</v>
      </c>
      <c r="W399">
        <v>889.61303699999996</v>
      </c>
      <c r="X399">
        <v>889.61303699999996</v>
      </c>
      <c r="Y399">
        <v>889.61303699999996</v>
      </c>
      <c r="AW399">
        <v>915.93292199999996</v>
      </c>
      <c r="AX399">
        <v>915.93292199999996</v>
      </c>
      <c r="AY399">
        <v>915.93292199999996</v>
      </c>
      <c r="AZ399">
        <v>915.93292199999996</v>
      </c>
      <c r="BA399">
        <v>915.93292199999996</v>
      </c>
      <c r="BB399">
        <v>915.93292199999996</v>
      </c>
      <c r="BC399">
        <v>915.93292199999996</v>
      </c>
      <c r="BD399">
        <v>915.93292199999996</v>
      </c>
      <c r="BE399">
        <v>915.93292199999996</v>
      </c>
      <c r="BF399">
        <v>915.93292199999996</v>
      </c>
      <c r="BG399">
        <v>915.93292199999996</v>
      </c>
      <c r="BH399">
        <v>915.93292199999996</v>
      </c>
      <c r="BI399">
        <v>915.93292199999996</v>
      </c>
      <c r="BJ399">
        <v>915.93292199999996</v>
      </c>
      <c r="BK399">
        <v>915.93292199999996</v>
      </c>
      <c r="BL399">
        <v>915.93292199999996</v>
      </c>
      <c r="BM399">
        <v>915.93292199999996</v>
      </c>
      <c r="BN399">
        <v>915.93292199999996</v>
      </c>
      <c r="BO399">
        <v>915.93292199999996</v>
      </c>
      <c r="BP399">
        <v>915.93292199999996</v>
      </c>
      <c r="BQ399">
        <v>915.93292199999996</v>
      </c>
      <c r="BR399">
        <v>915.93292199999996</v>
      </c>
      <c r="BS399">
        <v>915.93292199999996</v>
      </c>
      <c r="BT399">
        <v>915.93292199999996</v>
      </c>
      <c r="BU399">
        <v>915.93292199999996</v>
      </c>
      <c r="BV399">
        <v>915.93292199999996</v>
      </c>
      <c r="BW399">
        <v>915.93292199999996</v>
      </c>
      <c r="BX399">
        <v>915.93292199999996</v>
      </c>
      <c r="BY399">
        <v>915.93292199999996</v>
      </c>
      <c r="BZ399">
        <v>915.93292199999996</v>
      </c>
      <c r="CA399">
        <v>915.93292199999996</v>
      </c>
      <c r="CB399">
        <v>915.93292199999996</v>
      </c>
      <c r="CC399">
        <v>915.93292199999996</v>
      </c>
      <c r="CD399">
        <v>915.93292199999996</v>
      </c>
      <c r="CE399">
        <v>915.93292199999996</v>
      </c>
      <c r="CF399">
        <v>915.93292199999996</v>
      </c>
      <c r="CG399">
        <v>915.93292199999996</v>
      </c>
      <c r="CH399">
        <v>915.93292199999996</v>
      </c>
      <c r="CI399">
        <v>915.93292199999996</v>
      </c>
      <c r="CJ399">
        <v>915.93292199999996</v>
      </c>
      <c r="CK399">
        <v>915.93292199999996</v>
      </c>
      <c r="CL399">
        <v>915.93292199999996</v>
      </c>
      <c r="CM399">
        <v>915.93292199999996</v>
      </c>
      <c r="CN399">
        <v>915.93292199999996</v>
      </c>
      <c r="CO399">
        <v>915.93292199999996</v>
      </c>
      <c r="CP399">
        <v>915.93292199999996</v>
      </c>
      <c r="CQ399">
        <v>915.93292199999996</v>
      </c>
      <c r="CR399">
        <v>915.93292199999996</v>
      </c>
      <c r="CS399">
        <v>915.93292199999996</v>
      </c>
      <c r="CT399">
        <v>915.93292199999996</v>
      </c>
      <c r="CU399">
        <v>915.93292199999996</v>
      </c>
      <c r="CV399">
        <v>915.93292199999996</v>
      </c>
      <c r="CW399">
        <v>915.93292199999996</v>
      </c>
      <c r="CX399">
        <v>915.93292199999996</v>
      </c>
      <c r="CY399">
        <v>915.93292199999996</v>
      </c>
      <c r="CZ399">
        <v>915.93292199999996</v>
      </c>
      <c r="DA399">
        <v>915.93292199999996</v>
      </c>
      <c r="DB399">
        <v>915.93292199999996</v>
      </c>
      <c r="DC399">
        <v>915.93292199999996</v>
      </c>
      <c r="DD399">
        <v>915.93292199999996</v>
      </c>
      <c r="DE399">
        <v>915.93292199999996</v>
      </c>
      <c r="DF399">
        <v>915.93292199999996</v>
      </c>
      <c r="DG399">
        <v>915.93292199999996</v>
      </c>
      <c r="DH399" t="s">
        <v>105</v>
      </c>
      <c r="DI399" t="s">
        <v>105</v>
      </c>
      <c r="DJ399" t="s">
        <v>105</v>
      </c>
    </row>
    <row r="400" spans="2:114" x14ac:dyDescent="0.15">
      <c r="B400">
        <v>894.87701416015602</v>
      </c>
      <c r="C400">
        <v>894.87701416015602</v>
      </c>
      <c r="D400">
        <v>894.87701400000003</v>
      </c>
      <c r="E400">
        <v>894.87701400000003</v>
      </c>
      <c r="F400">
        <v>894.87701400000003</v>
      </c>
      <c r="G400">
        <v>894.87701400000003</v>
      </c>
      <c r="H400">
        <v>894.87701400000003</v>
      </c>
      <c r="I400">
        <v>894.87701400000003</v>
      </c>
      <c r="J400">
        <v>894.87701400000003</v>
      </c>
      <c r="K400">
        <v>894.87701400000003</v>
      </c>
      <c r="L400">
        <v>894.87701400000003</v>
      </c>
      <c r="M400">
        <v>894.87701400000003</v>
      </c>
      <c r="N400">
        <v>894.87701400000003</v>
      </c>
      <c r="O400">
        <v>894.87701400000003</v>
      </c>
      <c r="P400">
        <v>894.87701400000003</v>
      </c>
      <c r="Q400">
        <v>894.87701400000003</v>
      </c>
      <c r="R400">
        <v>894.87701400000003</v>
      </c>
      <c r="S400">
        <v>894.87701400000003</v>
      </c>
      <c r="T400">
        <v>894.87701400000003</v>
      </c>
      <c r="U400">
        <v>894.87701400000003</v>
      </c>
      <c r="V400">
        <v>894.87701400000003</v>
      </c>
      <c r="W400">
        <v>894.87701400000003</v>
      </c>
      <c r="X400">
        <v>894.87701400000003</v>
      </c>
      <c r="Y400">
        <v>894.87701400000003</v>
      </c>
      <c r="AW400">
        <v>921.19689900000003</v>
      </c>
      <c r="AX400">
        <v>921.19689900000003</v>
      </c>
      <c r="AY400">
        <v>921.19689900000003</v>
      </c>
      <c r="AZ400">
        <v>921.19689900000003</v>
      </c>
      <c r="BA400">
        <v>921.19689900000003</v>
      </c>
      <c r="BB400">
        <v>921.19689900000003</v>
      </c>
      <c r="BC400">
        <v>921.19689900000003</v>
      </c>
      <c r="BD400">
        <v>921.19689900000003</v>
      </c>
      <c r="BE400">
        <v>921.19689900000003</v>
      </c>
      <c r="BF400">
        <v>921.19689900000003</v>
      </c>
      <c r="BG400">
        <v>921.19689900000003</v>
      </c>
      <c r="BH400">
        <v>921.19689900000003</v>
      </c>
      <c r="BI400">
        <v>921.19689900000003</v>
      </c>
      <c r="BJ400">
        <v>921.19689900000003</v>
      </c>
      <c r="BK400">
        <v>921.19689900000003</v>
      </c>
      <c r="BL400">
        <v>921.19689900000003</v>
      </c>
      <c r="BM400">
        <v>921.19689900000003</v>
      </c>
      <c r="BN400">
        <v>921.19689900000003</v>
      </c>
      <c r="BO400">
        <v>921.19689900000003</v>
      </c>
      <c r="BP400">
        <v>921.19689900000003</v>
      </c>
      <c r="BQ400">
        <v>921.19689900000003</v>
      </c>
      <c r="BR400">
        <v>921.19689900000003</v>
      </c>
      <c r="BS400">
        <v>921.19689900000003</v>
      </c>
      <c r="BT400">
        <v>921.19689900000003</v>
      </c>
      <c r="BU400">
        <v>921.19689900000003</v>
      </c>
      <c r="BV400">
        <v>921.19689900000003</v>
      </c>
      <c r="BW400">
        <v>921.19689900000003</v>
      </c>
      <c r="BX400">
        <v>921.19689900000003</v>
      </c>
      <c r="BY400">
        <v>921.19689900000003</v>
      </c>
      <c r="BZ400">
        <v>921.19689900000003</v>
      </c>
      <c r="CA400">
        <v>921.19689900000003</v>
      </c>
      <c r="CB400">
        <v>921.19689900000003</v>
      </c>
      <c r="CC400">
        <v>921.19689900000003</v>
      </c>
      <c r="CD400">
        <v>921.19689900000003</v>
      </c>
      <c r="CE400">
        <v>921.19689900000003</v>
      </c>
      <c r="CF400">
        <v>921.19689900000003</v>
      </c>
      <c r="CG400">
        <v>921.19689900000003</v>
      </c>
      <c r="CH400">
        <v>921.19689900000003</v>
      </c>
      <c r="CI400">
        <v>921.19689900000003</v>
      </c>
      <c r="CJ400">
        <v>921.19689900000003</v>
      </c>
      <c r="CK400">
        <v>921.19689900000003</v>
      </c>
      <c r="CL400">
        <v>921.19689900000003</v>
      </c>
      <c r="CM400">
        <v>921.19689900000003</v>
      </c>
      <c r="CN400">
        <v>921.19689900000003</v>
      </c>
      <c r="CO400">
        <v>921.19689900000003</v>
      </c>
      <c r="CP400">
        <v>921.19689900000003</v>
      </c>
      <c r="CQ400">
        <v>921.19689900000003</v>
      </c>
      <c r="CR400">
        <v>921.19689900000003</v>
      </c>
      <c r="CS400">
        <v>921.19689900000003</v>
      </c>
      <c r="CT400">
        <v>921.19689900000003</v>
      </c>
      <c r="CU400">
        <v>921.19689900000003</v>
      </c>
      <c r="CV400">
        <v>921.19689900000003</v>
      </c>
      <c r="CW400">
        <v>921.19689900000003</v>
      </c>
      <c r="CX400">
        <v>921.19689900000003</v>
      </c>
      <c r="CY400">
        <v>921.19689900000003</v>
      </c>
      <c r="CZ400">
        <v>921.19689900000003</v>
      </c>
      <c r="DA400">
        <v>921.19689900000003</v>
      </c>
      <c r="DB400">
        <v>921.19689900000003</v>
      </c>
      <c r="DC400">
        <v>921.19689900000003</v>
      </c>
      <c r="DD400">
        <v>921.19689900000003</v>
      </c>
      <c r="DE400">
        <v>921.19689900000003</v>
      </c>
      <c r="DF400">
        <v>921.19689900000003</v>
      </c>
      <c r="DG400">
        <v>921.19689900000003</v>
      </c>
      <c r="DH400" t="s">
        <v>105</v>
      </c>
      <c r="DI400" t="s">
        <v>105</v>
      </c>
      <c r="DJ400" t="s">
        <v>105</v>
      </c>
    </row>
    <row r="401" spans="2:114" x14ac:dyDescent="0.15">
      <c r="B401">
        <v>900.14099121093795</v>
      </c>
      <c r="C401">
        <v>900.14099121093795</v>
      </c>
      <c r="D401">
        <v>900.14099099999999</v>
      </c>
      <c r="E401">
        <v>900.14099099999999</v>
      </c>
      <c r="F401">
        <v>900.14099099999999</v>
      </c>
      <c r="G401">
        <v>900.14099099999999</v>
      </c>
      <c r="H401">
        <v>900.14099099999999</v>
      </c>
      <c r="I401">
        <v>900.14099099999999</v>
      </c>
      <c r="J401">
        <v>900.14099099999999</v>
      </c>
      <c r="K401">
        <v>900.14099099999999</v>
      </c>
      <c r="L401">
        <v>900.14099099999999</v>
      </c>
      <c r="M401">
        <v>900.14099099999999</v>
      </c>
      <c r="N401">
        <v>900.14099099999999</v>
      </c>
      <c r="O401">
        <v>900.14099099999999</v>
      </c>
      <c r="P401">
        <v>900.14099099999999</v>
      </c>
      <c r="Q401">
        <v>900.14099099999999</v>
      </c>
      <c r="R401">
        <v>900.14099099999999</v>
      </c>
      <c r="S401">
        <v>900.14099099999999</v>
      </c>
      <c r="T401">
        <v>900.14099099999999</v>
      </c>
      <c r="U401">
        <v>900.14099099999999</v>
      </c>
      <c r="V401">
        <v>900.14099099999999</v>
      </c>
      <c r="W401">
        <v>900.14099099999999</v>
      </c>
      <c r="X401">
        <v>900.14099099999999</v>
      </c>
      <c r="Y401">
        <v>900.14099099999999</v>
      </c>
      <c r="AW401">
        <v>926.46087599999998</v>
      </c>
      <c r="AX401">
        <v>926.46087599999998</v>
      </c>
      <c r="AY401">
        <v>926.46087599999998</v>
      </c>
      <c r="AZ401">
        <v>926.46087599999998</v>
      </c>
      <c r="BA401">
        <v>926.46087599999998</v>
      </c>
      <c r="BB401">
        <v>926.46087599999998</v>
      </c>
      <c r="BC401">
        <v>926.46087599999998</v>
      </c>
      <c r="BD401">
        <v>926.46087599999998</v>
      </c>
      <c r="BE401">
        <v>926.46087599999998</v>
      </c>
      <c r="BF401">
        <v>926.46087599999998</v>
      </c>
      <c r="BG401">
        <v>926.46087599999998</v>
      </c>
      <c r="BH401">
        <v>926.46087599999998</v>
      </c>
      <c r="BI401">
        <v>926.46087599999998</v>
      </c>
      <c r="BJ401">
        <v>926.46087599999998</v>
      </c>
      <c r="BK401">
        <v>926.46087599999998</v>
      </c>
      <c r="BL401">
        <v>926.46087599999998</v>
      </c>
      <c r="BM401">
        <v>926.46087599999998</v>
      </c>
      <c r="BN401">
        <v>926.46087599999998</v>
      </c>
      <c r="BO401">
        <v>926.46087599999998</v>
      </c>
      <c r="BP401">
        <v>926.46087599999998</v>
      </c>
      <c r="BQ401">
        <v>926.46087599999998</v>
      </c>
      <c r="BR401">
        <v>926.46087599999998</v>
      </c>
      <c r="BS401">
        <v>926.46087599999998</v>
      </c>
      <c r="BT401">
        <v>926.46087599999998</v>
      </c>
      <c r="BU401">
        <v>926.46087599999998</v>
      </c>
      <c r="BV401">
        <v>926.46087599999998</v>
      </c>
      <c r="BW401">
        <v>926.46087599999998</v>
      </c>
      <c r="BX401">
        <v>926.46087599999998</v>
      </c>
      <c r="BY401">
        <v>926.46087599999998</v>
      </c>
      <c r="BZ401">
        <v>926.46087599999998</v>
      </c>
      <c r="CA401">
        <v>926.46087599999998</v>
      </c>
      <c r="CB401">
        <v>926.46087599999998</v>
      </c>
      <c r="CC401">
        <v>926.46087599999998</v>
      </c>
      <c r="CD401">
        <v>926.46087599999998</v>
      </c>
      <c r="CE401">
        <v>926.46087599999998</v>
      </c>
      <c r="CF401">
        <v>926.46087599999998</v>
      </c>
      <c r="CG401">
        <v>926.46087599999998</v>
      </c>
      <c r="CH401">
        <v>926.46087599999998</v>
      </c>
      <c r="CI401">
        <v>926.46087599999998</v>
      </c>
      <c r="CJ401">
        <v>926.46087599999998</v>
      </c>
      <c r="CK401">
        <v>926.46087599999998</v>
      </c>
      <c r="CL401">
        <v>926.46087599999998</v>
      </c>
      <c r="CM401">
        <v>926.46087599999998</v>
      </c>
      <c r="CN401">
        <v>926.46087599999998</v>
      </c>
      <c r="CO401">
        <v>926.46087599999998</v>
      </c>
      <c r="CP401">
        <v>926.46087599999998</v>
      </c>
      <c r="CQ401">
        <v>926.46087599999998</v>
      </c>
      <c r="CR401">
        <v>926.46087599999998</v>
      </c>
      <c r="CS401">
        <v>926.46087599999998</v>
      </c>
      <c r="CT401">
        <v>926.46087599999998</v>
      </c>
      <c r="CU401">
        <v>926.46087599999998</v>
      </c>
      <c r="CV401">
        <v>926.46087599999998</v>
      </c>
      <c r="CW401">
        <v>926.46087599999998</v>
      </c>
      <c r="CX401">
        <v>926.46087599999998</v>
      </c>
      <c r="CY401">
        <v>926.46087599999998</v>
      </c>
      <c r="CZ401">
        <v>926.46087599999998</v>
      </c>
      <c r="DA401">
        <v>926.46087599999998</v>
      </c>
      <c r="DB401">
        <v>926.46087599999998</v>
      </c>
      <c r="DC401">
        <v>926.46087599999998</v>
      </c>
      <c r="DD401">
        <v>926.46087599999998</v>
      </c>
      <c r="DE401">
        <v>926.46087599999998</v>
      </c>
      <c r="DF401">
        <v>926.46087599999998</v>
      </c>
      <c r="DG401">
        <v>926.46087599999998</v>
      </c>
      <c r="DH401" t="s">
        <v>105</v>
      </c>
      <c r="DI401" t="s">
        <v>105</v>
      </c>
      <c r="DJ401" t="s">
        <v>105</v>
      </c>
    </row>
    <row r="402" spans="2:114" x14ac:dyDescent="0.15">
      <c r="B402">
        <v>905.40496826171898</v>
      </c>
      <c r="C402">
        <v>905.40496826171898</v>
      </c>
      <c r="D402">
        <v>905.40496800000005</v>
      </c>
      <c r="E402">
        <v>905.40496800000005</v>
      </c>
      <c r="F402">
        <v>905.40496800000005</v>
      </c>
      <c r="G402">
        <v>905.40496800000005</v>
      </c>
      <c r="H402">
        <v>905.40496800000005</v>
      </c>
      <c r="I402">
        <v>905.40496800000005</v>
      </c>
      <c r="J402">
        <v>905.40496800000005</v>
      </c>
      <c r="K402">
        <v>905.40496800000005</v>
      </c>
      <c r="L402">
        <v>905.40496800000005</v>
      </c>
      <c r="M402">
        <v>905.40496800000005</v>
      </c>
      <c r="N402">
        <v>905.40496800000005</v>
      </c>
      <c r="O402">
        <v>905.40496800000005</v>
      </c>
      <c r="P402">
        <v>905.40496800000005</v>
      </c>
      <c r="Q402">
        <v>905.40496800000005</v>
      </c>
      <c r="R402">
        <v>905.40496800000005</v>
      </c>
      <c r="S402">
        <v>905.40496800000005</v>
      </c>
      <c r="T402">
        <v>905.40496800000005</v>
      </c>
      <c r="U402">
        <v>905.40496800000005</v>
      </c>
      <c r="V402">
        <v>905.40496800000005</v>
      </c>
      <c r="W402">
        <v>905.40496800000005</v>
      </c>
      <c r="X402">
        <v>905.40496800000005</v>
      </c>
      <c r="Y402">
        <v>905.40496800000005</v>
      </c>
      <c r="AW402">
        <v>931.72485400000005</v>
      </c>
      <c r="AX402">
        <v>931.72485400000005</v>
      </c>
      <c r="AY402">
        <v>931.72485400000005</v>
      </c>
      <c r="AZ402">
        <v>931.72485400000005</v>
      </c>
      <c r="BA402">
        <v>931.72485400000005</v>
      </c>
      <c r="BB402">
        <v>931.72485400000005</v>
      </c>
      <c r="BC402">
        <v>931.72485400000005</v>
      </c>
      <c r="BD402">
        <v>931.72485400000005</v>
      </c>
      <c r="BE402">
        <v>931.72485400000005</v>
      </c>
      <c r="BF402">
        <v>931.72485400000005</v>
      </c>
      <c r="BG402">
        <v>931.72485400000005</v>
      </c>
      <c r="BH402">
        <v>931.72485400000005</v>
      </c>
      <c r="BI402">
        <v>931.72485400000005</v>
      </c>
      <c r="BJ402">
        <v>931.72485400000005</v>
      </c>
      <c r="BK402">
        <v>931.72485400000005</v>
      </c>
      <c r="BL402">
        <v>931.72485400000005</v>
      </c>
      <c r="BM402">
        <v>931.72485400000005</v>
      </c>
      <c r="BN402">
        <v>931.72485400000005</v>
      </c>
      <c r="BO402">
        <v>931.72485400000005</v>
      </c>
      <c r="BP402">
        <v>931.72485400000005</v>
      </c>
      <c r="BQ402">
        <v>931.72485400000005</v>
      </c>
      <c r="BR402">
        <v>931.72485400000005</v>
      </c>
      <c r="BS402">
        <v>931.72485400000005</v>
      </c>
      <c r="BT402">
        <v>931.72485400000005</v>
      </c>
      <c r="BU402">
        <v>931.72485400000005</v>
      </c>
      <c r="BV402">
        <v>931.72485400000005</v>
      </c>
      <c r="BW402">
        <v>931.72485400000005</v>
      </c>
      <c r="BX402">
        <v>931.72485400000005</v>
      </c>
      <c r="BY402">
        <v>931.72485400000005</v>
      </c>
      <c r="BZ402">
        <v>931.72485400000005</v>
      </c>
      <c r="CA402">
        <v>931.72485400000005</v>
      </c>
      <c r="CB402">
        <v>931.72485400000005</v>
      </c>
      <c r="CC402">
        <v>931.72485400000005</v>
      </c>
      <c r="CD402">
        <v>931.72485400000005</v>
      </c>
      <c r="CE402">
        <v>931.72485400000005</v>
      </c>
      <c r="CF402">
        <v>931.72485400000005</v>
      </c>
      <c r="CG402">
        <v>931.72485400000005</v>
      </c>
      <c r="CH402">
        <v>931.72485400000005</v>
      </c>
      <c r="CI402">
        <v>931.72485400000005</v>
      </c>
      <c r="CJ402">
        <v>931.72485400000005</v>
      </c>
      <c r="CK402">
        <v>931.72485400000005</v>
      </c>
      <c r="CL402">
        <v>931.72485400000005</v>
      </c>
      <c r="CM402">
        <v>931.72485400000005</v>
      </c>
      <c r="CN402">
        <v>931.72485400000005</v>
      </c>
      <c r="CO402">
        <v>931.72485400000005</v>
      </c>
      <c r="CP402">
        <v>931.72485400000005</v>
      </c>
      <c r="CQ402">
        <v>931.72485400000005</v>
      </c>
      <c r="CR402">
        <v>931.72485400000005</v>
      </c>
      <c r="CS402">
        <v>931.72485400000005</v>
      </c>
      <c r="CT402">
        <v>931.72485400000005</v>
      </c>
      <c r="CU402">
        <v>931.72485400000005</v>
      </c>
      <c r="CV402">
        <v>931.72485400000005</v>
      </c>
      <c r="CW402">
        <v>931.72485400000005</v>
      </c>
      <c r="CX402">
        <v>931.72485400000005</v>
      </c>
      <c r="CY402">
        <v>931.72485400000005</v>
      </c>
      <c r="CZ402">
        <v>931.72485400000005</v>
      </c>
      <c r="DA402">
        <v>931.72485400000005</v>
      </c>
      <c r="DB402">
        <v>931.72485400000005</v>
      </c>
      <c r="DC402">
        <v>931.72485400000005</v>
      </c>
      <c r="DD402">
        <v>931.72485400000005</v>
      </c>
      <c r="DE402">
        <v>931.72485400000005</v>
      </c>
      <c r="DF402">
        <v>931.72485400000005</v>
      </c>
      <c r="DG402">
        <v>931.72485400000005</v>
      </c>
      <c r="DH402" t="s">
        <v>105</v>
      </c>
      <c r="DI402" t="s">
        <v>105</v>
      </c>
      <c r="DJ402" t="s">
        <v>105</v>
      </c>
    </row>
    <row r="403" spans="2:114" x14ac:dyDescent="0.15">
      <c r="B403">
        <v>910.6689453125</v>
      </c>
      <c r="C403">
        <v>910.6689453125</v>
      </c>
      <c r="D403">
        <v>910.66894500000001</v>
      </c>
      <c r="E403">
        <v>910.66894500000001</v>
      </c>
      <c r="F403">
        <v>910.66894500000001</v>
      </c>
      <c r="G403">
        <v>910.66894500000001</v>
      </c>
      <c r="H403">
        <v>910.66894500000001</v>
      </c>
      <c r="I403">
        <v>910.66894500000001</v>
      </c>
      <c r="J403">
        <v>910.66894500000001</v>
      </c>
      <c r="K403">
        <v>910.66894500000001</v>
      </c>
      <c r="L403">
        <v>910.66894500000001</v>
      </c>
      <c r="M403">
        <v>910.66894500000001</v>
      </c>
      <c r="N403">
        <v>910.66894500000001</v>
      </c>
      <c r="O403">
        <v>910.66894500000001</v>
      </c>
      <c r="P403">
        <v>910.66894500000001</v>
      </c>
      <c r="Q403">
        <v>910.66894500000001</v>
      </c>
      <c r="R403">
        <v>910.66894500000001</v>
      </c>
      <c r="S403">
        <v>910.66894500000001</v>
      </c>
      <c r="T403">
        <v>910.66894500000001</v>
      </c>
      <c r="U403">
        <v>910.66894500000001</v>
      </c>
      <c r="V403">
        <v>910.66894500000001</v>
      </c>
      <c r="W403">
        <v>910.66894500000001</v>
      </c>
      <c r="X403">
        <v>910.66894500000001</v>
      </c>
      <c r="Y403">
        <v>910.66894500000001</v>
      </c>
      <c r="AW403">
        <v>936.988831</v>
      </c>
      <c r="AX403">
        <v>936.988831</v>
      </c>
      <c r="AY403">
        <v>936.988831</v>
      </c>
      <c r="AZ403">
        <v>936.988831</v>
      </c>
      <c r="BA403">
        <v>936.988831</v>
      </c>
      <c r="BB403">
        <v>936.988831</v>
      </c>
      <c r="BC403">
        <v>936.988831</v>
      </c>
      <c r="BD403">
        <v>936.988831</v>
      </c>
      <c r="BE403">
        <v>936.988831</v>
      </c>
      <c r="BF403">
        <v>936.988831</v>
      </c>
      <c r="BG403">
        <v>936.988831</v>
      </c>
      <c r="BH403">
        <v>936.988831</v>
      </c>
      <c r="BI403">
        <v>936.988831</v>
      </c>
      <c r="BJ403">
        <v>936.988831</v>
      </c>
      <c r="BK403">
        <v>936.988831</v>
      </c>
      <c r="BL403">
        <v>936.988831</v>
      </c>
      <c r="BM403">
        <v>936.988831</v>
      </c>
      <c r="BN403">
        <v>936.988831</v>
      </c>
      <c r="BO403">
        <v>936.988831</v>
      </c>
      <c r="BP403">
        <v>936.988831</v>
      </c>
      <c r="BQ403">
        <v>936.988831</v>
      </c>
      <c r="BR403">
        <v>936.988831</v>
      </c>
      <c r="BS403">
        <v>936.988831</v>
      </c>
      <c r="BT403">
        <v>936.988831</v>
      </c>
      <c r="BU403">
        <v>936.988831</v>
      </c>
      <c r="BV403">
        <v>936.988831</v>
      </c>
      <c r="BW403">
        <v>936.988831</v>
      </c>
      <c r="BX403">
        <v>936.988831</v>
      </c>
      <c r="BY403">
        <v>936.988831</v>
      </c>
      <c r="BZ403">
        <v>936.988831</v>
      </c>
      <c r="CA403">
        <v>936.988831</v>
      </c>
      <c r="CB403">
        <v>936.988831</v>
      </c>
      <c r="CC403">
        <v>936.988831</v>
      </c>
      <c r="CD403">
        <v>936.988831</v>
      </c>
      <c r="CE403">
        <v>936.988831</v>
      </c>
      <c r="CF403">
        <v>936.988831</v>
      </c>
      <c r="CG403">
        <v>936.988831</v>
      </c>
      <c r="CH403">
        <v>936.988831</v>
      </c>
      <c r="CI403">
        <v>936.988831</v>
      </c>
      <c r="CJ403">
        <v>936.988831</v>
      </c>
      <c r="CK403">
        <v>936.988831</v>
      </c>
      <c r="CL403">
        <v>936.988831</v>
      </c>
      <c r="CM403">
        <v>936.988831</v>
      </c>
      <c r="CN403">
        <v>936.988831</v>
      </c>
      <c r="CO403">
        <v>936.988831</v>
      </c>
      <c r="CP403">
        <v>936.988831</v>
      </c>
      <c r="CQ403">
        <v>936.988831</v>
      </c>
      <c r="CR403">
        <v>936.988831</v>
      </c>
      <c r="CS403">
        <v>936.988831</v>
      </c>
      <c r="CT403">
        <v>936.988831</v>
      </c>
      <c r="CU403">
        <v>936.988831</v>
      </c>
      <c r="CV403">
        <v>936.988831</v>
      </c>
      <c r="CW403">
        <v>936.988831</v>
      </c>
      <c r="CX403">
        <v>936.988831</v>
      </c>
      <c r="CY403">
        <v>936.988831</v>
      </c>
      <c r="CZ403">
        <v>936.988831</v>
      </c>
      <c r="DA403">
        <v>936.988831</v>
      </c>
      <c r="DB403">
        <v>936.988831</v>
      </c>
      <c r="DC403">
        <v>936.988831</v>
      </c>
      <c r="DD403">
        <v>936.988831</v>
      </c>
      <c r="DE403">
        <v>936.988831</v>
      </c>
      <c r="DF403">
        <v>936.988831</v>
      </c>
      <c r="DG403">
        <v>936.988831</v>
      </c>
      <c r="DH403" t="s">
        <v>105</v>
      </c>
      <c r="DI403" t="s">
        <v>105</v>
      </c>
      <c r="DJ403" t="s">
        <v>105</v>
      </c>
    </row>
    <row r="404" spans="2:114" x14ac:dyDescent="0.15">
      <c r="B404">
        <v>915.93292236328102</v>
      </c>
      <c r="C404">
        <v>915.93292236328102</v>
      </c>
      <c r="D404">
        <v>915.93292199999996</v>
      </c>
      <c r="E404">
        <v>915.93292199999996</v>
      </c>
      <c r="F404">
        <v>915.93292199999996</v>
      </c>
      <c r="G404">
        <v>915.93292199999996</v>
      </c>
      <c r="H404">
        <v>915.93292199999996</v>
      </c>
      <c r="I404">
        <v>915.93292199999996</v>
      </c>
      <c r="J404">
        <v>915.93292199999996</v>
      </c>
      <c r="K404">
        <v>915.93292199999996</v>
      </c>
      <c r="L404">
        <v>915.93292199999996</v>
      </c>
      <c r="M404">
        <v>915.93292199999996</v>
      </c>
      <c r="N404">
        <v>915.93292199999996</v>
      </c>
      <c r="O404">
        <v>915.93292199999996</v>
      </c>
      <c r="P404">
        <v>915.93292199999996</v>
      </c>
      <c r="Q404">
        <v>915.93292199999996</v>
      </c>
      <c r="R404">
        <v>915.93292199999996</v>
      </c>
      <c r="S404">
        <v>915.93292199999996</v>
      </c>
      <c r="T404">
        <v>915.93292199999996</v>
      </c>
      <c r="U404">
        <v>915.93292199999996</v>
      </c>
      <c r="V404">
        <v>915.93292199999996</v>
      </c>
      <c r="W404">
        <v>915.93292199999996</v>
      </c>
      <c r="X404">
        <v>915.93292199999996</v>
      </c>
      <c r="Y404">
        <v>915.93292199999996</v>
      </c>
      <c r="AW404">
        <v>942.25280799999996</v>
      </c>
      <c r="AX404">
        <v>942.25280799999996</v>
      </c>
      <c r="AY404">
        <v>942.25280799999996</v>
      </c>
      <c r="AZ404">
        <v>942.25280799999996</v>
      </c>
      <c r="BA404">
        <v>942.25280799999996</v>
      </c>
      <c r="BB404">
        <v>942.25280799999996</v>
      </c>
      <c r="BC404">
        <v>942.25280799999996</v>
      </c>
      <c r="BD404">
        <v>942.25280799999996</v>
      </c>
      <c r="BE404">
        <v>942.25280799999996</v>
      </c>
      <c r="BF404">
        <v>942.25280799999996</v>
      </c>
      <c r="BG404">
        <v>942.25280799999996</v>
      </c>
      <c r="BH404">
        <v>942.25280799999996</v>
      </c>
      <c r="BI404">
        <v>942.25280799999996</v>
      </c>
      <c r="BJ404">
        <v>942.25280799999996</v>
      </c>
      <c r="BK404">
        <v>942.25280799999996</v>
      </c>
      <c r="BL404">
        <v>942.25280799999996</v>
      </c>
      <c r="BM404">
        <v>942.25280799999996</v>
      </c>
      <c r="BN404">
        <v>942.25280799999996</v>
      </c>
      <c r="BO404">
        <v>942.25280799999996</v>
      </c>
      <c r="BP404">
        <v>942.25280799999996</v>
      </c>
      <c r="BQ404">
        <v>942.25280799999996</v>
      </c>
      <c r="BR404">
        <v>942.25280799999996</v>
      </c>
      <c r="BS404">
        <v>942.25280799999996</v>
      </c>
      <c r="BT404">
        <v>942.25280799999996</v>
      </c>
      <c r="BU404">
        <v>942.25280799999996</v>
      </c>
      <c r="BV404">
        <v>942.25280799999996</v>
      </c>
      <c r="BW404">
        <v>942.25280799999996</v>
      </c>
      <c r="BX404">
        <v>942.25280799999996</v>
      </c>
      <c r="BY404">
        <v>942.25280799999996</v>
      </c>
      <c r="BZ404">
        <v>942.25280799999996</v>
      </c>
      <c r="CA404">
        <v>942.25280799999996</v>
      </c>
      <c r="CB404">
        <v>942.25280799999996</v>
      </c>
      <c r="CC404">
        <v>942.25280799999996</v>
      </c>
      <c r="CD404">
        <v>942.25280799999996</v>
      </c>
      <c r="CE404">
        <v>942.25280799999996</v>
      </c>
      <c r="CF404">
        <v>942.25280799999996</v>
      </c>
      <c r="CG404">
        <v>942.25280799999996</v>
      </c>
      <c r="CH404">
        <v>942.25280799999996</v>
      </c>
      <c r="CI404">
        <v>942.25280799999996</v>
      </c>
      <c r="CJ404">
        <v>942.25280799999996</v>
      </c>
      <c r="CK404">
        <v>942.25280799999996</v>
      </c>
      <c r="CL404">
        <v>942.25280799999996</v>
      </c>
      <c r="CM404">
        <v>942.25280799999996</v>
      </c>
      <c r="CN404">
        <v>942.25280799999996</v>
      </c>
      <c r="CO404">
        <v>942.25280799999996</v>
      </c>
      <c r="CP404">
        <v>942.25280799999996</v>
      </c>
      <c r="CQ404">
        <v>942.25280799999996</v>
      </c>
      <c r="CR404">
        <v>942.25280799999996</v>
      </c>
      <c r="CS404">
        <v>942.25280799999996</v>
      </c>
      <c r="CT404">
        <v>942.25280799999996</v>
      </c>
      <c r="CU404">
        <v>942.25280799999996</v>
      </c>
      <c r="CV404">
        <v>942.25280799999996</v>
      </c>
      <c r="CW404">
        <v>942.25280799999996</v>
      </c>
      <c r="CX404">
        <v>942.25280799999996</v>
      </c>
      <c r="CY404">
        <v>942.25280799999996</v>
      </c>
      <c r="CZ404">
        <v>942.25280799999996</v>
      </c>
      <c r="DA404">
        <v>942.25280799999996</v>
      </c>
      <c r="DB404">
        <v>942.25280799999996</v>
      </c>
      <c r="DC404">
        <v>942.25280799999996</v>
      </c>
      <c r="DD404">
        <v>942.25280799999996</v>
      </c>
      <c r="DE404">
        <v>942.25280799999996</v>
      </c>
      <c r="DF404">
        <v>942.25280799999996</v>
      </c>
      <c r="DG404">
        <v>942.25280799999996</v>
      </c>
      <c r="DH404" t="s">
        <v>105</v>
      </c>
      <c r="DI404" t="s">
        <v>105</v>
      </c>
      <c r="DJ404" t="s">
        <v>105</v>
      </c>
    </row>
    <row r="405" spans="2:114" x14ac:dyDescent="0.15">
      <c r="B405">
        <v>921.19689941406295</v>
      </c>
      <c r="C405">
        <v>921.19689941406295</v>
      </c>
      <c r="D405">
        <v>921.19689900000003</v>
      </c>
      <c r="E405">
        <v>921.19689900000003</v>
      </c>
      <c r="F405">
        <v>921.19689900000003</v>
      </c>
      <c r="G405">
        <v>921.19689900000003</v>
      </c>
      <c r="H405">
        <v>921.19689900000003</v>
      </c>
      <c r="I405">
        <v>921.19689900000003</v>
      </c>
      <c r="J405">
        <v>921.19689900000003</v>
      </c>
      <c r="K405">
        <v>921.19689900000003</v>
      </c>
      <c r="L405">
        <v>921.19689900000003</v>
      </c>
      <c r="M405">
        <v>921.19689900000003</v>
      </c>
      <c r="N405">
        <v>921.19689900000003</v>
      </c>
      <c r="O405">
        <v>921.19689900000003</v>
      </c>
      <c r="P405">
        <v>921.19689900000003</v>
      </c>
      <c r="Q405">
        <v>921.19689900000003</v>
      </c>
      <c r="R405">
        <v>921.19689900000003</v>
      </c>
      <c r="S405">
        <v>921.19689900000003</v>
      </c>
      <c r="T405">
        <v>921.19689900000003</v>
      </c>
      <c r="U405">
        <v>921.19689900000003</v>
      </c>
      <c r="V405">
        <v>921.19689900000003</v>
      </c>
      <c r="W405">
        <v>921.19689900000003</v>
      </c>
      <c r="X405">
        <v>921.19689900000003</v>
      </c>
      <c r="Y405">
        <v>921.19689900000003</v>
      </c>
      <c r="AW405">
        <v>947.51678500000003</v>
      </c>
      <c r="AX405">
        <v>947.51678500000003</v>
      </c>
      <c r="AY405">
        <v>947.51678500000003</v>
      </c>
      <c r="AZ405">
        <v>947.51678500000003</v>
      </c>
      <c r="BA405">
        <v>947.51678500000003</v>
      </c>
      <c r="BB405">
        <v>947.51678500000003</v>
      </c>
      <c r="BC405">
        <v>947.51678500000003</v>
      </c>
      <c r="BD405">
        <v>947.51678500000003</v>
      </c>
      <c r="BE405">
        <v>947.51678500000003</v>
      </c>
      <c r="BF405">
        <v>947.51678500000003</v>
      </c>
      <c r="BG405">
        <v>947.51678500000003</v>
      </c>
      <c r="BH405">
        <v>947.51678500000003</v>
      </c>
      <c r="BI405">
        <v>947.51678500000003</v>
      </c>
      <c r="BJ405">
        <v>947.51678500000003</v>
      </c>
      <c r="BK405">
        <v>947.51678500000003</v>
      </c>
      <c r="BL405">
        <v>947.51678500000003</v>
      </c>
      <c r="BM405">
        <v>947.51678500000003</v>
      </c>
      <c r="BN405">
        <v>947.51678500000003</v>
      </c>
      <c r="BO405">
        <v>947.51678500000003</v>
      </c>
      <c r="BP405">
        <v>947.51678500000003</v>
      </c>
      <c r="BQ405">
        <v>947.51678500000003</v>
      </c>
      <c r="BR405">
        <v>947.51678500000003</v>
      </c>
      <c r="BS405">
        <v>947.51678500000003</v>
      </c>
      <c r="BT405">
        <v>947.51678500000003</v>
      </c>
      <c r="BU405">
        <v>947.51678500000003</v>
      </c>
      <c r="BV405">
        <v>947.51678500000003</v>
      </c>
      <c r="BW405">
        <v>947.51678500000003</v>
      </c>
      <c r="BX405">
        <v>947.51678500000003</v>
      </c>
      <c r="BY405">
        <v>947.51678500000003</v>
      </c>
      <c r="BZ405">
        <v>947.51678500000003</v>
      </c>
      <c r="CA405">
        <v>947.51678500000003</v>
      </c>
      <c r="CB405">
        <v>947.51678500000003</v>
      </c>
      <c r="CC405">
        <v>947.51678500000003</v>
      </c>
      <c r="CD405">
        <v>947.51678500000003</v>
      </c>
      <c r="CE405">
        <v>947.51678500000003</v>
      </c>
      <c r="CF405">
        <v>947.51678500000003</v>
      </c>
      <c r="CG405">
        <v>947.51678500000003</v>
      </c>
      <c r="CH405">
        <v>947.51678500000003</v>
      </c>
      <c r="CI405">
        <v>947.51678500000003</v>
      </c>
      <c r="CJ405">
        <v>947.51678500000003</v>
      </c>
      <c r="CK405">
        <v>947.51678500000003</v>
      </c>
      <c r="CL405">
        <v>947.51678500000003</v>
      </c>
      <c r="CM405">
        <v>947.51678500000003</v>
      </c>
      <c r="CN405">
        <v>947.51678500000003</v>
      </c>
      <c r="CO405">
        <v>947.51678500000003</v>
      </c>
      <c r="CP405">
        <v>947.51678500000003</v>
      </c>
      <c r="CQ405">
        <v>947.51678500000003</v>
      </c>
      <c r="CR405">
        <v>947.51678500000003</v>
      </c>
      <c r="CS405">
        <v>947.51678500000003</v>
      </c>
      <c r="CT405">
        <v>947.51678500000003</v>
      </c>
      <c r="CU405">
        <v>947.51678500000003</v>
      </c>
      <c r="CV405">
        <v>947.51678500000003</v>
      </c>
      <c r="CW405">
        <v>947.51678500000003</v>
      </c>
      <c r="CX405">
        <v>947.51678500000003</v>
      </c>
      <c r="CY405">
        <v>947.51678500000003</v>
      </c>
      <c r="CZ405">
        <v>947.51678500000003</v>
      </c>
      <c r="DA405">
        <v>947.51678500000003</v>
      </c>
      <c r="DB405">
        <v>947.51678500000003</v>
      </c>
      <c r="DC405">
        <v>947.51678500000003</v>
      </c>
      <c r="DD405">
        <v>947.51678500000003</v>
      </c>
      <c r="DE405">
        <v>947.51678500000003</v>
      </c>
      <c r="DF405">
        <v>947.51678500000003</v>
      </c>
      <c r="DG405">
        <v>947.51678500000003</v>
      </c>
      <c r="DH405" t="s">
        <v>105</v>
      </c>
      <c r="DI405" t="s">
        <v>105</v>
      </c>
      <c r="DJ405" t="s">
        <v>105</v>
      </c>
    </row>
    <row r="406" spans="2:114" x14ac:dyDescent="0.15">
      <c r="B406">
        <v>926.46087646484398</v>
      </c>
      <c r="C406">
        <v>926.46087646484398</v>
      </c>
      <c r="D406">
        <v>926.46087599999998</v>
      </c>
      <c r="E406">
        <v>926.46087599999998</v>
      </c>
      <c r="F406">
        <v>926.46087599999998</v>
      </c>
      <c r="G406">
        <v>926.46087599999998</v>
      </c>
      <c r="H406">
        <v>926.46087599999998</v>
      </c>
      <c r="I406">
        <v>926.46087599999998</v>
      </c>
      <c r="J406">
        <v>926.46087599999998</v>
      </c>
      <c r="K406">
        <v>926.46087599999998</v>
      </c>
      <c r="L406">
        <v>926.46087599999998</v>
      </c>
      <c r="M406">
        <v>926.46087599999998</v>
      </c>
      <c r="N406">
        <v>926.46087599999998</v>
      </c>
      <c r="O406">
        <v>926.46087599999998</v>
      </c>
      <c r="P406">
        <v>926.46087599999998</v>
      </c>
      <c r="Q406">
        <v>926.46087599999998</v>
      </c>
      <c r="R406">
        <v>926.46087599999998</v>
      </c>
      <c r="S406">
        <v>926.46087599999998</v>
      </c>
      <c r="T406">
        <v>926.46087599999998</v>
      </c>
      <c r="U406">
        <v>926.46087599999998</v>
      </c>
      <c r="V406">
        <v>926.46087599999998</v>
      </c>
      <c r="W406">
        <v>926.46087599999998</v>
      </c>
      <c r="X406">
        <v>926.46087599999998</v>
      </c>
      <c r="Y406">
        <v>926.46087599999998</v>
      </c>
      <c r="AW406">
        <v>952.78076199999998</v>
      </c>
      <c r="AX406">
        <v>952.78076199999998</v>
      </c>
      <c r="AY406">
        <v>952.78076199999998</v>
      </c>
      <c r="AZ406">
        <v>952.78076199999998</v>
      </c>
      <c r="BA406">
        <v>952.78076199999998</v>
      </c>
      <c r="BB406">
        <v>952.78076199999998</v>
      </c>
      <c r="BC406">
        <v>952.78076199999998</v>
      </c>
      <c r="BD406">
        <v>952.78076199999998</v>
      </c>
      <c r="BE406">
        <v>952.78076199999998</v>
      </c>
      <c r="BF406">
        <v>952.78076199999998</v>
      </c>
      <c r="BG406">
        <v>952.78076199999998</v>
      </c>
      <c r="BH406">
        <v>952.78076199999998</v>
      </c>
      <c r="BI406">
        <v>952.78076199999998</v>
      </c>
      <c r="BJ406">
        <v>952.78076199999998</v>
      </c>
      <c r="BK406">
        <v>952.78076199999998</v>
      </c>
      <c r="BL406">
        <v>952.78076199999998</v>
      </c>
      <c r="BM406">
        <v>952.78076199999998</v>
      </c>
      <c r="BN406">
        <v>952.78076199999998</v>
      </c>
      <c r="BO406">
        <v>952.78076199999998</v>
      </c>
      <c r="BP406">
        <v>952.78076199999998</v>
      </c>
      <c r="BQ406">
        <v>952.78076199999998</v>
      </c>
      <c r="BR406">
        <v>952.78076199999998</v>
      </c>
      <c r="BS406">
        <v>952.78076199999998</v>
      </c>
      <c r="BT406">
        <v>952.78076199999998</v>
      </c>
      <c r="BU406">
        <v>952.78076199999998</v>
      </c>
      <c r="BV406">
        <v>952.78076199999998</v>
      </c>
      <c r="BW406">
        <v>952.78076199999998</v>
      </c>
      <c r="BX406">
        <v>952.78076199999998</v>
      </c>
      <c r="BY406">
        <v>952.78076199999998</v>
      </c>
      <c r="BZ406">
        <v>952.78076199999998</v>
      </c>
      <c r="CA406">
        <v>952.78076199999998</v>
      </c>
      <c r="CB406">
        <v>952.78076199999998</v>
      </c>
      <c r="CC406">
        <v>952.78076199999998</v>
      </c>
      <c r="CD406">
        <v>952.78076199999998</v>
      </c>
      <c r="CE406">
        <v>952.78076199999998</v>
      </c>
      <c r="CF406">
        <v>952.78076199999998</v>
      </c>
      <c r="CG406">
        <v>952.78076199999998</v>
      </c>
      <c r="CH406">
        <v>952.78076199999998</v>
      </c>
      <c r="CI406">
        <v>952.78076199999998</v>
      </c>
      <c r="CJ406">
        <v>952.78076199999998</v>
      </c>
      <c r="CK406">
        <v>952.78076199999998</v>
      </c>
      <c r="CL406">
        <v>952.78076199999998</v>
      </c>
      <c r="CM406">
        <v>952.78076199999998</v>
      </c>
      <c r="CN406">
        <v>952.78076199999998</v>
      </c>
      <c r="CO406">
        <v>952.78076199999998</v>
      </c>
      <c r="CP406">
        <v>952.78076199999998</v>
      </c>
      <c r="CQ406">
        <v>952.78076199999998</v>
      </c>
      <c r="CR406">
        <v>952.78076199999998</v>
      </c>
      <c r="CS406">
        <v>952.78076199999998</v>
      </c>
      <c r="CT406">
        <v>952.78076199999998</v>
      </c>
      <c r="CU406">
        <v>952.78076199999998</v>
      </c>
      <c r="CV406">
        <v>952.78076199999998</v>
      </c>
      <c r="CW406">
        <v>952.78076199999998</v>
      </c>
      <c r="CX406">
        <v>952.78076199999998</v>
      </c>
      <c r="CY406">
        <v>952.78076199999998</v>
      </c>
      <c r="CZ406">
        <v>952.78076199999998</v>
      </c>
      <c r="DA406">
        <v>952.78076199999998</v>
      </c>
      <c r="DB406">
        <v>952.78076199999998</v>
      </c>
      <c r="DC406">
        <v>952.78076199999998</v>
      </c>
      <c r="DD406">
        <v>952.78076199999998</v>
      </c>
      <c r="DE406">
        <v>952.78076199999998</v>
      </c>
      <c r="DF406">
        <v>952.78076199999998</v>
      </c>
      <c r="DG406">
        <v>952.78076199999998</v>
      </c>
      <c r="DH406" t="s">
        <v>105</v>
      </c>
      <c r="DI406" t="s">
        <v>105</v>
      </c>
      <c r="DJ406" t="s">
        <v>105</v>
      </c>
    </row>
    <row r="407" spans="2:114" x14ac:dyDescent="0.15">
      <c r="B407">
        <v>931.724853515625</v>
      </c>
      <c r="C407">
        <v>931.724853515625</v>
      </c>
      <c r="D407">
        <v>931.72485400000005</v>
      </c>
      <c r="E407">
        <v>931.72485400000005</v>
      </c>
      <c r="F407">
        <v>931.72485400000005</v>
      </c>
      <c r="G407">
        <v>931.72485400000005</v>
      </c>
      <c r="H407">
        <v>931.72485400000005</v>
      </c>
      <c r="I407">
        <v>931.72485400000005</v>
      </c>
      <c r="J407">
        <v>931.72485400000005</v>
      </c>
      <c r="K407">
        <v>931.72485400000005</v>
      </c>
      <c r="L407">
        <v>931.72485400000005</v>
      </c>
      <c r="M407">
        <v>931.72485400000005</v>
      </c>
      <c r="N407">
        <v>931.72485400000005</v>
      </c>
      <c r="O407">
        <v>931.72485400000005</v>
      </c>
      <c r="P407">
        <v>931.72485400000005</v>
      </c>
      <c r="Q407">
        <v>931.72485400000005</v>
      </c>
      <c r="R407">
        <v>931.72485400000005</v>
      </c>
      <c r="S407">
        <v>931.72485400000005</v>
      </c>
      <c r="T407">
        <v>931.72485400000005</v>
      </c>
      <c r="U407">
        <v>931.72485400000005</v>
      </c>
      <c r="V407">
        <v>931.72485400000005</v>
      </c>
      <c r="W407">
        <v>931.72485400000005</v>
      </c>
      <c r="X407">
        <v>931.72485400000005</v>
      </c>
      <c r="Y407">
        <v>931.72485400000005</v>
      </c>
      <c r="AW407">
        <v>958.04473900000005</v>
      </c>
      <c r="AX407">
        <v>958.04473900000005</v>
      </c>
      <c r="AY407">
        <v>958.04473900000005</v>
      </c>
      <c r="AZ407">
        <v>958.04473900000005</v>
      </c>
      <c r="BA407">
        <v>958.04473900000005</v>
      </c>
      <c r="BB407">
        <v>958.04473900000005</v>
      </c>
      <c r="BC407">
        <v>958.04473900000005</v>
      </c>
      <c r="BD407">
        <v>958.04473900000005</v>
      </c>
      <c r="BE407">
        <v>958.04473900000005</v>
      </c>
      <c r="BF407">
        <v>958.04473900000005</v>
      </c>
      <c r="BG407">
        <v>958.04473900000005</v>
      </c>
      <c r="BH407">
        <v>958.04473900000005</v>
      </c>
      <c r="BI407">
        <v>958.04473900000005</v>
      </c>
      <c r="BJ407">
        <v>958.04473900000005</v>
      </c>
      <c r="BK407">
        <v>958.04473900000005</v>
      </c>
      <c r="BL407">
        <v>958.04473900000005</v>
      </c>
      <c r="BM407">
        <v>958.04473900000005</v>
      </c>
      <c r="BN407">
        <v>958.04473900000005</v>
      </c>
      <c r="BO407">
        <v>958.04473900000005</v>
      </c>
      <c r="BP407">
        <v>958.04473900000005</v>
      </c>
      <c r="BQ407">
        <v>958.04473900000005</v>
      </c>
      <c r="BR407">
        <v>958.04473900000005</v>
      </c>
      <c r="BS407">
        <v>958.04473900000005</v>
      </c>
      <c r="BT407">
        <v>958.04473900000005</v>
      </c>
      <c r="BU407">
        <v>958.04473900000005</v>
      </c>
      <c r="BV407">
        <v>958.04473900000005</v>
      </c>
      <c r="BW407">
        <v>958.04473900000005</v>
      </c>
      <c r="BX407">
        <v>958.04473900000005</v>
      </c>
      <c r="BY407">
        <v>958.04473900000005</v>
      </c>
      <c r="BZ407">
        <v>958.04473900000005</v>
      </c>
      <c r="CA407">
        <v>958.04473900000005</v>
      </c>
      <c r="CB407">
        <v>958.04473900000005</v>
      </c>
      <c r="CC407">
        <v>958.04473900000005</v>
      </c>
      <c r="CD407">
        <v>958.04473900000005</v>
      </c>
      <c r="CE407">
        <v>958.04473900000005</v>
      </c>
      <c r="CF407">
        <v>958.04473900000005</v>
      </c>
      <c r="CG407">
        <v>958.04473900000005</v>
      </c>
      <c r="CH407">
        <v>958.04473900000005</v>
      </c>
      <c r="CI407">
        <v>958.04473900000005</v>
      </c>
      <c r="CJ407">
        <v>958.04473900000005</v>
      </c>
      <c r="CK407">
        <v>958.04473900000005</v>
      </c>
      <c r="CL407">
        <v>958.04473900000005</v>
      </c>
      <c r="CM407">
        <v>958.04473900000005</v>
      </c>
      <c r="CN407">
        <v>958.04473900000005</v>
      </c>
      <c r="CO407">
        <v>958.04473900000005</v>
      </c>
      <c r="CP407">
        <v>958.04473900000005</v>
      </c>
      <c r="CQ407">
        <v>958.04473900000005</v>
      </c>
      <c r="CR407">
        <v>958.04473900000005</v>
      </c>
      <c r="CS407">
        <v>958.04473900000005</v>
      </c>
      <c r="CT407">
        <v>958.04473900000005</v>
      </c>
      <c r="CU407">
        <v>958.04473900000005</v>
      </c>
      <c r="CV407">
        <v>958.04473900000005</v>
      </c>
      <c r="CW407">
        <v>958.04473900000005</v>
      </c>
      <c r="CX407">
        <v>958.04473900000005</v>
      </c>
      <c r="CY407">
        <v>958.04473900000005</v>
      </c>
      <c r="CZ407">
        <v>958.04473900000005</v>
      </c>
      <c r="DA407">
        <v>958.04473900000005</v>
      </c>
      <c r="DB407">
        <v>958.04473900000005</v>
      </c>
      <c r="DC407">
        <v>958.04473900000005</v>
      </c>
      <c r="DD407">
        <v>958.04473900000005</v>
      </c>
      <c r="DE407">
        <v>958.04473900000005</v>
      </c>
      <c r="DF407">
        <v>958.04473900000005</v>
      </c>
      <c r="DG407">
        <v>958.04473900000005</v>
      </c>
      <c r="DH407" t="s">
        <v>105</v>
      </c>
      <c r="DI407" t="s">
        <v>105</v>
      </c>
      <c r="DJ407" t="s">
        <v>105</v>
      </c>
    </row>
    <row r="408" spans="2:114" x14ac:dyDescent="0.15">
      <c r="B408">
        <v>936.98883056640602</v>
      </c>
      <c r="C408">
        <v>936.98883056640602</v>
      </c>
      <c r="D408">
        <v>936.988831</v>
      </c>
      <c r="E408">
        <v>936.988831</v>
      </c>
      <c r="F408">
        <v>936.988831</v>
      </c>
      <c r="G408">
        <v>936.988831</v>
      </c>
      <c r="H408">
        <v>936.988831</v>
      </c>
      <c r="I408">
        <v>936.988831</v>
      </c>
      <c r="J408">
        <v>936.988831</v>
      </c>
      <c r="K408">
        <v>936.988831</v>
      </c>
      <c r="L408">
        <v>936.988831</v>
      </c>
      <c r="M408">
        <v>936.988831</v>
      </c>
      <c r="N408">
        <v>936.988831</v>
      </c>
      <c r="O408">
        <v>936.988831</v>
      </c>
      <c r="P408">
        <v>936.988831</v>
      </c>
      <c r="Q408">
        <v>936.988831</v>
      </c>
      <c r="R408">
        <v>936.988831</v>
      </c>
      <c r="S408">
        <v>936.988831</v>
      </c>
      <c r="T408">
        <v>936.988831</v>
      </c>
      <c r="U408">
        <v>936.988831</v>
      </c>
      <c r="V408">
        <v>936.988831</v>
      </c>
      <c r="W408">
        <v>936.988831</v>
      </c>
      <c r="X408">
        <v>936.988831</v>
      </c>
      <c r="Y408">
        <v>936.988831</v>
      </c>
      <c r="AW408">
        <v>963.308716</v>
      </c>
      <c r="AX408">
        <v>963.308716</v>
      </c>
      <c r="AY408">
        <v>963.308716</v>
      </c>
      <c r="AZ408">
        <v>963.308716</v>
      </c>
      <c r="BA408">
        <v>963.308716</v>
      </c>
      <c r="BB408">
        <v>963.308716</v>
      </c>
      <c r="BC408">
        <v>963.308716</v>
      </c>
      <c r="BD408">
        <v>963.308716</v>
      </c>
      <c r="BE408">
        <v>963.308716</v>
      </c>
      <c r="BF408">
        <v>963.308716</v>
      </c>
      <c r="BG408">
        <v>963.308716</v>
      </c>
      <c r="BH408">
        <v>963.308716</v>
      </c>
      <c r="BI408">
        <v>963.308716</v>
      </c>
      <c r="BJ408">
        <v>963.308716</v>
      </c>
      <c r="BK408">
        <v>963.308716</v>
      </c>
      <c r="BL408">
        <v>963.308716</v>
      </c>
      <c r="BM408">
        <v>963.308716</v>
      </c>
      <c r="BN408">
        <v>963.308716</v>
      </c>
      <c r="BO408">
        <v>963.308716</v>
      </c>
      <c r="BP408">
        <v>963.308716</v>
      </c>
      <c r="BQ408">
        <v>963.308716</v>
      </c>
      <c r="BR408">
        <v>963.308716</v>
      </c>
      <c r="BS408">
        <v>963.308716</v>
      </c>
      <c r="BT408">
        <v>963.308716</v>
      </c>
      <c r="BU408">
        <v>963.308716</v>
      </c>
      <c r="BV408">
        <v>963.308716</v>
      </c>
      <c r="BW408">
        <v>963.308716</v>
      </c>
      <c r="BX408">
        <v>963.308716</v>
      </c>
      <c r="BY408">
        <v>963.308716</v>
      </c>
      <c r="BZ408">
        <v>963.308716</v>
      </c>
      <c r="CA408">
        <v>963.308716</v>
      </c>
      <c r="CB408">
        <v>963.308716</v>
      </c>
      <c r="CC408">
        <v>963.308716</v>
      </c>
      <c r="CD408">
        <v>963.308716</v>
      </c>
      <c r="CE408">
        <v>963.308716</v>
      </c>
      <c r="CF408">
        <v>963.308716</v>
      </c>
      <c r="CG408">
        <v>963.308716</v>
      </c>
      <c r="CH408">
        <v>963.308716</v>
      </c>
      <c r="CI408">
        <v>963.308716</v>
      </c>
      <c r="CJ408">
        <v>963.308716</v>
      </c>
      <c r="CK408">
        <v>963.308716</v>
      </c>
      <c r="CL408">
        <v>963.308716</v>
      </c>
      <c r="CM408">
        <v>963.308716</v>
      </c>
      <c r="CN408">
        <v>963.308716</v>
      </c>
      <c r="CO408">
        <v>963.308716</v>
      </c>
      <c r="CP408">
        <v>963.308716</v>
      </c>
      <c r="CQ408">
        <v>963.308716</v>
      </c>
      <c r="CR408">
        <v>963.308716</v>
      </c>
      <c r="CS408">
        <v>963.308716</v>
      </c>
      <c r="CT408">
        <v>963.308716</v>
      </c>
      <c r="CU408">
        <v>963.308716</v>
      </c>
      <c r="CV408">
        <v>963.308716</v>
      </c>
      <c r="CW408">
        <v>963.308716</v>
      </c>
      <c r="CX408">
        <v>963.308716</v>
      </c>
      <c r="CY408">
        <v>963.308716</v>
      </c>
      <c r="CZ408">
        <v>963.308716</v>
      </c>
      <c r="DA408">
        <v>963.308716</v>
      </c>
      <c r="DB408">
        <v>963.308716</v>
      </c>
      <c r="DC408">
        <v>963.308716</v>
      </c>
      <c r="DD408">
        <v>963.308716</v>
      </c>
      <c r="DE408">
        <v>963.308716</v>
      </c>
      <c r="DF408">
        <v>963.308716</v>
      </c>
      <c r="DG408">
        <v>963.308716</v>
      </c>
      <c r="DH408" t="s">
        <v>105</v>
      </c>
      <c r="DI408" t="s">
        <v>105</v>
      </c>
      <c r="DJ408" t="s">
        <v>105</v>
      </c>
    </row>
    <row r="409" spans="2:114" x14ac:dyDescent="0.15">
      <c r="B409">
        <v>942.25280761718795</v>
      </c>
      <c r="C409">
        <v>942.25280761718795</v>
      </c>
      <c r="D409">
        <v>942.25280799999996</v>
      </c>
      <c r="E409">
        <v>942.25280799999996</v>
      </c>
      <c r="F409">
        <v>942.25280799999996</v>
      </c>
      <c r="G409">
        <v>942.25280799999996</v>
      </c>
      <c r="H409">
        <v>942.25280799999996</v>
      </c>
      <c r="I409">
        <v>942.25280799999996</v>
      </c>
      <c r="J409">
        <v>942.25280799999996</v>
      </c>
      <c r="K409">
        <v>942.25280799999996</v>
      </c>
      <c r="L409">
        <v>942.25280799999996</v>
      </c>
      <c r="M409">
        <v>942.25280799999996</v>
      </c>
      <c r="N409">
        <v>942.25280799999996</v>
      </c>
      <c r="O409">
        <v>942.25280799999996</v>
      </c>
      <c r="P409">
        <v>942.25280799999996</v>
      </c>
      <c r="Q409">
        <v>942.25280799999996</v>
      </c>
      <c r="R409">
        <v>942.25280799999996</v>
      </c>
      <c r="S409">
        <v>942.25280799999996</v>
      </c>
      <c r="T409">
        <v>942.25280799999996</v>
      </c>
      <c r="U409">
        <v>942.25280799999996</v>
      </c>
      <c r="V409">
        <v>942.25280799999996</v>
      </c>
      <c r="W409">
        <v>942.25280799999996</v>
      </c>
      <c r="X409">
        <v>942.25280799999996</v>
      </c>
      <c r="Y409">
        <v>942.25280799999996</v>
      </c>
      <c r="AW409">
        <v>968.57299799999998</v>
      </c>
      <c r="AX409">
        <v>968.57299799999998</v>
      </c>
      <c r="AY409">
        <v>968.57299799999998</v>
      </c>
      <c r="AZ409">
        <v>968.57299799999998</v>
      </c>
      <c r="BA409">
        <v>968.57299799999998</v>
      </c>
      <c r="BB409">
        <v>968.57299799999998</v>
      </c>
      <c r="BC409">
        <v>968.57299799999998</v>
      </c>
      <c r="BD409">
        <v>968.57299799999998</v>
      </c>
      <c r="BE409">
        <v>968.57299799999998</v>
      </c>
      <c r="BF409">
        <v>968.57299799999998</v>
      </c>
      <c r="BG409">
        <v>968.57299799999998</v>
      </c>
      <c r="BH409">
        <v>968.57299799999998</v>
      </c>
      <c r="BI409">
        <v>968.57299799999998</v>
      </c>
      <c r="BJ409">
        <v>968.57299799999998</v>
      </c>
      <c r="BK409">
        <v>968.57299799999998</v>
      </c>
      <c r="BL409">
        <v>968.57299799999998</v>
      </c>
      <c r="BM409">
        <v>968.57299799999998</v>
      </c>
      <c r="BN409">
        <v>968.57299799999998</v>
      </c>
      <c r="BO409">
        <v>968.57299799999998</v>
      </c>
      <c r="BP409">
        <v>968.57299799999998</v>
      </c>
      <c r="BQ409">
        <v>968.57299799999998</v>
      </c>
      <c r="BR409">
        <v>968.57299799999998</v>
      </c>
      <c r="BS409">
        <v>968.57299799999998</v>
      </c>
      <c r="BT409">
        <v>968.57299799999998</v>
      </c>
      <c r="BU409">
        <v>968.57299799999998</v>
      </c>
      <c r="BV409">
        <v>968.57299799999998</v>
      </c>
      <c r="BW409">
        <v>968.57299799999998</v>
      </c>
      <c r="BX409">
        <v>968.57299799999998</v>
      </c>
      <c r="BY409">
        <v>968.57299799999998</v>
      </c>
      <c r="BZ409">
        <v>968.57299799999998</v>
      </c>
      <c r="CA409">
        <v>968.57299799999998</v>
      </c>
      <c r="CB409">
        <v>968.57299799999998</v>
      </c>
      <c r="CC409">
        <v>968.57299799999998</v>
      </c>
      <c r="CD409">
        <v>968.57299799999998</v>
      </c>
      <c r="CE409">
        <v>968.57299799999998</v>
      </c>
      <c r="CF409">
        <v>968.57299799999998</v>
      </c>
      <c r="CG409">
        <v>968.57299799999998</v>
      </c>
      <c r="CH409">
        <v>968.57299799999998</v>
      </c>
      <c r="CI409">
        <v>968.57299799999998</v>
      </c>
      <c r="CJ409">
        <v>968.57299799999998</v>
      </c>
      <c r="CK409">
        <v>968.57299799999998</v>
      </c>
      <c r="CL409">
        <v>968.57299799999998</v>
      </c>
      <c r="CM409">
        <v>968.57299799999998</v>
      </c>
      <c r="CN409">
        <v>968.57299799999998</v>
      </c>
      <c r="CO409">
        <v>968.57299799999998</v>
      </c>
      <c r="CP409">
        <v>968.57299799999998</v>
      </c>
      <c r="CQ409">
        <v>968.57299799999998</v>
      </c>
      <c r="CR409">
        <v>968.57299799999998</v>
      </c>
      <c r="CS409">
        <v>968.57299799999998</v>
      </c>
      <c r="CT409">
        <v>968.57299799999998</v>
      </c>
      <c r="CU409">
        <v>968.57299799999998</v>
      </c>
      <c r="CV409">
        <v>968.57299799999998</v>
      </c>
      <c r="CW409">
        <v>968.57299799999998</v>
      </c>
      <c r="CX409">
        <v>968.57299799999998</v>
      </c>
      <c r="CY409">
        <v>968.57299799999998</v>
      </c>
      <c r="CZ409">
        <v>968.57299799999998</v>
      </c>
      <c r="DA409">
        <v>968.57299799999998</v>
      </c>
      <c r="DB409">
        <v>968.57299799999998</v>
      </c>
      <c r="DC409">
        <v>968.57299799999998</v>
      </c>
      <c r="DD409">
        <v>968.57299799999998</v>
      </c>
      <c r="DE409">
        <v>968.57299799999998</v>
      </c>
      <c r="DF409">
        <v>968.57299799999998</v>
      </c>
      <c r="DG409">
        <v>968.57299799999998</v>
      </c>
      <c r="DH409" t="s">
        <v>105</v>
      </c>
      <c r="DI409" t="s">
        <v>105</v>
      </c>
      <c r="DJ409" t="s">
        <v>105</v>
      </c>
    </row>
    <row r="410" spans="2:114" x14ac:dyDescent="0.15">
      <c r="B410">
        <v>947.51678466796898</v>
      </c>
      <c r="C410">
        <v>947.51678466796898</v>
      </c>
      <c r="D410">
        <v>947.51678500000003</v>
      </c>
      <c r="E410">
        <v>947.51678500000003</v>
      </c>
      <c r="F410">
        <v>947.51678500000003</v>
      </c>
      <c r="G410">
        <v>947.51678500000003</v>
      </c>
      <c r="H410">
        <v>947.51678500000003</v>
      </c>
      <c r="I410">
        <v>947.51678500000003</v>
      </c>
      <c r="J410">
        <v>947.51678500000003</v>
      </c>
      <c r="K410">
        <v>947.51678500000003</v>
      </c>
      <c r="L410">
        <v>947.51678500000003</v>
      </c>
      <c r="M410">
        <v>947.51678500000003</v>
      </c>
      <c r="N410">
        <v>947.51678500000003</v>
      </c>
      <c r="O410">
        <v>947.51678500000003</v>
      </c>
      <c r="P410">
        <v>947.51678500000003</v>
      </c>
      <c r="Q410">
        <v>947.51678500000003</v>
      </c>
      <c r="R410">
        <v>947.51678500000003</v>
      </c>
      <c r="S410">
        <v>947.51678500000003</v>
      </c>
      <c r="T410">
        <v>947.51678500000003</v>
      </c>
      <c r="U410">
        <v>947.51678500000003</v>
      </c>
      <c r="V410">
        <v>947.51678500000003</v>
      </c>
      <c r="W410">
        <v>947.51678500000003</v>
      </c>
      <c r="X410">
        <v>947.51678500000003</v>
      </c>
      <c r="Y410">
        <v>947.51678500000003</v>
      </c>
      <c r="AW410">
        <v>973.83667000000003</v>
      </c>
      <c r="AX410">
        <v>973.83667000000003</v>
      </c>
      <c r="AY410">
        <v>973.83667000000003</v>
      </c>
      <c r="AZ410">
        <v>973.83667000000003</v>
      </c>
      <c r="BA410">
        <v>973.83667000000003</v>
      </c>
      <c r="BB410">
        <v>973.83667000000003</v>
      </c>
      <c r="BC410">
        <v>973.83667000000003</v>
      </c>
      <c r="BD410">
        <v>973.83667000000003</v>
      </c>
      <c r="BE410">
        <v>973.83667000000003</v>
      </c>
      <c r="BF410">
        <v>973.83667000000003</v>
      </c>
      <c r="BG410">
        <v>973.83667000000003</v>
      </c>
      <c r="BH410">
        <v>973.83667000000003</v>
      </c>
      <c r="BI410">
        <v>973.83667000000003</v>
      </c>
      <c r="BJ410">
        <v>973.83667000000003</v>
      </c>
      <c r="BK410">
        <v>973.83667000000003</v>
      </c>
      <c r="BL410">
        <v>973.83667000000003</v>
      </c>
      <c r="BM410">
        <v>973.83667000000003</v>
      </c>
      <c r="BN410">
        <v>973.83667000000003</v>
      </c>
      <c r="BO410">
        <v>973.83667000000003</v>
      </c>
      <c r="BP410">
        <v>973.83667000000003</v>
      </c>
      <c r="BQ410">
        <v>973.83667000000003</v>
      </c>
      <c r="BR410">
        <v>973.83667000000003</v>
      </c>
      <c r="BS410">
        <v>973.83667000000003</v>
      </c>
      <c r="BT410">
        <v>973.83667000000003</v>
      </c>
      <c r="BU410">
        <v>973.83667000000003</v>
      </c>
      <c r="BV410">
        <v>973.83667000000003</v>
      </c>
      <c r="BW410">
        <v>973.83667000000003</v>
      </c>
      <c r="BX410">
        <v>973.83667000000003</v>
      </c>
      <c r="BY410">
        <v>973.83667000000003</v>
      </c>
      <c r="BZ410">
        <v>973.83667000000003</v>
      </c>
      <c r="CA410">
        <v>973.83667000000003</v>
      </c>
      <c r="CB410">
        <v>973.83667000000003</v>
      </c>
      <c r="CC410">
        <v>973.83667000000003</v>
      </c>
      <c r="CD410">
        <v>973.83667000000003</v>
      </c>
      <c r="CE410">
        <v>973.83667000000003</v>
      </c>
      <c r="CF410">
        <v>973.83667000000003</v>
      </c>
      <c r="CG410">
        <v>973.83667000000003</v>
      </c>
      <c r="CH410">
        <v>973.83667000000003</v>
      </c>
      <c r="CI410">
        <v>973.83667000000003</v>
      </c>
      <c r="CJ410">
        <v>973.83667000000003</v>
      </c>
      <c r="CK410">
        <v>973.83667000000003</v>
      </c>
      <c r="CL410">
        <v>973.83667000000003</v>
      </c>
      <c r="CM410">
        <v>973.83667000000003</v>
      </c>
      <c r="CN410">
        <v>973.83667000000003</v>
      </c>
      <c r="CO410">
        <v>973.83667000000003</v>
      </c>
      <c r="CP410">
        <v>973.83667000000003</v>
      </c>
      <c r="CQ410">
        <v>973.83667000000003</v>
      </c>
      <c r="CR410">
        <v>973.83667000000003</v>
      </c>
      <c r="CS410">
        <v>973.83667000000003</v>
      </c>
      <c r="CT410">
        <v>973.83667000000003</v>
      </c>
      <c r="CU410">
        <v>973.83667000000003</v>
      </c>
      <c r="CV410">
        <v>973.83667000000003</v>
      </c>
      <c r="CW410">
        <v>973.83667000000003</v>
      </c>
      <c r="CX410">
        <v>973.83667000000003</v>
      </c>
      <c r="CY410">
        <v>973.83667000000003</v>
      </c>
      <c r="CZ410">
        <v>973.83667000000003</v>
      </c>
      <c r="DA410">
        <v>973.83667000000003</v>
      </c>
      <c r="DB410">
        <v>973.83667000000003</v>
      </c>
      <c r="DC410">
        <v>973.83667000000003</v>
      </c>
      <c r="DD410">
        <v>973.83667000000003</v>
      </c>
      <c r="DE410">
        <v>973.83667000000003</v>
      </c>
      <c r="DF410">
        <v>973.83667000000003</v>
      </c>
      <c r="DG410">
        <v>973.83667000000003</v>
      </c>
      <c r="DH410" t="s">
        <v>105</v>
      </c>
      <c r="DI410" t="s">
        <v>105</v>
      </c>
      <c r="DJ410" t="s">
        <v>105</v>
      </c>
    </row>
    <row r="411" spans="2:114" x14ac:dyDescent="0.15">
      <c r="B411">
        <v>952.78076171875</v>
      </c>
      <c r="C411">
        <v>952.78076171875</v>
      </c>
      <c r="D411">
        <v>952.78076199999998</v>
      </c>
      <c r="E411">
        <v>952.78076199999998</v>
      </c>
      <c r="F411">
        <v>952.78076199999998</v>
      </c>
      <c r="G411">
        <v>952.78076199999998</v>
      </c>
      <c r="H411">
        <v>952.78076199999998</v>
      </c>
      <c r="I411">
        <v>952.78076199999998</v>
      </c>
      <c r="J411">
        <v>952.78076199999998</v>
      </c>
      <c r="K411">
        <v>952.78076199999998</v>
      </c>
      <c r="L411">
        <v>952.78076199999998</v>
      </c>
      <c r="M411">
        <v>952.78076199999998</v>
      </c>
      <c r="N411">
        <v>952.78076199999998</v>
      </c>
      <c r="O411">
        <v>952.78076199999998</v>
      </c>
      <c r="P411">
        <v>952.78076199999998</v>
      </c>
      <c r="Q411">
        <v>952.78076199999998</v>
      </c>
      <c r="R411">
        <v>952.78076199999998</v>
      </c>
      <c r="S411">
        <v>952.78076199999998</v>
      </c>
      <c r="T411">
        <v>952.78076199999998</v>
      </c>
      <c r="U411">
        <v>952.78076199999998</v>
      </c>
      <c r="V411">
        <v>952.78076199999998</v>
      </c>
      <c r="W411">
        <v>952.78076199999998</v>
      </c>
      <c r="X411">
        <v>952.78076199999998</v>
      </c>
      <c r="Y411">
        <v>952.78076199999998</v>
      </c>
      <c r="AW411">
        <v>979.10095200000001</v>
      </c>
      <c r="AX411">
        <v>979.10095200000001</v>
      </c>
      <c r="AY411">
        <v>979.10095200000001</v>
      </c>
      <c r="AZ411">
        <v>979.10095200000001</v>
      </c>
      <c r="BA411">
        <v>979.10095200000001</v>
      </c>
      <c r="BB411">
        <v>979.10095200000001</v>
      </c>
      <c r="BC411">
        <v>979.10095200000001</v>
      </c>
      <c r="BD411">
        <v>979.10095200000001</v>
      </c>
      <c r="BE411">
        <v>979.10095200000001</v>
      </c>
      <c r="BF411">
        <v>979.10095200000001</v>
      </c>
      <c r="BG411">
        <v>979.10095200000001</v>
      </c>
      <c r="BH411">
        <v>979.10095200000001</v>
      </c>
      <c r="BI411">
        <v>979.10095200000001</v>
      </c>
      <c r="BJ411">
        <v>979.10095200000001</v>
      </c>
      <c r="BK411">
        <v>979.10095200000001</v>
      </c>
      <c r="BL411">
        <v>979.10095200000001</v>
      </c>
      <c r="BM411">
        <v>979.10095200000001</v>
      </c>
      <c r="BN411">
        <v>979.10095200000001</v>
      </c>
      <c r="BO411">
        <v>979.10095200000001</v>
      </c>
      <c r="BP411">
        <v>979.10095200000001</v>
      </c>
      <c r="BQ411">
        <v>979.10095200000001</v>
      </c>
      <c r="BR411">
        <v>979.10095200000001</v>
      </c>
      <c r="BS411">
        <v>979.10095200000001</v>
      </c>
      <c r="BT411">
        <v>979.10095200000001</v>
      </c>
      <c r="BU411">
        <v>979.10095200000001</v>
      </c>
      <c r="BV411">
        <v>979.10095200000001</v>
      </c>
      <c r="BW411">
        <v>979.10095200000001</v>
      </c>
      <c r="BX411">
        <v>979.10095200000001</v>
      </c>
      <c r="BY411">
        <v>979.10095200000001</v>
      </c>
      <c r="BZ411">
        <v>979.10095200000001</v>
      </c>
      <c r="CA411">
        <v>979.10095200000001</v>
      </c>
      <c r="CB411">
        <v>979.10095200000001</v>
      </c>
      <c r="CC411">
        <v>979.10095200000001</v>
      </c>
      <c r="CD411">
        <v>979.10095200000001</v>
      </c>
      <c r="CE411">
        <v>979.10095200000001</v>
      </c>
      <c r="CF411">
        <v>979.10095200000001</v>
      </c>
      <c r="CG411">
        <v>979.10095200000001</v>
      </c>
      <c r="CH411">
        <v>979.10095200000001</v>
      </c>
      <c r="CI411">
        <v>979.10095200000001</v>
      </c>
      <c r="CJ411">
        <v>979.10095200000001</v>
      </c>
      <c r="CK411">
        <v>979.10095200000001</v>
      </c>
      <c r="CL411">
        <v>979.10095200000001</v>
      </c>
      <c r="CM411">
        <v>979.10095200000001</v>
      </c>
      <c r="CN411">
        <v>979.10095200000001</v>
      </c>
      <c r="CO411">
        <v>979.10095200000001</v>
      </c>
      <c r="CP411">
        <v>979.10095200000001</v>
      </c>
      <c r="CQ411">
        <v>979.10095200000001</v>
      </c>
      <c r="CR411">
        <v>979.10095200000001</v>
      </c>
      <c r="CS411">
        <v>979.10095200000001</v>
      </c>
      <c r="CT411">
        <v>979.10095200000001</v>
      </c>
      <c r="CU411">
        <v>979.10095200000001</v>
      </c>
      <c r="CV411">
        <v>979.10095200000001</v>
      </c>
      <c r="CW411">
        <v>979.10095200000001</v>
      </c>
      <c r="CX411">
        <v>979.10095200000001</v>
      </c>
      <c r="CY411">
        <v>979.10095200000001</v>
      </c>
      <c r="CZ411">
        <v>979.10095200000001</v>
      </c>
      <c r="DA411">
        <v>979.10095200000001</v>
      </c>
      <c r="DB411">
        <v>979.10095200000001</v>
      </c>
      <c r="DC411">
        <v>979.10095200000001</v>
      </c>
      <c r="DD411">
        <v>979.10095200000001</v>
      </c>
      <c r="DE411">
        <v>979.10095200000001</v>
      </c>
      <c r="DF411">
        <v>979.10095200000001</v>
      </c>
      <c r="DG411">
        <v>979.10095200000001</v>
      </c>
      <c r="DH411" t="s">
        <v>105</v>
      </c>
      <c r="DI411" t="s">
        <v>105</v>
      </c>
      <c r="DJ411" t="s">
        <v>105</v>
      </c>
    </row>
    <row r="412" spans="2:114" x14ac:dyDescent="0.15">
      <c r="B412">
        <v>958.04473876953102</v>
      </c>
      <c r="C412">
        <v>958.04473876953102</v>
      </c>
      <c r="D412">
        <v>958.04473900000005</v>
      </c>
      <c r="E412">
        <v>958.04473900000005</v>
      </c>
      <c r="F412">
        <v>958.04473900000005</v>
      </c>
      <c r="G412">
        <v>958.04473900000005</v>
      </c>
      <c r="H412">
        <v>958.04473900000005</v>
      </c>
      <c r="I412">
        <v>958.04473900000005</v>
      </c>
      <c r="J412">
        <v>958.04473900000005</v>
      </c>
      <c r="K412">
        <v>958.04473900000005</v>
      </c>
      <c r="L412">
        <v>958.04473900000005</v>
      </c>
      <c r="M412">
        <v>958.04473900000005</v>
      </c>
      <c r="N412">
        <v>958.04473900000005</v>
      </c>
      <c r="O412">
        <v>958.04473900000005</v>
      </c>
      <c r="P412">
        <v>958.04473900000005</v>
      </c>
      <c r="Q412">
        <v>958.04473900000005</v>
      </c>
      <c r="R412">
        <v>958.04473900000005</v>
      </c>
      <c r="S412">
        <v>958.04473900000005</v>
      </c>
      <c r="T412">
        <v>958.04473900000005</v>
      </c>
      <c r="U412">
        <v>958.04473900000005</v>
      </c>
      <c r="V412">
        <v>958.04473900000005</v>
      </c>
      <c r="W412">
        <v>958.04473900000005</v>
      </c>
      <c r="X412">
        <v>958.04473900000005</v>
      </c>
      <c r="Y412">
        <v>958.04473900000005</v>
      </c>
      <c r="AW412">
        <v>984.36462400000005</v>
      </c>
      <c r="AX412">
        <v>984.36462400000005</v>
      </c>
      <c r="AY412">
        <v>984.36462400000005</v>
      </c>
      <c r="AZ412">
        <v>984.36462400000005</v>
      </c>
      <c r="BA412">
        <v>984.36462400000005</v>
      </c>
      <c r="BB412">
        <v>984.36462400000005</v>
      </c>
      <c r="BC412">
        <v>984.36462400000005</v>
      </c>
      <c r="BD412">
        <v>984.36462400000005</v>
      </c>
      <c r="BE412">
        <v>984.36462400000005</v>
      </c>
      <c r="BF412">
        <v>984.36462400000005</v>
      </c>
      <c r="BG412">
        <v>984.36462400000005</v>
      </c>
      <c r="BH412">
        <v>984.36462400000005</v>
      </c>
      <c r="BI412">
        <v>984.36462400000005</v>
      </c>
      <c r="BJ412">
        <v>984.36462400000005</v>
      </c>
      <c r="BK412">
        <v>984.36462400000005</v>
      </c>
      <c r="BL412">
        <v>984.36462400000005</v>
      </c>
      <c r="BM412">
        <v>984.36462400000005</v>
      </c>
      <c r="BN412">
        <v>984.36462400000005</v>
      </c>
      <c r="BO412">
        <v>984.36462400000005</v>
      </c>
      <c r="BP412">
        <v>984.36462400000005</v>
      </c>
      <c r="BQ412">
        <v>984.36462400000005</v>
      </c>
      <c r="BR412">
        <v>984.36462400000005</v>
      </c>
      <c r="BS412">
        <v>984.36462400000005</v>
      </c>
      <c r="BT412">
        <v>984.36462400000005</v>
      </c>
      <c r="BU412">
        <v>984.36462400000005</v>
      </c>
      <c r="BV412">
        <v>984.36462400000005</v>
      </c>
      <c r="BW412">
        <v>984.36462400000005</v>
      </c>
      <c r="BX412">
        <v>984.36462400000005</v>
      </c>
      <c r="BY412">
        <v>984.36462400000005</v>
      </c>
      <c r="BZ412">
        <v>984.36462400000005</v>
      </c>
      <c r="CA412">
        <v>984.36462400000005</v>
      </c>
      <c r="CB412">
        <v>984.36462400000005</v>
      </c>
      <c r="CC412">
        <v>984.36462400000005</v>
      </c>
      <c r="CD412">
        <v>984.36462400000005</v>
      </c>
      <c r="CE412">
        <v>984.36462400000005</v>
      </c>
      <c r="CF412">
        <v>984.36462400000005</v>
      </c>
      <c r="CG412">
        <v>984.36462400000005</v>
      </c>
      <c r="CH412">
        <v>984.36462400000005</v>
      </c>
      <c r="CI412">
        <v>984.36462400000005</v>
      </c>
      <c r="CJ412">
        <v>984.36462400000005</v>
      </c>
      <c r="CK412">
        <v>984.36462400000005</v>
      </c>
      <c r="CL412">
        <v>984.36462400000005</v>
      </c>
      <c r="CM412">
        <v>984.36462400000005</v>
      </c>
      <c r="CN412">
        <v>984.36462400000005</v>
      </c>
      <c r="CO412">
        <v>984.36462400000005</v>
      </c>
      <c r="CP412">
        <v>984.36462400000005</v>
      </c>
      <c r="CQ412">
        <v>984.36462400000005</v>
      </c>
      <c r="CR412">
        <v>984.36462400000005</v>
      </c>
      <c r="CS412">
        <v>984.36462400000005</v>
      </c>
      <c r="CT412">
        <v>984.36462400000005</v>
      </c>
      <c r="CU412">
        <v>984.36462400000005</v>
      </c>
      <c r="CV412">
        <v>984.36462400000005</v>
      </c>
      <c r="CW412">
        <v>984.36462400000005</v>
      </c>
      <c r="CX412">
        <v>984.36462400000005</v>
      </c>
      <c r="CY412">
        <v>984.36462400000005</v>
      </c>
      <c r="CZ412">
        <v>984.36462400000005</v>
      </c>
      <c r="DA412">
        <v>984.36462400000005</v>
      </c>
      <c r="DB412">
        <v>984.36462400000005</v>
      </c>
      <c r="DC412">
        <v>984.36462400000005</v>
      </c>
      <c r="DD412">
        <v>984.36462400000005</v>
      </c>
      <c r="DE412">
        <v>984.36462400000005</v>
      </c>
      <c r="DF412">
        <v>984.36462400000005</v>
      </c>
      <c r="DG412">
        <v>984.36462400000005</v>
      </c>
      <c r="DH412" t="s">
        <v>105</v>
      </c>
      <c r="DI412" t="s">
        <v>105</v>
      </c>
      <c r="DJ412" t="s">
        <v>105</v>
      </c>
    </row>
    <row r="413" spans="2:114" x14ac:dyDescent="0.15">
      <c r="B413">
        <v>963.30871582031295</v>
      </c>
      <c r="C413">
        <v>963.30871582031295</v>
      </c>
      <c r="D413">
        <v>963.308716</v>
      </c>
      <c r="E413">
        <v>963.308716</v>
      </c>
      <c r="F413">
        <v>963.308716</v>
      </c>
      <c r="G413">
        <v>963.308716</v>
      </c>
      <c r="H413">
        <v>963.308716</v>
      </c>
      <c r="I413">
        <v>963.308716</v>
      </c>
      <c r="J413">
        <v>963.308716</v>
      </c>
      <c r="K413">
        <v>963.308716</v>
      </c>
      <c r="L413">
        <v>963.308716</v>
      </c>
      <c r="M413">
        <v>963.308716</v>
      </c>
      <c r="N413">
        <v>963.308716</v>
      </c>
      <c r="O413">
        <v>963.308716</v>
      </c>
      <c r="P413">
        <v>963.308716</v>
      </c>
      <c r="Q413">
        <v>963.308716</v>
      </c>
      <c r="R413">
        <v>963.308716</v>
      </c>
      <c r="S413">
        <v>963.308716</v>
      </c>
      <c r="T413">
        <v>963.308716</v>
      </c>
      <c r="U413">
        <v>963.308716</v>
      </c>
      <c r="V413">
        <v>963.308716</v>
      </c>
      <c r="W413">
        <v>963.308716</v>
      </c>
      <c r="X413">
        <v>963.308716</v>
      </c>
      <c r="Y413">
        <v>963.308716</v>
      </c>
      <c r="AW413">
        <v>989.62890600000003</v>
      </c>
      <c r="AX413">
        <v>989.62890600000003</v>
      </c>
      <c r="AY413">
        <v>989.62890600000003</v>
      </c>
      <c r="AZ413">
        <v>989.62890600000003</v>
      </c>
      <c r="BA413">
        <v>989.62890600000003</v>
      </c>
      <c r="BB413">
        <v>989.62890600000003</v>
      </c>
      <c r="BC413">
        <v>989.62890600000003</v>
      </c>
      <c r="BD413">
        <v>989.62890600000003</v>
      </c>
      <c r="BE413">
        <v>989.62890600000003</v>
      </c>
      <c r="BF413">
        <v>989.62890600000003</v>
      </c>
      <c r="BG413">
        <v>989.62890600000003</v>
      </c>
      <c r="BH413">
        <v>989.62890600000003</v>
      </c>
      <c r="BI413">
        <v>989.62890600000003</v>
      </c>
      <c r="BJ413">
        <v>989.62890600000003</v>
      </c>
      <c r="BK413">
        <v>989.62890600000003</v>
      </c>
      <c r="BL413">
        <v>989.62890600000003</v>
      </c>
      <c r="BM413">
        <v>989.62890600000003</v>
      </c>
      <c r="BN413">
        <v>989.62890600000003</v>
      </c>
      <c r="BO413">
        <v>989.62890600000003</v>
      </c>
      <c r="BP413">
        <v>989.62890600000003</v>
      </c>
      <c r="BQ413">
        <v>989.62890600000003</v>
      </c>
      <c r="BR413">
        <v>989.62890600000003</v>
      </c>
      <c r="BS413">
        <v>989.62890600000003</v>
      </c>
      <c r="BT413">
        <v>989.62890600000003</v>
      </c>
      <c r="BU413">
        <v>989.62890600000003</v>
      </c>
      <c r="BV413">
        <v>989.62890600000003</v>
      </c>
      <c r="BW413">
        <v>989.62890600000003</v>
      </c>
      <c r="BX413">
        <v>989.62890600000003</v>
      </c>
      <c r="BY413">
        <v>989.62890600000003</v>
      </c>
      <c r="BZ413">
        <v>989.62890600000003</v>
      </c>
      <c r="CA413">
        <v>989.62890600000003</v>
      </c>
      <c r="CB413">
        <v>989.62890600000003</v>
      </c>
      <c r="CC413">
        <v>989.62890600000003</v>
      </c>
      <c r="CD413">
        <v>989.62890600000003</v>
      </c>
      <c r="CE413">
        <v>989.62890600000003</v>
      </c>
      <c r="CF413">
        <v>989.62890600000003</v>
      </c>
      <c r="CG413">
        <v>989.62890600000003</v>
      </c>
      <c r="CH413">
        <v>989.62890600000003</v>
      </c>
      <c r="CI413">
        <v>989.62890600000003</v>
      </c>
      <c r="CJ413">
        <v>989.62890600000003</v>
      </c>
      <c r="CK413">
        <v>989.62890600000003</v>
      </c>
      <c r="CL413">
        <v>989.62890600000003</v>
      </c>
      <c r="CM413">
        <v>989.62890600000003</v>
      </c>
      <c r="CN413">
        <v>989.62890600000003</v>
      </c>
      <c r="CO413">
        <v>989.62890600000003</v>
      </c>
      <c r="CP413">
        <v>989.62890600000003</v>
      </c>
      <c r="CQ413">
        <v>989.62890600000003</v>
      </c>
      <c r="CR413">
        <v>989.62890600000003</v>
      </c>
      <c r="CS413">
        <v>989.62890600000003</v>
      </c>
      <c r="CT413">
        <v>989.62890600000003</v>
      </c>
      <c r="CU413">
        <v>989.62890600000003</v>
      </c>
      <c r="CV413">
        <v>989.62890600000003</v>
      </c>
      <c r="CW413">
        <v>989.62890600000003</v>
      </c>
      <c r="CX413">
        <v>989.62890600000003</v>
      </c>
      <c r="CY413">
        <v>989.62890600000003</v>
      </c>
      <c r="CZ413">
        <v>989.62890600000003</v>
      </c>
      <c r="DA413">
        <v>989.62890600000003</v>
      </c>
      <c r="DB413">
        <v>989.62890600000003</v>
      </c>
      <c r="DC413">
        <v>989.62890600000003</v>
      </c>
      <c r="DD413">
        <v>989.62890600000003</v>
      </c>
      <c r="DE413">
        <v>989.62890600000003</v>
      </c>
      <c r="DF413">
        <v>989.62890600000003</v>
      </c>
      <c r="DG413">
        <v>989.62890600000003</v>
      </c>
      <c r="DH413" t="s">
        <v>105</v>
      </c>
      <c r="DI413" t="s">
        <v>105</v>
      </c>
      <c r="DJ413" t="s">
        <v>105</v>
      </c>
    </row>
    <row r="414" spans="2:114" x14ac:dyDescent="0.15">
      <c r="B414">
        <v>968.572998046875</v>
      </c>
      <c r="C414">
        <v>968.572998046875</v>
      </c>
      <c r="D414">
        <v>968.57299799999998</v>
      </c>
      <c r="E414">
        <v>968.57299799999998</v>
      </c>
      <c r="F414">
        <v>968.57299799999998</v>
      </c>
      <c r="G414">
        <v>968.57299799999998</v>
      </c>
      <c r="H414">
        <v>968.57299799999998</v>
      </c>
      <c r="I414">
        <v>968.57299799999998</v>
      </c>
      <c r="J414">
        <v>968.57299799999998</v>
      </c>
      <c r="K414">
        <v>968.57299799999998</v>
      </c>
      <c r="L414">
        <v>968.57299799999998</v>
      </c>
      <c r="M414">
        <v>968.57299799999998</v>
      </c>
      <c r="N414">
        <v>968.57299799999998</v>
      </c>
      <c r="O414">
        <v>968.57299799999998</v>
      </c>
      <c r="P414">
        <v>968.57299799999998</v>
      </c>
      <c r="Q414">
        <v>968.57299799999998</v>
      </c>
      <c r="R414">
        <v>968.57299799999998</v>
      </c>
      <c r="S414">
        <v>968.57299799999998</v>
      </c>
      <c r="T414">
        <v>968.57299799999998</v>
      </c>
      <c r="U414">
        <v>968.57299799999998</v>
      </c>
      <c r="V414">
        <v>968.57299799999998</v>
      </c>
      <c r="W414">
        <v>968.57299799999998</v>
      </c>
      <c r="X414">
        <v>968.57299799999998</v>
      </c>
      <c r="Y414">
        <v>968.57299799999998</v>
      </c>
      <c r="AW414">
        <v>994.89257799999996</v>
      </c>
      <c r="AX414">
        <v>994.89257799999996</v>
      </c>
      <c r="AY414">
        <v>994.89257799999996</v>
      </c>
      <c r="AZ414">
        <v>994.89257799999996</v>
      </c>
      <c r="BA414">
        <v>994.89257799999996</v>
      </c>
      <c r="BB414">
        <v>994.89257799999996</v>
      </c>
      <c r="BC414">
        <v>994.89257799999996</v>
      </c>
      <c r="BD414">
        <v>994.89257799999996</v>
      </c>
      <c r="BE414">
        <v>994.89257799999996</v>
      </c>
      <c r="BF414">
        <v>994.89257799999996</v>
      </c>
      <c r="BG414">
        <v>994.89257799999996</v>
      </c>
      <c r="BH414">
        <v>994.89257799999996</v>
      </c>
      <c r="BI414">
        <v>994.89257799999996</v>
      </c>
      <c r="BJ414">
        <v>994.89257799999996</v>
      </c>
      <c r="BK414">
        <v>994.89257799999996</v>
      </c>
      <c r="BL414">
        <v>994.89257799999996</v>
      </c>
      <c r="BM414">
        <v>994.89257799999996</v>
      </c>
      <c r="BN414">
        <v>994.89257799999996</v>
      </c>
      <c r="BO414">
        <v>994.89257799999996</v>
      </c>
      <c r="BP414">
        <v>994.89257799999996</v>
      </c>
      <c r="BQ414">
        <v>994.89257799999996</v>
      </c>
      <c r="BR414">
        <v>994.89257799999996</v>
      </c>
      <c r="BS414">
        <v>994.89257799999996</v>
      </c>
      <c r="BT414">
        <v>994.89257799999996</v>
      </c>
      <c r="BU414">
        <v>994.89257799999996</v>
      </c>
      <c r="BV414">
        <v>994.89257799999996</v>
      </c>
      <c r="BW414">
        <v>994.89257799999996</v>
      </c>
      <c r="BX414">
        <v>994.89257799999996</v>
      </c>
      <c r="BY414">
        <v>994.89257799999996</v>
      </c>
      <c r="BZ414">
        <v>994.89257799999996</v>
      </c>
      <c r="CA414">
        <v>994.89257799999996</v>
      </c>
      <c r="CB414">
        <v>994.89257799999996</v>
      </c>
      <c r="CC414">
        <v>994.89257799999996</v>
      </c>
      <c r="CD414">
        <v>994.89257799999996</v>
      </c>
      <c r="CE414">
        <v>994.89257799999996</v>
      </c>
      <c r="CF414">
        <v>994.89257799999996</v>
      </c>
      <c r="CG414">
        <v>994.89257799999996</v>
      </c>
      <c r="CH414">
        <v>994.89257799999996</v>
      </c>
      <c r="CI414">
        <v>994.89257799999996</v>
      </c>
      <c r="CJ414">
        <v>994.89257799999996</v>
      </c>
      <c r="CK414">
        <v>994.89257799999996</v>
      </c>
      <c r="CL414">
        <v>994.89257799999996</v>
      </c>
      <c r="CM414">
        <v>994.89257799999996</v>
      </c>
      <c r="CN414">
        <v>994.89257799999996</v>
      </c>
      <c r="CO414">
        <v>994.89257799999996</v>
      </c>
      <c r="CP414">
        <v>994.89257799999996</v>
      </c>
      <c r="CQ414">
        <v>994.89257799999996</v>
      </c>
      <c r="CR414">
        <v>994.89257799999996</v>
      </c>
      <c r="CS414">
        <v>994.89257799999996</v>
      </c>
      <c r="CT414">
        <v>994.89257799999996</v>
      </c>
      <c r="CU414">
        <v>994.89257799999996</v>
      </c>
      <c r="CV414">
        <v>994.89257799999996</v>
      </c>
      <c r="CW414">
        <v>994.89257799999996</v>
      </c>
      <c r="CX414">
        <v>994.89257799999996</v>
      </c>
      <c r="CY414">
        <v>994.89257799999996</v>
      </c>
      <c r="CZ414">
        <v>994.89257799999996</v>
      </c>
      <c r="DA414">
        <v>994.89257799999996</v>
      </c>
      <c r="DB414">
        <v>994.89257799999996</v>
      </c>
      <c r="DC414">
        <v>994.89257799999996</v>
      </c>
      <c r="DD414">
        <v>994.89257799999996</v>
      </c>
      <c r="DE414">
        <v>994.89257799999996</v>
      </c>
      <c r="DF414">
        <v>994.89257799999996</v>
      </c>
      <c r="DG414">
        <v>994.89257799999996</v>
      </c>
      <c r="DH414" t="s">
        <v>105</v>
      </c>
      <c r="DI414" t="s">
        <v>105</v>
      </c>
      <c r="DJ414" t="s">
        <v>105</v>
      </c>
    </row>
    <row r="415" spans="2:114" x14ac:dyDescent="0.15">
      <c r="B415">
        <v>973.836669921875</v>
      </c>
      <c r="C415">
        <v>973.836669921875</v>
      </c>
      <c r="D415">
        <v>973.83667000000003</v>
      </c>
      <c r="E415">
        <v>973.83667000000003</v>
      </c>
      <c r="F415">
        <v>973.83667000000003</v>
      </c>
      <c r="G415">
        <v>973.83667000000003</v>
      </c>
      <c r="H415">
        <v>973.83667000000003</v>
      </c>
      <c r="I415">
        <v>973.83667000000003</v>
      </c>
      <c r="J415">
        <v>973.83667000000003</v>
      </c>
      <c r="K415">
        <v>973.83667000000003</v>
      </c>
      <c r="L415">
        <v>973.83667000000003</v>
      </c>
      <c r="M415">
        <v>973.83667000000003</v>
      </c>
      <c r="N415">
        <v>973.83667000000003</v>
      </c>
      <c r="O415">
        <v>973.83667000000003</v>
      </c>
      <c r="P415">
        <v>973.83667000000003</v>
      </c>
      <c r="Q415">
        <v>973.83667000000003</v>
      </c>
      <c r="R415">
        <v>973.83667000000003</v>
      </c>
      <c r="S415">
        <v>973.83667000000003</v>
      </c>
      <c r="T415">
        <v>973.83667000000003</v>
      </c>
      <c r="U415">
        <v>973.83667000000003</v>
      </c>
      <c r="V415">
        <v>973.83667000000003</v>
      </c>
      <c r="W415">
        <v>973.83667000000003</v>
      </c>
      <c r="X415">
        <v>973.83667000000003</v>
      </c>
      <c r="Y415">
        <v>973.83667000000003</v>
      </c>
      <c r="AW415">
        <v>1000.1568600000001</v>
      </c>
      <c r="AX415">
        <v>1000.1568600000001</v>
      </c>
      <c r="AY415">
        <v>1000.1568600000001</v>
      </c>
      <c r="AZ415">
        <v>1000.1568600000001</v>
      </c>
      <c r="BA415">
        <v>1000.1568600000001</v>
      </c>
      <c r="BB415">
        <v>1000.1568600000001</v>
      </c>
      <c r="BC415">
        <v>1000.1568600000001</v>
      </c>
      <c r="BD415">
        <v>1000.1568600000001</v>
      </c>
      <c r="BE415">
        <v>1000.1568600000001</v>
      </c>
      <c r="BF415">
        <v>1000.1568600000001</v>
      </c>
      <c r="BG415">
        <v>1000.1568600000001</v>
      </c>
      <c r="BH415">
        <v>1000.1568600000001</v>
      </c>
      <c r="BI415">
        <v>1000.1568600000001</v>
      </c>
      <c r="BJ415">
        <v>1000.1568600000001</v>
      </c>
      <c r="BK415">
        <v>1000.1568600000001</v>
      </c>
      <c r="BL415">
        <v>1000.1568600000001</v>
      </c>
      <c r="BM415">
        <v>1000.1568600000001</v>
      </c>
      <c r="BN415">
        <v>1000.1568600000001</v>
      </c>
      <c r="BO415">
        <v>1000.1568600000001</v>
      </c>
      <c r="BP415">
        <v>1000.1568600000001</v>
      </c>
      <c r="BQ415">
        <v>1000.1568600000001</v>
      </c>
      <c r="BR415">
        <v>1000.1568600000001</v>
      </c>
      <c r="BS415">
        <v>1000.1568600000001</v>
      </c>
      <c r="BT415">
        <v>1000.1568600000001</v>
      </c>
      <c r="BU415">
        <v>1000.1568600000001</v>
      </c>
      <c r="BV415">
        <v>1000.1568600000001</v>
      </c>
      <c r="BW415">
        <v>1000.1568600000001</v>
      </c>
      <c r="BX415">
        <v>1000.1568600000001</v>
      </c>
      <c r="BY415">
        <v>1000.1568600000001</v>
      </c>
      <c r="BZ415">
        <v>1000.1568600000001</v>
      </c>
      <c r="CA415">
        <v>1000.1568600000001</v>
      </c>
      <c r="CB415">
        <v>1000.1568600000001</v>
      </c>
      <c r="CC415">
        <v>1000.1568600000001</v>
      </c>
      <c r="CD415">
        <v>1000.1568600000001</v>
      </c>
      <c r="CE415">
        <v>1000.1568600000001</v>
      </c>
      <c r="CF415">
        <v>1000.1568600000001</v>
      </c>
      <c r="CG415">
        <v>1000.1568600000001</v>
      </c>
      <c r="CH415">
        <v>1000.1568600000001</v>
      </c>
      <c r="CI415">
        <v>1000.1568600000001</v>
      </c>
      <c r="CJ415">
        <v>1000.1568600000001</v>
      </c>
      <c r="CK415">
        <v>1000.1568600000001</v>
      </c>
      <c r="CL415">
        <v>1000.1568600000001</v>
      </c>
      <c r="CM415">
        <v>1000.1568600000001</v>
      </c>
      <c r="CN415">
        <v>1000.1568600000001</v>
      </c>
      <c r="CO415">
        <v>1000.1568600000001</v>
      </c>
      <c r="CP415">
        <v>1000.1568600000001</v>
      </c>
      <c r="CQ415">
        <v>1000.1568600000001</v>
      </c>
      <c r="CR415">
        <v>1000.1568600000001</v>
      </c>
      <c r="CS415">
        <v>1000.1568600000001</v>
      </c>
      <c r="CT415">
        <v>1000.1568600000001</v>
      </c>
      <c r="CU415">
        <v>1000.1568600000001</v>
      </c>
      <c r="CV415">
        <v>1000.1568600000001</v>
      </c>
      <c r="CW415">
        <v>1000.1568600000001</v>
      </c>
      <c r="CX415">
        <v>1000.1568600000001</v>
      </c>
      <c r="CY415">
        <v>1000.1568600000001</v>
      </c>
      <c r="CZ415">
        <v>1000.1568600000001</v>
      </c>
      <c r="DA415">
        <v>1000.1568600000001</v>
      </c>
      <c r="DB415">
        <v>1000.1568600000001</v>
      </c>
      <c r="DC415">
        <v>1000.1568600000001</v>
      </c>
      <c r="DD415">
        <v>1000.1568600000001</v>
      </c>
      <c r="DE415">
        <v>1000.1568600000001</v>
      </c>
      <c r="DF415">
        <v>1000.1568600000001</v>
      </c>
      <c r="DG415">
        <v>1000.1568600000001</v>
      </c>
      <c r="DH415" t="s">
        <v>105</v>
      </c>
      <c r="DI415" t="s">
        <v>105</v>
      </c>
      <c r="DJ415" t="s">
        <v>105</v>
      </c>
    </row>
    <row r="416" spans="2:114" x14ac:dyDescent="0.15">
      <c r="B416">
        <v>979.10095214843795</v>
      </c>
      <c r="C416">
        <v>979.10095214843795</v>
      </c>
      <c r="D416">
        <v>979.10095200000001</v>
      </c>
      <c r="E416">
        <v>979.10095200000001</v>
      </c>
      <c r="F416">
        <v>979.10095200000001</v>
      </c>
      <c r="G416">
        <v>979.10095200000001</v>
      </c>
      <c r="H416">
        <v>979.10095200000001</v>
      </c>
      <c r="I416">
        <v>979.10095200000001</v>
      </c>
      <c r="J416">
        <v>979.10095200000001</v>
      </c>
      <c r="K416">
        <v>979.10095200000001</v>
      </c>
      <c r="L416">
        <v>979.10095200000001</v>
      </c>
      <c r="M416">
        <v>979.10095200000001</v>
      </c>
      <c r="N416">
        <v>979.10095200000001</v>
      </c>
      <c r="O416">
        <v>979.10095200000001</v>
      </c>
      <c r="P416">
        <v>979.10095200000001</v>
      </c>
      <c r="Q416">
        <v>979.10095200000001</v>
      </c>
      <c r="R416">
        <v>979.10095200000001</v>
      </c>
      <c r="S416">
        <v>979.10095200000001</v>
      </c>
      <c r="T416">
        <v>979.10095200000001</v>
      </c>
      <c r="U416">
        <v>979.10095200000001</v>
      </c>
      <c r="V416">
        <v>979.10095200000001</v>
      </c>
      <c r="W416">
        <v>979.10095200000001</v>
      </c>
      <c r="X416">
        <v>979.10095200000001</v>
      </c>
      <c r="Y416">
        <v>979.10095200000001</v>
      </c>
      <c r="AW416">
        <v>1005.42053</v>
      </c>
      <c r="AX416">
        <v>1005.42053</v>
      </c>
      <c r="AY416">
        <v>1005.42053</v>
      </c>
      <c r="AZ416">
        <v>1005.42053</v>
      </c>
      <c r="BA416">
        <v>1005.42053</v>
      </c>
      <c r="BB416">
        <v>1005.42053</v>
      </c>
      <c r="BC416">
        <v>1005.42053</v>
      </c>
      <c r="BD416">
        <v>1005.42053</v>
      </c>
      <c r="BE416">
        <v>1005.42053</v>
      </c>
      <c r="BF416">
        <v>1005.42053</v>
      </c>
      <c r="BG416">
        <v>1005.42053</v>
      </c>
      <c r="BH416">
        <v>1005.42053</v>
      </c>
      <c r="BI416">
        <v>1005.42053</v>
      </c>
      <c r="BJ416">
        <v>1005.42053</v>
      </c>
      <c r="BK416">
        <v>1005.42053</v>
      </c>
      <c r="BL416">
        <v>1005.42053</v>
      </c>
      <c r="BM416">
        <v>1005.42053</v>
      </c>
      <c r="BN416">
        <v>1005.42053</v>
      </c>
      <c r="BO416">
        <v>1005.42053</v>
      </c>
      <c r="BP416">
        <v>1005.42053</v>
      </c>
      <c r="BQ416">
        <v>1005.42053</v>
      </c>
      <c r="BR416">
        <v>1005.42053</v>
      </c>
      <c r="BS416">
        <v>1005.42053</v>
      </c>
      <c r="BT416">
        <v>1005.42053</v>
      </c>
      <c r="BU416">
        <v>1005.42053</v>
      </c>
      <c r="BV416">
        <v>1005.42053</v>
      </c>
      <c r="BW416">
        <v>1005.42053</v>
      </c>
      <c r="BX416">
        <v>1005.42053</v>
      </c>
      <c r="BY416">
        <v>1005.42053</v>
      </c>
      <c r="BZ416">
        <v>1005.42053</v>
      </c>
      <c r="CA416">
        <v>1005.42053</v>
      </c>
      <c r="CB416">
        <v>1005.42053</v>
      </c>
      <c r="CC416">
        <v>1005.42053</v>
      </c>
      <c r="CD416">
        <v>1005.42053</v>
      </c>
      <c r="CE416">
        <v>1005.42053</v>
      </c>
      <c r="CF416">
        <v>1005.42053</v>
      </c>
      <c r="CG416">
        <v>1005.42053</v>
      </c>
      <c r="CH416">
        <v>1005.42053</v>
      </c>
      <c r="CI416">
        <v>1005.42053</v>
      </c>
      <c r="CJ416">
        <v>1005.42053</v>
      </c>
      <c r="CK416">
        <v>1005.42053</v>
      </c>
      <c r="CL416">
        <v>1005.42053</v>
      </c>
      <c r="CM416">
        <v>1005.42053</v>
      </c>
      <c r="CN416">
        <v>1005.42053</v>
      </c>
      <c r="CO416">
        <v>1005.42053</v>
      </c>
      <c r="CP416">
        <v>1005.42053</v>
      </c>
      <c r="CQ416">
        <v>1005.42053</v>
      </c>
      <c r="CR416">
        <v>1005.42053</v>
      </c>
      <c r="CS416">
        <v>1005.42053</v>
      </c>
      <c r="CT416">
        <v>1005.42053</v>
      </c>
      <c r="CU416">
        <v>1005.42053</v>
      </c>
      <c r="CV416">
        <v>1005.42053</v>
      </c>
      <c r="CW416">
        <v>1005.42053</v>
      </c>
      <c r="CX416">
        <v>1005.42053</v>
      </c>
      <c r="CY416">
        <v>1005.42053</v>
      </c>
      <c r="CZ416">
        <v>1005.42053</v>
      </c>
      <c r="DA416">
        <v>1005.42053</v>
      </c>
      <c r="DB416">
        <v>1005.42053</v>
      </c>
      <c r="DC416">
        <v>1005.42053</v>
      </c>
      <c r="DD416">
        <v>1005.42053</v>
      </c>
      <c r="DE416">
        <v>1005.42053</v>
      </c>
      <c r="DF416">
        <v>1005.42053</v>
      </c>
      <c r="DG416">
        <v>1005.42053</v>
      </c>
      <c r="DH416" t="s">
        <v>105</v>
      </c>
      <c r="DI416" t="s">
        <v>105</v>
      </c>
      <c r="DJ416" t="s">
        <v>105</v>
      </c>
    </row>
    <row r="417" spans="2:114" x14ac:dyDescent="0.15">
      <c r="B417">
        <v>984.36462402343795</v>
      </c>
      <c r="C417">
        <v>984.36462402343795</v>
      </c>
      <c r="D417">
        <v>984.36462400000005</v>
      </c>
      <c r="E417">
        <v>984.36462400000005</v>
      </c>
      <c r="F417">
        <v>984.36462400000005</v>
      </c>
      <c r="G417">
        <v>984.36462400000005</v>
      </c>
      <c r="H417">
        <v>984.36462400000005</v>
      </c>
      <c r="I417">
        <v>984.36462400000005</v>
      </c>
      <c r="J417">
        <v>984.36462400000005</v>
      </c>
      <c r="K417">
        <v>984.36462400000005</v>
      </c>
      <c r="L417">
        <v>984.36462400000005</v>
      </c>
      <c r="M417">
        <v>984.36462400000005</v>
      </c>
      <c r="N417">
        <v>984.36462400000005</v>
      </c>
      <c r="O417">
        <v>984.36462400000005</v>
      </c>
      <c r="P417">
        <v>984.36462400000005</v>
      </c>
      <c r="Q417">
        <v>984.36462400000005</v>
      </c>
      <c r="R417">
        <v>984.36462400000005</v>
      </c>
      <c r="S417">
        <v>984.36462400000005</v>
      </c>
      <c r="T417">
        <v>984.36462400000005</v>
      </c>
      <c r="U417">
        <v>984.36462400000005</v>
      </c>
      <c r="V417">
        <v>984.36462400000005</v>
      </c>
      <c r="W417">
        <v>984.36462400000005</v>
      </c>
      <c r="X417">
        <v>984.36462400000005</v>
      </c>
      <c r="Y417">
        <v>984.36462400000005</v>
      </c>
      <c r="AW417">
        <v>1010.68481</v>
      </c>
      <c r="AX417">
        <v>1010.68481</v>
      </c>
      <c r="AY417">
        <v>1010.68481</v>
      </c>
      <c r="AZ417">
        <v>1010.68481</v>
      </c>
      <c r="BA417">
        <v>1010.68481</v>
      </c>
      <c r="BB417">
        <v>1010.68481</v>
      </c>
      <c r="BC417">
        <v>1010.68481</v>
      </c>
      <c r="BD417">
        <v>1010.68481</v>
      </c>
      <c r="BE417">
        <v>1010.68481</v>
      </c>
      <c r="BF417">
        <v>1010.68481</v>
      </c>
      <c r="BG417">
        <v>1010.68481</v>
      </c>
      <c r="BH417">
        <v>1010.68481</v>
      </c>
      <c r="BI417">
        <v>1010.68481</v>
      </c>
      <c r="BJ417">
        <v>1010.68481</v>
      </c>
      <c r="BK417">
        <v>1010.68481</v>
      </c>
      <c r="BL417">
        <v>1010.68481</v>
      </c>
      <c r="BM417">
        <v>1010.68481</v>
      </c>
      <c r="BN417">
        <v>1010.68481</v>
      </c>
      <c r="BO417">
        <v>1010.68481</v>
      </c>
      <c r="BP417">
        <v>1010.68481</v>
      </c>
      <c r="BQ417">
        <v>1010.68481</v>
      </c>
      <c r="BR417">
        <v>1010.68481</v>
      </c>
      <c r="BS417">
        <v>1010.68481</v>
      </c>
      <c r="BT417">
        <v>1010.68481</v>
      </c>
      <c r="BU417">
        <v>1010.68481</v>
      </c>
      <c r="BV417">
        <v>1010.68481</v>
      </c>
      <c r="BW417">
        <v>1010.68481</v>
      </c>
      <c r="BX417">
        <v>1010.68481</v>
      </c>
      <c r="BY417">
        <v>1010.68481</v>
      </c>
      <c r="BZ417">
        <v>1010.68481</v>
      </c>
      <c r="CA417">
        <v>1010.68481</v>
      </c>
      <c r="CB417">
        <v>1010.68481</v>
      </c>
      <c r="CC417">
        <v>1010.68481</v>
      </c>
      <c r="CD417">
        <v>1010.68481</v>
      </c>
      <c r="CE417">
        <v>1010.68481</v>
      </c>
      <c r="CF417">
        <v>1010.68481</v>
      </c>
      <c r="CG417">
        <v>1010.68481</v>
      </c>
      <c r="CH417">
        <v>1010.68481</v>
      </c>
      <c r="CI417">
        <v>1010.68481</v>
      </c>
      <c r="CJ417">
        <v>1010.68481</v>
      </c>
      <c r="CK417">
        <v>1010.68481</v>
      </c>
      <c r="CL417">
        <v>1010.68481</v>
      </c>
      <c r="CM417">
        <v>1010.68481</v>
      </c>
      <c r="CN417">
        <v>1010.68481</v>
      </c>
      <c r="CO417">
        <v>1010.68481</v>
      </c>
      <c r="CP417">
        <v>1010.68481</v>
      </c>
      <c r="CQ417">
        <v>1010.68481</v>
      </c>
      <c r="CR417">
        <v>1010.68481</v>
      </c>
      <c r="CS417">
        <v>1010.68481</v>
      </c>
      <c r="CT417">
        <v>1010.68481</v>
      </c>
      <c r="CU417">
        <v>1010.68481</v>
      </c>
      <c r="CV417">
        <v>1010.68481</v>
      </c>
      <c r="CW417">
        <v>1010.68481</v>
      </c>
      <c r="CX417">
        <v>1010.68481</v>
      </c>
      <c r="CY417">
        <v>1010.68481</v>
      </c>
      <c r="CZ417">
        <v>1010.68481</v>
      </c>
      <c r="DA417">
        <v>1010.68481</v>
      </c>
      <c r="DB417">
        <v>1010.68481</v>
      </c>
      <c r="DC417">
        <v>1010.68481</v>
      </c>
      <c r="DD417">
        <v>1010.68481</v>
      </c>
      <c r="DE417">
        <v>1010.68481</v>
      </c>
      <c r="DF417">
        <v>1010.68481</v>
      </c>
      <c r="DG417">
        <v>1010.68481</v>
      </c>
      <c r="DH417" t="s">
        <v>105</v>
      </c>
      <c r="DI417" t="s">
        <v>105</v>
      </c>
      <c r="DJ417" t="s">
        <v>105</v>
      </c>
    </row>
    <row r="418" spans="2:114" x14ac:dyDescent="0.15">
      <c r="B418">
        <v>989.62890625</v>
      </c>
      <c r="C418">
        <v>989.62890625</v>
      </c>
      <c r="D418">
        <v>989.62890600000003</v>
      </c>
      <c r="E418">
        <v>989.62890600000003</v>
      </c>
      <c r="F418">
        <v>989.62890600000003</v>
      </c>
      <c r="G418">
        <v>989.62890600000003</v>
      </c>
      <c r="H418">
        <v>989.62890600000003</v>
      </c>
      <c r="I418">
        <v>989.62890600000003</v>
      </c>
      <c r="J418">
        <v>989.62890600000003</v>
      </c>
      <c r="K418">
        <v>989.62890600000003</v>
      </c>
      <c r="L418">
        <v>989.62890600000003</v>
      </c>
      <c r="M418">
        <v>989.62890600000003</v>
      </c>
      <c r="N418">
        <v>989.62890600000003</v>
      </c>
      <c r="O418">
        <v>989.62890600000003</v>
      </c>
      <c r="P418">
        <v>989.62890600000003</v>
      </c>
      <c r="Q418">
        <v>989.62890600000003</v>
      </c>
      <c r="R418">
        <v>989.62890600000003</v>
      </c>
      <c r="S418">
        <v>989.62890600000003</v>
      </c>
      <c r="T418">
        <v>989.62890600000003</v>
      </c>
      <c r="U418">
        <v>989.62890600000003</v>
      </c>
      <c r="V418">
        <v>989.62890600000003</v>
      </c>
      <c r="W418">
        <v>989.62890600000003</v>
      </c>
      <c r="X418">
        <v>989.62890600000003</v>
      </c>
      <c r="Y418">
        <v>989.62890600000003</v>
      </c>
      <c r="AW418">
        <v>1015.94849</v>
      </c>
      <c r="AX418">
        <v>1015.94849</v>
      </c>
      <c r="AY418">
        <v>1015.94849</v>
      </c>
      <c r="AZ418">
        <v>1015.94849</v>
      </c>
      <c r="BA418">
        <v>1015.94849</v>
      </c>
      <c r="BB418">
        <v>1015.94849</v>
      </c>
      <c r="BC418">
        <v>1015.94849</v>
      </c>
      <c r="BD418">
        <v>1015.94849</v>
      </c>
      <c r="BE418">
        <v>1015.94849</v>
      </c>
      <c r="BF418">
        <v>1015.94849</v>
      </c>
      <c r="BG418">
        <v>1015.94849</v>
      </c>
      <c r="BH418">
        <v>1015.94849</v>
      </c>
      <c r="BI418">
        <v>1015.94849</v>
      </c>
      <c r="BJ418">
        <v>1015.94849</v>
      </c>
      <c r="BK418">
        <v>1015.94849</v>
      </c>
      <c r="BL418">
        <v>1015.94849</v>
      </c>
      <c r="BM418">
        <v>1015.94849</v>
      </c>
      <c r="BN418">
        <v>1015.94849</v>
      </c>
      <c r="BO418">
        <v>1015.94849</v>
      </c>
      <c r="BP418">
        <v>1015.94849</v>
      </c>
      <c r="BQ418">
        <v>1015.94849</v>
      </c>
      <c r="BR418">
        <v>1015.94849</v>
      </c>
      <c r="BS418">
        <v>1015.94849</v>
      </c>
      <c r="BT418">
        <v>1015.94849</v>
      </c>
      <c r="BU418">
        <v>1015.94849</v>
      </c>
      <c r="BV418">
        <v>1015.94849</v>
      </c>
      <c r="BW418">
        <v>1015.94849</v>
      </c>
      <c r="BX418">
        <v>1015.94849</v>
      </c>
      <c r="BY418">
        <v>1015.94849</v>
      </c>
      <c r="BZ418">
        <v>1015.94849</v>
      </c>
      <c r="CA418">
        <v>1015.94849</v>
      </c>
      <c r="CB418">
        <v>1015.94849</v>
      </c>
      <c r="CC418">
        <v>1015.94849</v>
      </c>
      <c r="CD418">
        <v>1015.94849</v>
      </c>
      <c r="CE418">
        <v>1015.94849</v>
      </c>
      <c r="CF418">
        <v>1015.94849</v>
      </c>
      <c r="CG418">
        <v>1015.94849</v>
      </c>
      <c r="CH418">
        <v>1015.94849</v>
      </c>
      <c r="CI418">
        <v>1015.94849</v>
      </c>
      <c r="CJ418">
        <v>1015.94849</v>
      </c>
      <c r="CK418">
        <v>1015.94849</v>
      </c>
      <c r="CL418">
        <v>1015.94849</v>
      </c>
      <c r="CM418">
        <v>1015.94849</v>
      </c>
      <c r="CN418">
        <v>1015.94849</v>
      </c>
      <c r="CO418">
        <v>1015.94849</v>
      </c>
      <c r="CP418">
        <v>1015.94849</v>
      </c>
      <c r="CQ418">
        <v>1015.94849</v>
      </c>
      <c r="CR418">
        <v>1015.94849</v>
      </c>
      <c r="CS418">
        <v>1015.94849</v>
      </c>
      <c r="CT418">
        <v>1015.94849</v>
      </c>
      <c r="CU418">
        <v>1015.94849</v>
      </c>
      <c r="CV418">
        <v>1015.94849</v>
      </c>
      <c r="CW418">
        <v>1015.94849</v>
      </c>
      <c r="CX418">
        <v>1015.94849</v>
      </c>
      <c r="CY418">
        <v>1015.94849</v>
      </c>
      <c r="CZ418">
        <v>1015.94849</v>
      </c>
      <c r="DA418">
        <v>1015.94849</v>
      </c>
      <c r="DB418">
        <v>1015.94849</v>
      </c>
      <c r="DC418">
        <v>1015.94849</v>
      </c>
      <c r="DD418">
        <v>1015.94849</v>
      </c>
      <c r="DE418">
        <v>1015.94849</v>
      </c>
      <c r="DF418">
        <v>1015.94849</v>
      </c>
      <c r="DG418">
        <v>1015.94849</v>
      </c>
      <c r="DH418" t="s">
        <v>105</v>
      </c>
      <c r="DI418" t="s">
        <v>105</v>
      </c>
      <c r="DJ418" t="s">
        <v>105</v>
      </c>
    </row>
    <row r="419" spans="2:114" x14ac:dyDescent="0.15">
      <c r="B419">
        <v>994.892578125</v>
      </c>
      <c r="C419">
        <v>994.892578125</v>
      </c>
      <c r="D419">
        <v>994.89257799999996</v>
      </c>
      <c r="E419">
        <v>994.89257799999996</v>
      </c>
      <c r="F419">
        <v>994.89257799999996</v>
      </c>
      <c r="G419">
        <v>994.89257799999996</v>
      </c>
      <c r="H419">
        <v>994.89257799999996</v>
      </c>
      <c r="I419">
        <v>994.89257799999996</v>
      </c>
      <c r="J419">
        <v>994.89257799999996</v>
      </c>
      <c r="K419">
        <v>994.89257799999996</v>
      </c>
      <c r="L419">
        <v>994.89257799999996</v>
      </c>
      <c r="M419">
        <v>994.89257799999996</v>
      </c>
      <c r="N419">
        <v>994.89257799999996</v>
      </c>
      <c r="O419">
        <v>994.89257799999996</v>
      </c>
      <c r="P419">
        <v>994.89257799999996</v>
      </c>
      <c r="Q419">
        <v>994.89257799999996</v>
      </c>
      <c r="R419">
        <v>994.89257799999996</v>
      </c>
      <c r="S419">
        <v>994.89257799999996</v>
      </c>
      <c r="T419">
        <v>994.89257799999996</v>
      </c>
      <c r="U419">
        <v>994.89257799999996</v>
      </c>
      <c r="V419">
        <v>994.89257799999996</v>
      </c>
      <c r="W419">
        <v>994.89257799999996</v>
      </c>
      <c r="X419">
        <v>994.89257799999996</v>
      </c>
      <c r="Y419">
        <v>994.89257799999996</v>
      </c>
      <c r="AW419">
        <v>1021.21277</v>
      </c>
      <c r="AX419">
        <v>1021.21277</v>
      </c>
      <c r="AY419">
        <v>1021.21277</v>
      </c>
      <c r="AZ419">
        <v>1021.21277</v>
      </c>
      <c r="BA419">
        <v>1021.21277</v>
      </c>
      <c r="BB419">
        <v>1021.21277</v>
      </c>
      <c r="BC419">
        <v>1021.21277</v>
      </c>
      <c r="BD419">
        <v>1021.21277</v>
      </c>
      <c r="BE419">
        <v>1021.21277</v>
      </c>
      <c r="BF419">
        <v>1021.21277</v>
      </c>
      <c r="BG419">
        <v>1021.21277</v>
      </c>
      <c r="BH419">
        <v>1021.21277</v>
      </c>
      <c r="BI419">
        <v>1021.21277</v>
      </c>
      <c r="BJ419">
        <v>1021.21277</v>
      </c>
      <c r="BK419">
        <v>1021.21277</v>
      </c>
      <c r="BL419">
        <v>1021.21277</v>
      </c>
      <c r="BM419">
        <v>1021.21277</v>
      </c>
      <c r="BN419">
        <v>1021.21277</v>
      </c>
      <c r="BO419">
        <v>1021.21277</v>
      </c>
      <c r="BP419">
        <v>1021.21277</v>
      </c>
      <c r="BQ419">
        <v>1021.21277</v>
      </c>
      <c r="BR419">
        <v>1021.21277</v>
      </c>
      <c r="BS419">
        <v>1021.21277</v>
      </c>
      <c r="BT419">
        <v>1021.21277</v>
      </c>
      <c r="BU419">
        <v>1021.21277</v>
      </c>
      <c r="BV419">
        <v>1021.21277</v>
      </c>
      <c r="BW419">
        <v>1021.21277</v>
      </c>
      <c r="BX419">
        <v>1021.21277</v>
      </c>
      <c r="BY419">
        <v>1021.21277</v>
      </c>
      <c r="BZ419">
        <v>1021.21277</v>
      </c>
      <c r="CA419">
        <v>1021.21277</v>
      </c>
      <c r="CB419">
        <v>1021.21277</v>
      </c>
      <c r="CC419">
        <v>1021.21277</v>
      </c>
      <c r="CD419">
        <v>1021.21277</v>
      </c>
      <c r="CE419">
        <v>1021.21277</v>
      </c>
      <c r="CF419">
        <v>1021.21277</v>
      </c>
      <c r="CG419">
        <v>1021.21277</v>
      </c>
      <c r="CH419">
        <v>1021.21277</v>
      </c>
      <c r="CI419">
        <v>1021.21277</v>
      </c>
      <c r="CJ419">
        <v>1021.21277</v>
      </c>
      <c r="CK419">
        <v>1021.21277</v>
      </c>
      <c r="CL419">
        <v>1021.21277</v>
      </c>
      <c r="CM419">
        <v>1021.21277</v>
      </c>
      <c r="CN419">
        <v>1021.21277</v>
      </c>
      <c r="CO419">
        <v>1021.21277</v>
      </c>
      <c r="CP419">
        <v>1021.21277</v>
      </c>
      <c r="CQ419">
        <v>1021.21277</v>
      </c>
      <c r="CR419">
        <v>1021.21277</v>
      </c>
      <c r="CS419">
        <v>1021.21277</v>
      </c>
      <c r="CT419">
        <v>1021.21277</v>
      </c>
      <c r="CU419">
        <v>1021.21277</v>
      </c>
      <c r="CV419">
        <v>1021.21277</v>
      </c>
      <c r="CW419">
        <v>1021.21277</v>
      </c>
      <c r="CX419">
        <v>1021.21277</v>
      </c>
      <c r="CY419">
        <v>1021.21277</v>
      </c>
      <c r="CZ419">
        <v>1021.21277</v>
      </c>
      <c r="DA419">
        <v>1021.21277</v>
      </c>
      <c r="DB419">
        <v>1021.21277</v>
      </c>
      <c r="DC419">
        <v>1021.21277</v>
      </c>
      <c r="DD419">
        <v>1021.21277</v>
      </c>
      <c r="DE419">
        <v>1021.21277</v>
      </c>
      <c r="DF419">
        <v>1021.21277</v>
      </c>
      <c r="DG419">
        <v>1021.21277</v>
      </c>
      <c r="DH419" t="s">
        <v>105</v>
      </c>
      <c r="DI419" t="s">
        <v>105</v>
      </c>
      <c r="DJ419" t="s">
        <v>105</v>
      </c>
    </row>
    <row r="420" spans="2:114" x14ac:dyDescent="0.15">
      <c r="B420">
        <v>1000.15686035156</v>
      </c>
      <c r="C420">
        <v>1000.15686035156</v>
      </c>
      <c r="D420">
        <v>1000.1568600000001</v>
      </c>
      <c r="E420">
        <v>1000.1568600000001</v>
      </c>
      <c r="F420">
        <v>1000.1568600000001</v>
      </c>
      <c r="G420">
        <v>1000.1568600000001</v>
      </c>
      <c r="H420">
        <v>1000.1568600000001</v>
      </c>
      <c r="I420">
        <v>1000.1568600000001</v>
      </c>
      <c r="J420">
        <v>1000.1568600000001</v>
      </c>
      <c r="K420">
        <v>1000.1568600000001</v>
      </c>
      <c r="L420">
        <v>1000.1568600000001</v>
      </c>
      <c r="M420">
        <v>1000.1568600000001</v>
      </c>
      <c r="N420">
        <v>1000.1568600000001</v>
      </c>
      <c r="O420">
        <v>1000.1568600000001</v>
      </c>
      <c r="P420">
        <v>1000.1568600000001</v>
      </c>
      <c r="Q420">
        <v>1000.1568600000001</v>
      </c>
      <c r="R420">
        <v>1000.1568600000001</v>
      </c>
      <c r="S420">
        <v>1000.1568600000001</v>
      </c>
      <c r="T420">
        <v>1000.1568600000001</v>
      </c>
      <c r="U420">
        <v>1000.1568600000001</v>
      </c>
      <c r="V420">
        <v>1000.1568600000001</v>
      </c>
      <c r="W420">
        <v>1000.1568600000001</v>
      </c>
      <c r="X420">
        <v>1000.1568600000001</v>
      </c>
      <c r="Y420">
        <v>1000.1568600000001</v>
      </c>
      <c r="AW420">
        <v>1026.4764399999999</v>
      </c>
      <c r="AX420">
        <v>1026.4764399999999</v>
      </c>
      <c r="AY420">
        <v>1026.4764399999999</v>
      </c>
      <c r="AZ420">
        <v>1026.4764399999999</v>
      </c>
      <c r="BA420">
        <v>1026.4764399999999</v>
      </c>
      <c r="BB420">
        <v>1026.4764399999999</v>
      </c>
      <c r="BC420">
        <v>1026.4764399999999</v>
      </c>
      <c r="BD420">
        <v>1026.4764399999999</v>
      </c>
      <c r="BE420">
        <v>1026.4764399999999</v>
      </c>
      <c r="BF420">
        <v>1026.4764399999999</v>
      </c>
      <c r="BG420">
        <v>1026.4764399999999</v>
      </c>
      <c r="BH420">
        <v>1026.4764399999999</v>
      </c>
      <c r="BI420">
        <v>1026.4764399999999</v>
      </c>
      <c r="BJ420">
        <v>1026.4764399999999</v>
      </c>
      <c r="BK420">
        <v>1026.4764399999999</v>
      </c>
      <c r="BL420">
        <v>1026.4764399999999</v>
      </c>
      <c r="BM420">
        <v>1026.4764399999999</v>
      </c>
      <c r="BN420">
        <v>1026.4764399999999</v>
      </c>
      <c r="BO420">
        <v>1026.4764399999999</v>
      </c>
      <c r="BP420">
        <v>1026.4764399999999</v>
      </c>
      <c r="BQ420">
        <v>1026.4764399999999</v>
      </c>
      <c r="BR420">
        <v>1026.4764399999999</v>
      </c>
      <c r="BS420">
        <v>1026.4764399999999</v>
      </c>
      <c r="BT420">
        <v>1026.4764399999999</v>
      </c>
      <c r="BU420">
        <v>1026.4764399999999</v>
      </c>
      <c r="BV420">
        <v>1026.4764399999999</v>
      </c>
      <c r="BW420">
        <v>1026.4764399999999</v>
      </c>
      <c r="BX420">
        <v>1026.4764399999999</v>
      </c>
      <c r="BY420">
        <v>1026.4764399999999</v>
      </c>
      <c r="BZ420">
        <v>1026.4764399999999</v>
      </c>
      <c r="CA420">
        <v>1026.4764399999999</v>
      </c>
      <c r="CB420">
        <v>1026.4764399999999</v>
      </c>
      <c r="CC420">
        <v>1026.4764399999999</v>
      </c>
      <c r="CD420">
        <v>1026.4764399999999</v>
      </c>
      <c r="CE420">
        <v>1026.4764399999999</v>
      </c>
      <c r="CF420">
        <v>1026.4764399999999</v>
      </c>
      <c r="CG420">
        <v>1026.4764399999999</v>
      </c>
      <c r="CH420">
        <v>1026.4764399999999</v>
      </c>
      <c r="CI420">
        <v>1026.4764399999999</v>
      </c>
      <c r="CJ420">
        <v>1026.4764399999999</v>
      </c>
      <c r="CK420">
        <v>1026.4764399999999</v>
      </c>
      <c r="CL420">
        <v>1026.4764399999999</v>
      </c>
      <c r="CM420">
        <v>1026.4764399999999</v>
      </c>
      <c r="CN420">
        <v>1026.4764399999999</v>
      </c>
      <c r="CO420">
        <v>1026.4764399999999</v>
      </c>
      <c r="CP420">
        <v>1026.4764399999999</v>
      </c>
      <c r="CQ420">
        <v>1026.4764399999999</v>
      </c>
      <c r="CR420">
        <v>1026.4764399999999</v>
      </c>
      <c r="CS420">
        <v>1026.4764399999999</v>
      </c>
      <c r="CT420">
        <v>1026.4764399999999</v>
      </c>
      <c r="CU420">
        <v>1026.4764399999999</v>
      </c>
      <c r="CV420">
        <v>1026.4764399999999</v>
      </c>
      <c r="CW420">
        <v>1026.4764399999999</v>
      </c>
      <c r="CX420">
        <v>1026.4764399999999</v>
      </c>
      <c r="CY420">
        <v>1026.4764399999999</v>
      </c>
      <c r="CZ420">
        <v>1026.4764399999999</v>
      </c>
      <c r="DA420">
        <v>1026.4764399999999</v>
      </c>
      <c r="DB420">
        <v>1026.4764399999999</v>
      </c>
      <c r="DC420">
        <v>1026.4764399999999</v>
      </c>
      <c r="DD420">
        <v>1026.4764399999999</v>
      </c>
      <c r="DE420">
        <v>1026.4764399999999</v>
      </c>
      <c r="DF420">
        <v>1026.4764399999999</v>
      </c>
      <c r="DG420">
        <v>1026.4764399999999</v>
      </c>
      <c r="DH420" t="s">
        <v>105</v>
      </c>
      <c r="DI420" t="s">
        <v>105</v>
      </c>
      <c r="DJ420" t="s">
        <v>105</v>
      </c>
    </row>
    <row r="421" spans="2:114" x14ac:dyDescent="0.15">
      <c r="B421">
        <v>1005.42053222656</v>
      </c>
      <c r="C421">
        <v>1005.42053222656</v>
      </c>
      <c r="D421">
        <v>1005.42053</v>
      </c>
      <c r="E421">
        <v>1005.42053</v>
      </c>
      <c r="F421">
        <v>1005.42053</v>
      </c>
      <c r="G421">
        <v>1005.42053</v>
      </c>
      <c r="H421">
        <v>1005.42053</v>
      </c>
      <c r="I421">
        <v>1005.42053</v>
      </c>
      <c r="J421">
        <v>1005.42053</v>
      </c>
      <c r="K421">
        <v>1005.42053</v>
      </c>
      <c r="L421">
        <v>1005.42053</v>
      </c>
      <c r="M421">
        <v>1005.42053</v>
      </c>
      <c r="N421">
        <v>1005.42053</v>
      </c>
      <c r="O421">
        <v>1005.42053</v>
      </c>
      <c r="P421">
        <v>1005.42053</v>
      </c>
      <c r="Q421">
        <v>1005.42053</v>
      </c>
      <c r="R421">
        <v>1005.42053</v>
      </c>
      <c r="S421">
        <v>1005.42053</v>
      </c>
      <c r="T421">
        <v>1005.42053</v>
      </c>
      <c r="U421">
        <v>1005.42053</v>
      </c>
      <c r="V421">
        <v>1005.42053</v>
      </c>
      <c r="W421">
        <v>1005.42053</v>
      </c>
      <c r="X421">
        <v>1005.42053</v>
      </c>
      <c r="Y421">
        <v>1005.42053</v>
      </c>
      <c r="AW421">
        <v>1031.74072</v>
      </c>
      <c r="AX421">
        <v>1031.74072</v>
      </c>
      <c r="AY421">
        <v>1031.74072</v>
      </c>
      <c r="AZ421">
        <v>1031.74072</v>
      </c>
      <c r="BA421">
        <v>1031.74072</v>
      </c>
      <c r="BB421">
        <v>1031.74072</v>
      </c>
      <c r="BC421">
        <v>1031.74072</v>
      </c>
      <c r="BD421">
        <v>1031.74072</v>
      </c>
      <c r="BE421">
        <v>1031.74072</v>
      </c>
      <c r="BF421">
        <v>1031.74072</v>
      </c>
      <c r="BG421">
        <v>1031.74072</v>
      </c>
      <c r="BH421">
        <v>1031.74072</v>
      </c>
      <c r="BI421">
        <v>1031.74072</v>
      </c>
      <c r="BJ421">
        <v>1031.74072</v>
      </c>
      <c r="BK421">
        <v>1031.74072</v>
      </c>
      <c r="BL421">
        <v>1031.74072</v>
      </c>
      <c r="BM421">
        <v>1031.74072</v>
      </c>
      <c r="BN421">
        <v>1031.74072</v>
      </c>
      <c r="BO421">
        <v>1031.74072</v>
      </c>
      <c r="BP421">
        <v>1031.74072</v>
      </c>
      <c r="BQ421">
        <v>1031.74072</v>
      </c>
      <c r="BR421">
        <v>1031.74072</v>
      </c>
      <c r="BS421">
        <v>1031.74072</v>
      </c>
      <c r="BT421">
        <v>1031.74072</v>
      </c>
      <c r="BU421">
        <v>1031.74072</v>
      </c>
      <c r="BV421">
        <v>1031.74072</v>
      </c>
      <c r="BW421">
        <v>1031.74072</v>
      </c>
      <c r="BX421">
        <v>1031.74072</v>
      </c>
      <c r="BY421">
        <v>1031.74072</v>
      </c>
      <c r="BZ421">
        <v>1031.74072</v>
      </c>
      <c r="CA421">
        <v>1031.74072</v>
      </c>
      <c r="CB421">
        <v>1031.74072</v>
      </c>
      <c r="CC421">
        <v>1031.74072</v>
      </c>
      <c r="CD421">
        <v>1031.74072</v>
      </c>
      <c r="CE421">
        <v>1031.74072</v>
      </c>
      <c r="CF421">
        <v>1031.74072</v>
      </c>
      <c r="CG421">
        <v>1031.74072</v>
      </c>
      <c r="CH421">
        <v>1031.74072</v>
      </c>
      <c r="CI421">
        <v>1031.74072</v>
      </c>
      <c r="CJ421">
        <v>1031.74072</v>
      </c>
      <c r="CK421">
        <v>1031.74072</v>
      </c>
      <c r="CL421">
        <v>1031.74072</v>
      </c>
      <c r="CM421">
        <v>1031.74072</v>
      </c>
      <c r="CN421">
        <v>1031.74072</v>
      </c>
      <c r="CO421">
        <v>1031.74072</v>
      </c>
      <c r="CP421">
        <v>1031.74072</v>
      </c>
      <c r="CQ421">
        <v>1031.74072</v>
      </c>
      <c r="CR421">
        <v>1031.74072</v>
      </c>
      <c r="CS421">
        <v>1031.74072</v>
      </c>
      <c r="CT421">
        <v>1031.74072</v>
      </c>
      <c r="CU421">
        <v>1031.74072</v>
      </c>
      <c r="CV421">
        <v>1031.74072</v>
      </c>
      <c r="CW421">
        <v>1031.74072</v>
      </c>
      <c r="CX421">
        <v>1031.74072</v>
      </c>
      <c r="CY421">
        <v>1031.74072</v>
      </c>
      <c r="CZ421">
        <v>1031.74072</v>
      </c>
      <c r="DA421">
        <v>1031.74072</v>
      </c>
      <c r="DB421">
        <v>1031.74072</v>
      </c>
      <c r="DC421">
        <v>1031.74072</v>
      </c>
      <c r="DD421">
        <v>1031.74072</v>
      </c>
      <c r="DE421">
        <v>1031.74072</v>
      </c>
      <c r="DF421">
        <v>1031.74072</v>
      </c>
      <c r="DG421">
        <v>1031.74072</v>
      </c>
      <c r="DH421" t="s">
        <v>105</v>
      </c>
      <c r="DI421" t="s">
        <v>105</v>
      </c>
      <c r="DJ421" t="s">
        <v>105</v>
      </c>
    </row>
    <row r="422" spans="2:114" x14ac:dyDescent="0.15">
      <c r="B422">
        <v>1010.68481445313</v>
      </c>
      <c r="C422">
        <v>1010.68481445313</v>
      </c>
      <c r="D422">
        <v>1010.68481</v>
      </c>
      <c r="E422">
        <v>1010.68481</v>
      </c>
      <c r="F422">
        <v>1010.68481</v>
      </c>
      <c r="G422">
        <v>1010.68481</v>
      </c>
      <c r="H422">
        <v>1010.68481</v>
      </c>
      <c r="I422">
        <v>1010.68481</v>
      </c>
      <c r="J422">
        <v>1010.68481</v>
      </c>
      <c r="K422">
        <v>1010.68481</v>
      </c>
      <c r="L422">
        <v>1010.68481</v>
      </c>
      <c r="M422">
        <v>1010.68481</v>
      </c>
      <c r="N422">
        <v>1010.68481</v>
      </c>
      <c r="O422">
        <v>1010.68481</v>
      </c>
      <c r="P422">
        <v>1010.68481</v>
      </c>
      <c r="Q422">
        <v>1010.68481</v>
      </c>
      <c r="R422">
        <v>1010.68481</v>
      </c>
      <c r="S422">
        <v>1010.68481</v>
      </c>
      <c r="T422">
        <v>1010.68481</v>
      </c>
      <c r="U422">
        <v>1010.68481</v>
      </c>
      <c r="V422">
        <v>1010.68481</v>
      </c>
      <c r="W422">
        <v>1010.68481</v>
      </c>
      <c r="X422">
        <v>1010.68481</v>
      </c>
      <c r="Y422">
        <v>1010.68481</v>
      </c>
      <c r="AW422">
        <v>1037.0047</v>
      </c>
      <c r="AX422">
        <v>1037.0047</v>
      </c>
      <c r="AY422">
        <v>1037.0047</v>
      </c>
      <c r="AZ422">
        <v>1037.0047</v>
      </c>
      <c r="BA422">
        <v>1037.0047</v>
      </c>
      <c r="BB422">
        <v>1037.0047</v>
      </c>
      <c r="BC422">
        <v>1037.0047</v>
      </c>
      <c r="BD422">
        <v>1037.0047</v>
      </c>
      <c r="BE422">
        <v>1037.0047</v>
      </c>
      <c r="BF422">
        <v>1037.0047</v>
      </c>
      <c r="BG422">
        <v>1037.0047</v>
      </c>
      <c r="BH422">
        <v>1037.0047</v>
      </c>
      <c r="BI422">
        <v>1037.0047</v>
      </c>
      <c r="BJ422">
        <v>1037.0047</v>
      </c>
      <c r="BK422">
        <v>1037.0047</v>
      </c>
      <c r="BL422">
        <v>1037.0047</v>
      </c>
      <c r="BM422">
        <v>1037.0047</v>
      </c>
      <c r="BN422">
        <v>1037.0047</v>
      </c>
      <c r="BO422">
        <v>1037.0047</v>
      </c>
      <c r="BP422">
        <v>1037.0047</v>
      </c>
      <c r="BQ422">
        <v>1037.0047</v>
      </c>
      <c r="BR422">
        <v>1037.0047</v>
      </c>
      <c r="BS422">
        <v>1037.0047</v>
      </c>
      <c r="BT422">
        <v>1037.0047</v>
      </c>
      <c r="BU422">
        <v>1037.0047</v>
      </c>
      <c r="BV422">
        <v>1037.0047</v>
      </c>
      <c r="BW422">
        <v>1037.0047</v>
      </c>
      <c r="BX422">
        <v>1037.0047</v>
      </c>
      <c r="BY422">
        <v>1037.0047</v>
      </c>
      <c r="BZ422">
        <v>1037.0047</v>
      </c>
      <c r="CA422">
        <v>1037.0047</v>
      </c>
      <c r="CB422">
        <v>1037.0047</v>
      </c>
      <c r="CC422">
        <v>1037.0047</v>
      </c>
      <c r="CD422">
        <v>1037.0047</v>
      </c>
      <c r="CE422">
        <v>1037.0047</v>
      </c>
      <c r="CF422">
        <v>1037.0047</v>
      </c>
      <c r="CG422">
        <v>1037.0047</v>
      </c>
      <c r="CH422">
        <v>1037.0047</v>
      </c>
      <c r="CI422">
        <v>1037.0047</v>
      </c>
      <c r="CJ422">
        <v>1037.0047</v>
      </c>
      <c r="CK422">
        <v>1037.0047</v>
      </c>
      <c r="CL422">
        <v>1037.0047</v>
      </c>
      <c r="CM422">
        <v>1037.0047</v>
      </c>
      <c r="CN422">
        <v>1037.0047</v>
      </c>
      <c r="CO422">
        <v>1037.0047</v>
      </c>
      <c r="CP422">
        <v>1037.0047</v>
      </c>
      <c r="CQ422">
        <v>1037.0047</v>
      </c>
      <c r="CR422">
        <v>1037.0047</v>
      </c>
      <c r="CS422">
        <v>1037.0047</v>
      </c>
      <c r="CT422">
        <v>1037.0047</v>
      </c>
      <c r="CU422">
        <v>1037.0047</v>
      </c>
      <c r="CV422">
        <v>1037.0047</v>
      </c>
      <c r="CW422">
        <v>1037.0047</v>
      </c>
      <c r="CX422">
        <v>1037.0047</v>
      </c>
      <c r="CY422">
        <v>1037.0047</v>
      </c>
      <c r="CZ422">
        <v>1037.0047</v>
      </c>
      <c r="DA422">
        <v>1037.0047</v>
      </c>
      <c r="DB422">
        <v>1037.0047</v>
      </c>
      <c r="DC422">
        <v>1037.0047</v>
      </c>
      <c r="DD422">
        <v>1037.0047</v>
      </c>
      <c r="DE422">
        <v>1037.0047</v>
      </c>
      <c r="DF422">
        <v>1037.0047</v>
      </c>
      <c r="DG422">
        <v>1037.0047</v>
      </c>
      <c r="DH422" t="s">
        <v>105</v>
      </c>
      <c r="DI422" t="s">
        <v>105</v>
      </c>
      <c r="DJ422" t="s">
        <v>105</v>
      </c>
    </row>
    <row r="423" spans="2:114" x14ac:dyDescent="0.15">
      <c r="B423">
        <v>1015.94848632813</v>
      </c>
      <c r="C423">
        <v>1015.94848632813</v>
      </c>
      <c r="D423">
        <v>1015.94849</v>
      </c>
      <c r="E423">
        <v>1015.94849</v>
      </c>
      <c r="F423">
        <v>1015.94849</v>
      </c>
      <c r="G423">
        <v>1015.94849</v>
      </c>
      <c r="H423">
        <v>1015.94849</v>
      </c>
      <c r="I423">
        <v>1015.94849</v>
      </c>
      <c r="J423">
        <v>1015.94849</v>
      </c>
      <c r="K423">
        <v>1015.94849</v>
      </c>
      <c r="L423">
        <v>1015.94849</v>
      </c>
      <c r="M423">
        <v>1015.94849</v>
      </c>
      <c r="N423">
        <v>1015.94849</v>
      </c>
      <c r="O423">
        <v>1015.94849</v>
      </c>
      <c r="P423">
        <v>1015.94849</v>
      </c>
      <c r="Q423">
        <v>1015.94849</v>
      </c>
      <c r="R423">
        <v>1015.94849</v>
      </c>
      <c r="S423">
        <v>1015.94849</v>
      </c>
      <c r="T423">
        <v>1015.94849</v>
      </c>
      <c r="U423">
        <v>1015.94849</v>
      </c>
      <c r="V423">
        <v>1015.94849</v>
      </c>
      <c r="W423">
        <v>1015.94849</v>
      </c>
      <c r="X423">
        <v>1015.94849</v>
      </c>
      <c r="Y423">
        <v>1015.94849</v>
      </c>
      <c r="AW423">
        <v>1042.2686799999999</v>
      </c>
      <c r="AX423">
        <v>1042.2686799999999</v>
      </c>
      <c r="AY423">
        <v>1042.2686799999999</v>
      </c>
      <c r="AZ423">
        <v>1042.2686799999999</v>
      </c>
      <c r="BA423">
        <v>1042.2686799999999</v>
      </c>
      <c r="BB423">
        <v>1042.2686799999999</v>
      </c>
      <c r="BC423">
        <v>1042.2686799999999</v>
      </c>
      <c r="BD423">
        <v>1042.2686799999999</v>
      </c>
      <c r="BE423">
        <v>1042.2686799999999</v>
      </c>
      <c r="BF423">
        <v>1042.2686799999999</v>
      </c>
      <c r="BG423">
        <v>1042.2686799999999</v>
      </c>
      <c r="BH423">
        <v>1042.2686799999999</v>
      </c>
      <c r="BI423">
        <v>1042.2686799999999</v>
      </c>
      <c r="BJ423">
        <v>1042.2686799999999</v>
      </c>
      <c r="BK423">
        <v>1042.2686799999999</v>
      </c>
      <c r="BL423">
        <v>1042.2686799999999</v>
      </c>
      <c r="BM423">
        <v>1042.2686799999999</v>
      </c>
      <c r="BN423">
        <v>1042.2686799999999</v>
      </c>
      <c r="BO423">
        <v>1042.2686799999999</v>
      </c>
      <c r="BP423">
        <v>1042.2686799999999</v>
      </c>
      <c r="BQ423">
        <v>1042.2686799999999</v>
      </c>
      <c r="BR423">
        <v>1042.2686799999999</v>
      </c>
      <c r="BS423">
        <v>1042.2686799999999</v>
      </c>
      <c r="BT423">
        <v>1042.2686799999999</v>
      </c>
      <c r="BU423">
        <v>1042.2686799999999</v>
      </c>
      <c r="BV423">
        <v>1042.2686799999999</v>
      </c>
      <c r="BW423">
        <v>1042.2686799999999</v>
      </c>
      <c r="BX423">
        <v>1042.2686799999999</v>
      </c>
      <c r="BY423">
        <v>1042.2686799999999</v>
      </c>
      <c r="BZ423">
        <v>1042.2686799999999</v>
      </c>
      <c r="CA423">
        <v>1042.2686799999999</v>
      </c>
      <c r="CB423">
        <v>1042.2686799999999</v>
      </c>
      <c r="CC423">
        <v>1042.2686799999999</v>
      </c>
      <c r="CD423">
        <v>1042.2686799999999</v>
      </c>
      <c r="CE423">
        <v>1042.2686799999999</v>
      </c>
      <c r="CF423">
        <v>1042.2686799999999</v>
      </c>
      <c r="CG423">
        <v>1042.2686799999999</v>
      </c>
      <c r="CH423">
        <v>1042.2686799999999</v>
      </c>
      <c r="CI423">
        <v>1042.2686799999999</v>
      </c>
      <c r="CJ423">
        <v>1042.2686799999999</v>
      </c>
      <c r="CK423">
        <v>1042.2686799999999</v>
      </c>
      <c r="CL423">
        <v>1042.2686799999999</v>
      </c>
      <c r="CM423">
        <v>1042.2686799999999</v>
      </c>
      <c r="CN423">
        <v>1042.2686799999999</v>
      </c>
      <c r="CO423">
        <v>1042.2686799999999</v>
      </c>
      <c r="CP423">
        <v>1042.2686799999999</v>
      </c>
      <c r="CQ423">
        <v>1042.2686799999999</v>
      </c>
      <c r="CR423">
        <v>1042.2686799999999</v>
      </c>
      <c r="CS423">
        <v>1042.2686799999999</v>
      </c>
      <c r="CT423">
        <v>1042.2686799999999</v>
      </c>
      <c r="CU423">
        <v>1042.2686799999999</v>
      </c>
      <c r="CV423">
        <v>1042.2686799999999</v>
      </c>
      <c r="CW423">
        <v>1042.2686799999999</v>
      </c>
      <c r="CX423">
        <v>1042.2686799999999</v>
      </c>
      <c r="CY423">
        <v>1042.2686799999999</v>
      </c>
      <c r="CZ423">
        <v>1042.2686799999999</v>
      </c>
      <c r="DA423">
        <v>1042.2686799999999</v>
      </c>
      <c r="DB423">
        <v>1042.2686799999999</v>
      </c>
      <c r="DC423">
        <v>1042.2686799999999</v>
      </c>
      <c r="DD423">
        <v>1042.2686799999999</v>
      </c>
      <c r="DE423">
        <v>1042.2686799999999</v>
      </c>
      <c r="DF423">
        <v>1042.2686799999999</v>
      </c>
      <c r="DG423">
        <v>1042.2686799999999</v>
      </c>
      <c r="DH423" t="s">
        <v>105</v>
      </c>
      <c r="DI423" t="s">
        <v>105</v>
      </c>
      <c r="DJ423" t="s">
        <v>105</v>
      </c>
    </row>
    <row r="424" spans="2:114" x14ac:dyDescent="0.15">
      <c r="B424">
        <v>1021.21276855469</v>
      </c>
      <c r="C424">
        <v>1021.21276855469</v>
      </c>
      <c r="D424">
        <v>1021.21277</v>
      </c>
      <c r="E424">
        <v>1021.21277</v>
      </c>
      <c r="F424">
        <v>1021.21277</v>
      </c>
      <c r="G424">
        <v>1021.21277</v>
      </c>
      <c r="H424">
        <v>1021.21277</v>
      </c>
      <c r="I424">
        <v>1021.21277</v>
      </c>
      <c r="J424">
        <v>1021.21277</v>
      </c>
      <c r="K424">
        <v>1021.21277</v>
      </c>
      <c r="L424">
        <v>1021.21277</v>
      </c>
      <c r="M424">
        <v>1021.21277</v>
      </c>
      <c r="N424">
        <v>1021.21277</v>
      </c>
      <c r="O424">
        <v>1021.21277</v>
      </c>
      <c r="P424">
        <v>1021.21277</v>
      </c>
      <c r="Q424">
        <v>1021.21277</v>
      </c>
      <c r="R424">
        <v>1021.21277</v>
      </c>
      <c r="S424">
        <v>1021.21277</v>
      </c>
      <c r="T424">
        <v>1021.21277</v>
      </c>
      <c r="U424">
        <v>1021.21277</v>
      </c>
      <c r="V424">
        <v>1021.21277</v>
      </c>
      <c r="W424">
        <v>1021.21277</v>
      </c>
      <c r="X424">
        <v>1021.21277</v>
      </c>
      <c r="Y424">
        <v>1021.21277</v>
      </c>
      <c r="AW424">
        <v>1047.5326500000001</v>
      </c>
      <c r="AX424">
        <v>1047.5326500000001</v>
      </c>
      <c r="AY424">
        <v>1047.5326500000001</v>
      </c>
      <c r="AZ424">
        <v>1047.5326500000001</v>
      </c>
      <c r="BA424">
        <v>1047.5326500000001</v>
      </c>
      <c r="BB424">
        <v>1047.5326500000001</v>
      </c>
      <c r="BC424">
        <v>1047.5326500000001</v>
      </c>
      <c r="BD424">
        <v>1047.5326500000001</v>
      </c>
      <c r="BE424">
        <v>1047.5326500000001</v>
      </c>
      <c r="BF424">
        <v>1047.5326500000001</v>
      </c>
      <c r="BG424">
        <v>1047.5326500000001</v>
      </c>
      <c r="BH424">
        <v>1047.5326500000001</v>
      </c>
      <c r="BI424">
        <v>1047.5326500000001</v>
      </c>
      <c r="BJ424">
        <v>1047.5326500000001</v>
      </c>
      <c r="BK424">
        <v>1047.5326500000001</v>
      </c>
      <c r="BL424">
        <v>1047.5326500000001</v>
      </c>
      <c r="BM424">
        <v>1047.5326500000001</v>
      </c>
      <c r="BN424">
        <v>1047.5326500000001</v>
      </c>
      <c r="BO424">
        <v>1047.5326500000001</v>
      </c>
      <c r="BP424">
        <v>1047.5326500000001</v>
      </c>
      <c r="BQ424">
        <v>1047.5326500000001</v>
      </c>
      <c r="BR424">
        <v>1047.5326500000001</v>
      </c>
      <c r="BS424">
        <v>1047.5326500000001</v>
      </c>
      <c r="BT424">
        <v>1047.5326500000001</v>
      </c>
      <c r="BU424">
        <v>1047.5326500000001</v>
      </c>
      <c r="BV424">
        <v>1047.5326500000001</v>
      </c>
      <c r="BW424">
        <v>1047.5326500000001</v>
      </c>
      <c r="BX424">
        <v>1047.5326500000001</v>
      </c>
      <c r="BY424">
        <v>1047.5326500000001</v>
      </c>
      <c r="BZ424">
        <v>1047.5326500000001</v>
      </c>
      <c r="CA424">
        <v>1047.5326500000001</v>
      </c>
      <c r="CB424">
        <v>1047.5326500000001</v>
      </c>
      <c r="CC424">
        <v>1047.5326500000001</v>
      </c>
      <c r="CD424">
        <v>1047.5326500000001</v>
      </c>
      <c r="CE424">
        <v>1047.5326500000001</v>
      </c>
      <c r="CF424">
        <v>1047.5326500000001</v>
      </c>
      <c r="CG424">
        <v>1047.5326500000001</v>
      </c>
      <c r="CH424">
        <v>1047.5326500000001</v>
      </c>
      <c r="CI424">
        <v>1047.5326500000001</v>
      </c>
      <c r="CJ424">
        <v>1047.5326500000001</v>
      </c>
      <c r="CK424">
        <v>1047.5326500000001</v>
      </c>
      <c r="CL424">
        <v>1047.5326500000001</v>
      </c>
      <c r="CM424">
        <v>1047.5326500000001</v>
      </c>
      <c r="CN424">
        <v>1047.5326500000001</v>
      </c>
      <c r="CO424">
        <v>1047.5326500000001</v>
      </c>
      <c r="CP424">
        <v>1047.5326500000001</v>
      </c>
      <c r="CQ424">
        <v>1047.5326500000001</v>
      </c>
      <c r="CR424">
        <v>1047.5326500000001</v>
      </c>
      <c r="CS424">
        <v>1047.5326500000001</v>
      </c>
      <c r="CT424">
        <v>1047.5326500000001</v>
      </c>
      <c r="CU424">
        <v>1047.5326500000001</v>
      </c>
      <c r="CV424">
        <v>1047.5326500000001</v>
      </c>
      <c r="CW424">
        <v>1047.5326500000001</v>
      </c>
      <c r="CX424">
        <v>1047.5326500000001</v>
      </c>
      <c r="CY424">
        <v>1047.5326500000001</v>
      </c>
      <c r="CZ424">
        <v>1047.5326500000001</v>
      </c>
      <c r="DA424">
        <v>1047.5326500000001</v>
      </c>
      <c r="DB424">
        <v>1047.5326500000001</v>
      </c>
      <c r="DC424">
        <v>1047.5326500000001</v>
      </c>
      <c r="DD424">
        <v>1047.5326500000001</v>
      </c>
      <c r="DE424">
        <v>1047.5326500000001</v>
      </c>
      <c r="DF424">
        <v>1047.5326500000001</v>
      </c>
      <c r="DG424">
        <v>1047.5326500000001</v>
      </c>
      <c r="DH424" t="s">
        <v>105</v>
      </c>
      <c r="DI424" t="s">
        <v>105</v>
      </c>
      <c r="DJ424" t="s">
        <v>105</v>
      </c>
    </row>
    <row r="425" spans="2:114" x14ac:dyDescent="0.15">
      <c r="B425">
        <v>1026.47644042969</v>
      </c>
      <c r="C425">
        <v>1026.47644042969</v>
      </c>
      <c r="D425">
        <v>1026.4764399999999</v>
      </c>
      <c r="E425">
        <v>1026.4764399999999</v>
      </c>
      <c r="F425">
        <v>1026.4764399999999</v>
      </c>
      <c r="G425">
        <v>1026.4764399999999</v>
      </c>
      <c r="H425">
        <v>1026.4764399999999</v>
      </c>
      <c r="I425">
        <v>1026.4764399999999</v>
      </c>
      <c r="J425">
        <v>1026.4764399999999</v>
      </c>
      <c r="K425">
        <v>1026.4764399999999</v>
      </c>
      <c r="L425">
        <v>1026.4764399999999</v>
      </c>
      <c r="M425">
        <v>1026.4764399999999</v>
      </c>
      <c r="N425">
        <v>1026.4764399999999</v>
      </c>
      <c r="O425">
        <v>1026.4764399999999</v>
      </c>
      <c r="P425">
        <v>1026.4764399999999</v>
      </c>
      <c r="Q425">
        <v>1026.4764399999999</v>
      </c>
      <c r="R425">
        <v>1026.4764399999999</v>
      </c>
      <c r="S425">
        <v>1026.4764399999999</v>
      </c>
      <c r="T425">
        <v>1026.4764399999999</v>
      </c>
      <c r="U425">
        <v>1026.4764399999999</v>
      </c>
      <c r="V425">
        <v>1026.4764399999999</v>
      </c>
      <c r="W425">
        <v>1026.4764399999999</v>
      </c>
      <c r="X425">
        <v>1026.4764399999999</v>
      </c>
      <c r="Y425">
        <v>1026.4764399999999</v>
      </c>
      <c r="AW425">
        <v>1052.7966300000001</v>
      </c>
      <c r="AX425">
        <v>1052.7966300000001</v>
      </c>
      <c r="AY425">
        <v>1052.7966300000001</v>
      </c>
      <c r="AZ425">
        <v>1052.7966300000001</v>
      </c>
      <c r="BA425">
        <v>1052.7966300000001</v>
      </c>
      <c r="BB425">
        <v>1052.7966300000001</v>
      </c>
      <c r="BC425">
        <v>1052.7966300000001</v>
      </c>
      <c r="BD425">
        <v>1052.7966300000001</v>
      </c>
      <c r="BE425">
        <v>1052.7966300000001</v>
      </c>
      <c r="BF425">
        <v>1052.7966300000001</v>
      </c>
      <c r="BG425">
        <v>1052.7966300000001</v>
      </c>
      <c r="BH425">
        <v>1052.7966300000001</v>
      </c>
      <c r="BI425">
        <v>1052.7966300000001</v>
      </c>
      <c r="BJ425">
        <v>1052.7966300000001</v>
      </c>
      <c r="BK425">
        <v>1052.7966300000001</v>
      </c>
      <c r="BL425">
        <v>1052.7966300000001</v>
      </c>
      <c r="BM425">
        <v>1052.7966300000001</v>
      </c>
      <c r="BN425">
        <v>1052.7966300000001</v>
      </c>
      <c r="BO425">
        <v>1052.7966300000001</v>
      </c>
      <c r="BP425">
        <v>1052.7966300000001</v>
      </c>
      <c r="BQ425">
        <v>1052.7966300000001</v>
      </c>
      <c r="BR425">
        <v>1052.7966300000001</v>
      </c>
      <c r="BS425">
        <v>1052.7966300000001</v>
      </c>
      <c r="BT425">
        <v>1052.7966300000001</v>
      </c>
      <c r="BU425">
        <v>1052.7966300000001</v>
      </c>
      <c r="BV425">
        <v>1052.7966300000001</v>
      </c>
      <c r="BW425">
        <v>1052.7966300000001</v>
      </c>
      <c r="BX425">
        <v>1052.7966300000001</v>
      </c>
      <c r="BY425">
        <v>1052.7966300000001</v>
      </c>
      <c r="BZ425">
        <v>1052.7966300000001</v>
      </c>
      <c r="CA425">
        <v>1052.7966300000001</v>
      </c>
      <c r="CB425">
        <v>1052.7966300000001</v>
      </c>
      <c r="CC425">
        <v>1052.7966300000001</v>
      </c>
      <c r="CD425">
        <v>1052.7966300000001</v>
      </c>
      <c r="CE425">
        <v>1052.7966300000001</v>
      </c>
      <c r="CF425">
        <v>1052.7966300000001</v>
      </c>
      <c r="CG425">
        <v>1052.7966300000001</v>
      </c>
      <c r="CH425">
        <v>1052.7966300000001</v>
      </c>
      <c r="CI425">
        <v>1052.7966300000001</v>
      </c>
      <c r="CJ425">
        <v>1052.7966300000001</v>
      </c>
      <c r="CK425">
        <v>1052.7966300000001</v>
      </c>
      <c r="CL425">
        <v>1052.7966300000001</v>
      </c>
      <c r="CM425">
        <v>1052.7966300000001</v>
      </c>
      <c r="CN425">
        <v>1052.7966300000001</v>
      </c>
      <c r="CO425">
        <v>1052.7966300000001</v>
      </c>
      <c r="CP425">
        <v>1052.7966300000001</v>
      </c>
      <c r="CQ425">
        <v>1052.7966300000001</v>
      </c>
      <c r="CR425">
        <v>1052.7966300000001</v>
      </c>
      <c r="CS425">
        <v>1052.7966300000001</v>
      </c>
      <c r="CT425">
        <v>1052.7966300000001</v>
      </c>
      <c r="CU425">
        <v>1052.7966300000001</v>
      </c>
      <c r="CV425">
        <v>1052.7966300000001</v>
      </c>
      <c r="CW425">
        <v>1052.7966300000001</v>
      </c>
      <c r="CX425">
        <v>1052.7966300000001</v>
      </c>
      <c r="CY425">
        <v>1052.7966300000001</v>
      </c>
      <c r="CZ425">
        <v>1052.7966300000001</v>
      </c>
      <c r="DA425">
        <v>1052.7966300000001</v>
      </c>
      <c r="DB425">
        <v>1052.7966300000001</v>
      </c>
      <c r="DC425">
        <v>1052.7966300000001</v>
      </c>
      <c r="DD425">
        <v>1052.7966300000001</v>
      </c>
      <c r="DE425">
        <v>1052.7966300000001</v>
      </c>
      <c r="DF425">
        <v>1052.7966300000001</v>
      </c>
      <c r="DG425">
        <v>1052.7966300000001</v>
      </c>
      <c r="DH425" t="s">
        <v>105</v>
      </c>
      <c r="DI425" t="s">
        <v>105</v>
      </c>
      <c r="DJ425" t="s">
        <v>105</v>
      </c>
    </row>
    <row r="426" spans="2:114" x14ac:dyDescent="0.15">
      <c r="B426">
        <v>1031.74072265625</v>
      </c>
      <c r="C426">
        <v>1031.74072265625</v>
      </c>
      <c r="D426">
        <v>1031.74072</v>
      </c>
      <c r="E426">
        <v>1031.74072</v>
      </c>
      <c r="F426">
        <v>1031.74072</v>
      </c>
      <c r="G426">
        <v>1031.74072</v>
      </c>
      <c r="H426">
        <v>1031.74072</v>
      </c>
      <c r="I426">
        <v>1031.74072</v>
      </c>
      <c r="J426">
        <v>1031.74072</v>
      </c>
      <c r="K426">
        <v>1031.74072</v>
      </c>
      <c r="L426">
        <v>1031.74072</v>
      </c>
      <c r="M426">
        <v>1031.74072</v>
      </c>
      <c r="N426">
        <v>1031.74072</v>
      </c>
      <c r="O426">
        <v>1031.74072</v>
      </c>
      <c r="P426">
        <v>1031.74072</v>
      </c>
      <c r="Q426">
        <v>1031.74072</v>
      </c>
      <c r="R426">
        <v>1031.74072</v>
      </c>
      <c r="S426">
        <v>1031.74072</v>
      </c>
      <c r="T426">
        <v>1031.74072</v>
      </c>
      <c r="U426">
        <v>1031.74072</v>
      </c>
      <c r="V426">
        <v>1031.74072</v>
      </c>
      <c r="W426">
        <v>1031.74072</v>
      </c>
      <c r="X426">
        <v>1031.74072</v>
      </c>
      <c r="Y426">
        <v>1031.74072</v>
      </c>
      <c r="AW426">
        <v>1058.06061</v>
      </c>
      <c r="AX426">
        <v>1058.06061</v>
      </c>
      <c r="AY426">
        <v>1058.06061</v>
      </c>
      <c r="AZ426">
        <v>1058.06061</v>
      </c>
      <c r="BA426">
        <v>1058.06061</v>
      </c>
      <c r="BB426">
        <v>1058.06061</v>
      </c>
      <c r="BC426">
        <v>1058.06061</v>
      </c>
      <c r="BD426">
        <v>1058.06061</v>
      </c>
      <c r="BE426">
        <v>1058.06061</v>
      </c>
      <c r="BF426">
        <v>1058.06061</v>
      </c>
      <c r="BG426">
        <v>1058.06061</v>
      </c>
      <c r="BH426">
        <v>1058.06061</v>
      </c>
      <c r="BI426">
        <v>1058.06061</v>
      </c>
      <c r="BJ426">
        <v>1058.06061</v>
      </c>
      <c r="BK426">
        <v>1058.06061</v>
      </c>
      <c r="BL426">
        <v>1058.06061</v>
      </c>
      <c r="BM426">
        <v>1058.06061</v>
      </c>
      <c r="BN426">
        <v>1058.06061</v>
      </c>
      <c r="BO426">
        <v>1058.06061</v>
      </c>
      <c r="BP426">
        <v>1058.06061</v>
      </c>
      <c r="BQ426">
        <v>1058.06061</v>
      </c>
      <c r="BR426">
        <v>1058.06061</v>
      </c>
      <c r="BS426">
        <v>1058.06061</v>
      </c>
      <c r="BT426">
        <v>1058.06061</v>
      </c>
      <c r="BU426">
        <v>1058.06061</v>
      </c>
      <c r="BV426">
        <v>1058.06061</v>
      </c>
      <c r="BW426">
        <v>1058.06061</v>
      </c>
      <c r="BX426">
        <v>1058.06061</v>
      </c>
      <c r="BY426">
        <v>1058.06061</v>
      </c>
      <c r="BZ426">
        <v>1058.06061</v>
      </c>
      <c r="CA426">
        <v>1058.06061</v>
      </c>
      <c r="CB426">
        <v>1058.06061</v>
      </c>
      <c r="CC426">
        <v>1058.06061</v>
      </c>
      <c r="CD426">
        <v>1058.06061</v>
      </c>
      <c r="CE426">
        <v>1058.06061</v>
      </c>
      <c r="CF426">
        <v>1058.06061</v>
      </c>
      <c r="CG426">
        <v>1058.06061</v>
      </c>
      <c r="CH426">
        <v>1058.06061</v>
      </c>
      <c r="CI426">
        <v>1058.06061</v>
      </c>
      <c r="CJ426">
        <v>1058.06061</v>
      </c>
      <c r="CK426">
        <v>1058.06061</v>
      </c>
      <c r="CL426">
        <v>1058.06061</v>
      </c>
      <c r="CM426">
        <v>1058.06061</v>
      </c>
      <c r="CN426">
        <v>1058.06061</v>
      </c>
      <c r="CO426">
        <v>1058.06061</v>
      </c>
      <c r="CP426">
        <v>1058.06061</v>
      </c>
      <c r="CQ426">
        <v>1058.06061</v>
      </c>
      <c r="CR426">
        <v>1058.06061</v>
      </c>
      <c r="CS426">
        <v>1058.06061</v>
      </c>
      <c r="CT426">
        <v>1058.06061</v>
      </c>
      <c r="CU426">
        <v>1058.06061</v>
      </c>
      <c r="CV426">
        <v>1058.06061</v>
      </c>
      <c r="CW426">
        <v>1058.06061</v>
      </c>
      <c r="CX426">
        <v>1058.06061</v>
      </c>
      <c r="CY426">
        <v>1058.06061</v>
      </c>
      <c r="CZ426">
        <v>1058.06061</v>
      </c>
      <c r="DA426">
        <v>1058.06061</v>
      </c>
      <c r="DB426">
        <v>1058.06061</v>
      </c>
      <c r="DC426">
        <v>1058.06061</v>
      </c>
      <c r="DD426">
        <v>1058.06061</v>
      </c>
      <c r="DE426">
        <v>1058.06061</v>
      </c>
      <c r="DF426">
        <v>1058.06061</v>
      </c>
      <c r="DG426">
        <v>1058.06061</v>
      </c>
      <c r="DH426" t="s">
        <v>105</v>
      </c>
      <c r="DI426" t="s">
        <v>105</v>
      </c>
      <c r="DJ426" t="s">
        <v>105</v>
      </c>
    </row>
    <row r="427" spans="2:114" x14ac:dyDescent="0.15">
      <c r="B427">
        <v>1037.0046997070301</v>
      </c>
      <c r="C427">
        <v>1037.0046997070301</v>
      </c>
      <c r="D427">
        <v>1037.0047</v>
      </c>
      <c r="E427">
        <v>1037.0047</v>
      </c>
      <c r="F427">
        <v>1037.0047</v>
      </c>
      <c r="G427">
        <v>1037.0047</v>
      </c>
      <c r="H427">
        <v>1037.0047</v>
      </c>
      <c r="I427">
        <v>1037.0047</v>
      </c>
      <c r="J427">
        <v>1037.0047</v>
      </c>
      <c r="K427">
        <v>1037.0047</v>
      </c>
      <c r="L427">
        <v>1037.0047</v>
      </c>
      <c r="M427">
        <v>1037.0047</v>
      </c>
      <c r="N427">
        <v>1037.0047</v>
      </c>
      <c r="O427">
        <v>1037.0047</v>
      </c>
      <c r="P427">
        <v>1037.0047</v>
      </c>
      <c r="Q427">
        <v>1037.0047</v>
      </c>
      <c r="R427">
        <v>1037.0047</v>
      </c>
      <c r="S427">
        <v>1037.0047</v>
      </c>
      <c r="T427">
        <v>1037.0047</v>
      </c>
      <c r="U427">
        <v>1037.0047</v>
      </c>
      <c r="V427">
        <v>1037.0047</v>
      </c>
      <c r="W427">
        <v>1037.0047</v>
      </c>
      <c r="X427">
        <v>1037.0047</v>
      </c>
      <c r="Y427">
        <v>1037.0047</v>
      </c>
      <c r="AW427">
        <v>1063.32458</v>
      </c>
      <c r="AX427">
        <v>1063.32458</v>
      </c>
      <c r="AY427">
        <v>1063.32458</v>
      </c>
      <c r="AZ427">
        <v>1063.32458</v>
      </c>
      <c r="BA427">
        <v>1063.32458</v>
      </c>
      <c r="BB427">
        <v>1063.32458</v>
      </c>
      <c r="BC427">
        <v>1063.32458</v>
      </c>
      <c r="BD427">
        <v>1063.32458</v>
      </c>
      <c r="BE427">
        <v>1063.32458</v>
      </c>
      <c r="BF427">
        <v>1063.32458</v>
      </c>
      <c r="BG427">
        <v>1063.32458</v>
      </c>
      <c r="BH427">
        <v>1063.32458</v>
      </c>
      <c r="BI427">
        <v>1063.32458</v>
      </c>
      <c r="BJ427">
        <v>1063.32458</v>
      </c>
      <c r="BK427">
        <v>1063.32458</v>
      </c>
      <c r="BL427">
        <v>1063.32458</v>
      </c>
      <c r="BM427">
        <v>1063.32458</v>
      </c>
      <c r="BN427">
        <v>1063.32458</v>
      </c>
      <c r="BO427">
        <v>1063.32458</v>
      </c>
      <c r="BP427">
        <v>1063.32458</v>
      </c>
      <c r="BQ427">
        <v>1063.32458</v>
      </c>
      <c r="BR427">
        <v>1063.32458</v>
      </c>
      <c r="BS427">
        <v>1063.32458</v>
      </c>
      <c r="BT427">
        <v>1063.32458</v>
      </c>
      <c r="BU427">
        <v>1063.32458</v>
      </c>
      <c r="BV427">
        <v>1063.32458</v>
      </c>
      <c r="BW427">
        <v>1063.32458</v>
      </c>
      <c r="BX427">
        <v>1063.32458</v>
      </c>
      <c r="BY427">
        <v>1063.32458</v>
      </c>
      <c r="BZ427">
        <v>1063.32458</v>
      </c>
      <c r="CA427">
        <v>1063.32458</v>
      </c>
      <c r="CB427">
        <v>1063.32458</v>
      </c>
      <c r="CC427">
        <v>1063.32458</v>
      </c>
      <c r="CD427">
        <v>1063.32458</v>
      </c>
      <c r="CE427">
        <v>1063.32458</v>
      </c>
      <c r="CF427">
        <v>1063.32458</v>
      </c>
      <c r="CG427">
        <v>1063.32458</v>
      </c>
      <c r="CH427">
        <v>1063.32458</v>
      </c>
      <c r="CI427">
        <v>1063.32458</v>
      </c>
      <c r="CJ427">
        <v>1063.32458</v>
      </c>
      <c r="CK427">
        <v>1063.32458</v>
      </c>
      <c r="CL427">
        <v>1063.32458</v>
      </c>
      <c r="CM427">
        <v>1063.32458</v>
      </c>
      <c r="CN427">
        <v>1063.32458</v>
      </c>
      <c r="CO427">
        <v>1063.32458</v>
      </c>
      <c r="CP427">
        <v>1063.32458</v>
      </c>
      <c r="CQ427">
        <v>1063.32458</v>
      </c>
      <c r="CR427">
        <v>1063.32458</v>
      </c>
      <c r="CS427">
        <v>1063.32458</v>
      </c>
      <c r="CT427">
        <v>1063.32458</v>
      </c>
      <c r="CU427">
        <v>1063.32458</v>
      </c>
      <c r="CV427">
        <v>1063.32458</v>
      </c>
      <c r="CW427">
        <v>1063.32458</v>
      </c>
      <c r="CX427">
        <v>1063.32458</v>
      </c>
      <c r="CY427">
        <v>1063.32458</v>
      </c>
      <c r="CZ427">
        <v>1063.32458</v>
      </c>
      <c r="DA427">
        <v>1063.32458</v>
      </c>
      <c r="DB427">
        <v>1063.32458</v>
      </c>
      <c r="DC427">
        <v>1063.32458</v>
      </c>
      <c r="DD427">
        <v>1063.32458</v>
      </c>
      <c r="DE427">
        <v>1063.32458</v>
      </c>
      <c r="DF427">
        <v>1063.32458</v>
      </c>
      <c r="DG427">
        <v>1063.32458</v>
      </c>
      <c r="DH427" t="s">
        <v>105</v>
      </c>
      <c r="DI427" t="s">
        <v>105</v>
      </c>
      <c r="DJ427" t="s">
        <v>105</v>
      </c>
    </row>
    <row r="428" spans="2:114" x14ac:dyDescent="0.15">
      <c r="B428">
        <v>1042.26867675781</v>
      </c>
      <c r="C428">
        <v>1042.26867675781</v>
      </c>
      <c r="D428">
        <v>1042.2686799999999</v>
      </c>
      <c r="E428">
        <v>1042.2686799999999</v>
      </c>
      <c r="F428">
        <v>1042.2686799999999</v>
      </c>
      <c r="G428">
        <v>1042.2686799999999</v>
      </c>
      <c r="H428">
        <v>1042.2686799999999</v>
      </c>
      <c r="I428">
        <v>1042.2686799999999</v>
      </c>
      <c r="J428">
        <v>1042.2686799999999</v>
      </c>
      <c r="K428">
        <v>1042.2686799999999</v>
      </c>
      <c r="L428">
        <v>1042.2686799999999</v>
      </c>
      <c r="M428">
        <v>1042.2686799999999</v>
      </c>
      <c r="N428">
        <v>1042.2686799999999</v>
      </c>
      <c r="O428">
        <v>1042.2686799999999</v>
      </c>
      <c r="P428">
        <v>1042.2686799999999</v>
      </c>
      <c r="Q428">
        <v>1042.2686799999999</v>
      </c>
      <c r="R428">
        <v>1042.2686799999999</v>
      </c>
      <c r="S428">
        <v>1042.2686799999999</v>
      </c>
      <c r="T428">
        <v>1042.2686799999999</v>
      </c>
      <c r="U428">
        <v>1042.2686799999999</v>
      </c>
      <c r="V428">
        <v>1042.2686799999999</v>
      </c>
      <c r="W428">
        <v>1042.2686799999999</v>
      </c>
      <c r="X428">
        <v>1042.2686799999999</v>
      </c>
      <c r="Y428">
        <v>1042.2686799999999</v>
      </c>
      <c r="AW428">
        <v>1068.5885599999999</v>
      </c>
      <c r="AX428">
        <v>1068.5885599999999</v>
      </c>
      <c r="AY428">
        <v>1068.5885599999999</v>
      </c>
      <c r="AZ428">
        <v>1068.5885599999999</v>
      </c>
      <c r="BA428">
        <v>1068.5885599999999</v>
      </c>
      <c r="BB428">
        <v>1068.5885599999999</v>
      </c>
      <c r="BC428">
        <v>1068.5885599999999</v>
      </c>
      <c r="BD428">
        <v>1068.5885599999999</v>
      </c>
      <c r="BE428">
        <v>1068.5885599999999</v>
      </c>
      <c r="BF428">
        <v>1068.5885599999999</v>
      </c>
      <c r="BG428">
        <v>1068.5885599999999</v>
      </c>
      <c r="BH428">
        <v>1068.5885599999999</v>
      </c>
      <c r="BI428">
        <v>1068.5885599999999</v>
      </c>
      <c r="BJ428">
        <v>1068.5885599999999</v>
      </c>
      <c r="BK428">
        <v>1068.5885599999999</v>
      </c>
      <c r="BL428">
        <v>1068.5885599999999</v>
      </c>
      <c r="BM428">
        <v>1068.5885599999999</v>
      </c>
      <c r="BN428">
        <v>1068.5885599999999</v>
      </c>
      <c r="BO428">
        <v>1068.5885599999999</v>
      </c>
      <c r="BP428">
        <v>1068.5885599999999</v>
      </c>
      <c r="BQ428">
        <v>1068.5885599999999</v>
      </c>
      <c r="BR428">
        <v>1068.5885599999999</v>
      </c>
      <c r="BS428">
        <v>1068.5885599999999</v>
      </c>
      <c r="BT428">
        <v>1068.5885599999999</v>
      </c>
      <c r="BU428">
        <v>1068.5885599999999</v>
      </c>
      <c r="BV428">
        <v>1068.5885599999999</v>
      </c>
      <c r="BW428">
        <v>1068.5885599999999</v>
      </c>
      <c r="BX428">
        <v>1068.5885599999999</v>
      </c>
      <c r="BY428">
        <v>1068.5885599999999</v>
      </c>
      <c r="BZ428">
        <v>1068.5885599999999</v>
      </c>
      <c r="CA428">
        <v>1068.5885599999999</v>
      </c>
      <c r="CB428">
        <v>1068.5885599999999</v>
      </c>
      <c r="CC428">
        <v>1068.5885599999999</v>
      </c>
      <c r="CD428">
        <v>1068.5885599999999</v>
      </c>
      <c r="CE428">
        <v>1068.5885599999999</v>
      </c>
      <c r="CF428">
        <v>1068.5885599999999</v>
      </c>
      <c r="CG428">
        <v>1068.5885599999999</v>
      </c>
      <c r="CH428">
        <v>1068.5885599999999</v>
      </c>
      <c r="CI428">
        <v>1068.5885599999999</v>
      </c>
      <c r="CJ428">
        <v>1068.5885599999999</v>
      </c>
      <c r="CK428">
        <v>1068.5885599999999</v>
      </c>
      <c r="CL428">
        <v>1068.5885599999999</v>
      </c>
      <c r="CM428">
        <v>1068.5885599999999</v>
      </c>
      <c r="CN428">
        <v>1068.5885599999999</v>
      </c>
      <c r="CO428">
        <v>1068.5885599999999</v>
      </c>
      <c r="CP428">
        <v>1068.5885599999999</v>
      </c>
      <c r="CQ428">
        <v>1068.5885599999999</v>
      </c>
      <c r="CR428">
        <v>1068.5885599999999</v>
      </c>
      <c r="CS428">
        <v>1068.5885599999999</v>
      </c>
      <c r="CT428">
        <v>1068.5885599999999</v>
      </c>
      <c r="CU428">
        <v>1068.5885599999999</v>
      </c>
      <c r="CV428">
        <v>1068.5885599999999</v>
      </c>
      <c r="CW428">
        <v>1068.5885599999999</v>
      </c>
      <c r="CX428">
        <v>1068.5885599999999</v>
      </c>
      <c r="CY428">
        <v>1068.5885599999999</v>
      </c>
      <c r="CZ428">
        <v>1068.5885599999999</v>
      </c>
      <c r="DA428">
        <v>1068.5885599999999</v>
      </c>
      <c r="DB428">
        <v>1068.5885599999999</v>
      </c>
      <c r="DC428">
        <v>1068.5885599999999</v>
      </c>
      <c r="DD428">
        <v>1068.5885599999999</v>
      </c>
      <c r="DE428">
        <v>1068.5885599999999</v>
      </c>
      <c r="DF428">
        <v>1068.5885599999999</v>
      </c>
      <c r="DG428">
        <v>1068.5885599999999</v>
      </c>
      <c r="DH428" t="s">
        <v>105</v>
      </c>
      <c r="DI428" t="s">
        <v>105</v>
      </c>
      <c r="DJ428" t="s">
        <v>105</v>
      </c>
    </row>
    <row r="429" spans="2:114" x14ac:dyDescent="0.15">
      <c r="B429">
        <v>1047.5326538085901</v>
      </c>
      <c r="C429">
        <v>1047.5326538085901</v>
      </c>
      <c r="D429">
        <v>1047.5326500000001</v>
      </c>
      <c r="E429">
        <v>1047.5326500000001</v>
      </c>
      <c r="F429">
        <v>1047.5326500000001</v>
      </c>
      <c r="G429">
        <v>1047.5326500000001</v>
      </c>
      <c r="H429">
        <v>1047.5326500000001</v>
      </c>
      <c r="I429">
        <v>1047.5326500000001</v>
      </c>
      <c r="J429">
        <v>1047.5326500000001</v>
      </c>
      <c r="K429">
        <v>1047.5326500000001</v>
      </c>
      <c r="L429">
        <v>1047.5326500000001</v>
      </c>
      <c r="M429">
        <v>1047.5326500000001</v>
      </c>
      <c r="N429">
        <v>1047.5326500000001</v>
      </c>
      <c r="O429">
        <v>1047.5326500000001</v>
      </c>
      <c r="P429">
        <v>1047.5326500000001</v>
      </c>
      <c r="Q429">
        <v>1047.5326500000001</v>
      </c>
      <c r="R429">
        <v>1047.5326500000001</v>
      </c>
      <c r="S429">
        <v>1047.5326500000001</v>
      </c>
      <c r="T429">
        <v>1047.5326500000001</v>
      </c>
      <c r="U429">
        <v>1047.5326500000001</v>
      </c>
      <c r="V429">
        <v>1047.5326500000001</v>
      </c>
      <c r="W429">
        <v>1047.5326500000001</v>
      </c>
      <c r="X429">
        <v>1047.5326500000001</v>
      </c>
      <c r="Y429">
        <v>1047.5326500000001</v>
      </c>
      <c r="AW429">
        <v>1073.8525400000001</v>
      </c>
      <c r="AX429">
        <v>1073.8525400000001</v>
      </c>
      <c r="AY429">
        <v>1073.8525400000001</v>
      </c>
      <c r="AZ429">
        <v>1073.8525400000001</v>
      </c>
      <c r="BA429">
        <v>1073.8525400000001</v>
      </c>
      <c r="BB429">
        <v>1073.8525400000001</v>
      </c>
      <c r="BC429">
        <v>1073.8525400000001</v>
      </c>
      <c r="BD429">
        <v>1073.8525400000001</v>
      </c>
      <c r="BE429">
        <v>1073.8525400000001</v>
      </c>
      <c r="BF429">
        <v>1073.8525400000001</v>
      </c>
      <c r="BG429">
        <v>1073.8525400000001</v>
      </c>
      <c r="BH429">
        <v>1073.8525400000001</v>
      </c>
      <c r="BI429">
        <v>1073.8525400000001</v>
      </c>
      <c r="BJ429">
        <v>1073.8525400000001</v>
      </c>
      <c r="BK429">
        <v>1073.8525400000001</v>
      </c>
      <c r="BL429">
        <v>1073.8525400000001</v>
      </c>
      <c r="BM429">
        <v>1073.8525400000001</v>
      </c>
      <c r="BN429">
        <v>1073.8525400000001</v>
      </c>
      <c r="BO429">
        <v>1073.8525400000001</v>
      </c>
      <c r="BP429">
        <v>1073.8525400000001</v>
      </c>
      <c r="BQ429">
        <v>1073.8525400000001</v>
      </c>
      <c r="BR429">
        <v>1073.8525400000001</v>
      </c>
      <c r="BS429">
        <v>1073.8525400000001</v>
      </c>
      <c r="BT429">
        <v>1073.8525400000001</v>
      </c>
      <c r="BU429">
        <v>1073.8525400000001</v>
      </c>
      <c r="BV429">
        <v>1073.8525400000001</v>
      </c>
      <c r="BW429">
        <v>1073.8525400000001</v>
      </c>
      <c r="BX429">
        <v>1073.8525400000001</v>
      </c>
      <c r="BY429">
        <v>1073.8525400000001</v>
      </c>
      <c r="BZ429">
        <v>1073.8525400000001</v>
      </c>
      <c r="CA429">
        <v>1073.8525400000001</v>
      </c>
      <c r="CB429">
        <v>1073.8525400000001</v>
      </c>
      <c r="CC429">
        <v>1073.8525400000001</v>
      </c>
      <c r="CD429">
        <v>1073.8525400000001</v>
      </c>
      <c r="CE429">
        <v>1073.8525400000001</v>
      </c>
      <c r="CF429">
        <v>1073.8525400000001</v>
      </c>
      <c r="CG429">
        <v>1073.8525400000001</v>
      </c>
      <c r="CH429">
        <v>1073.8525400000001</v>
      </c>
      <c r="CI429">
        <v>1073.8525400000001</v>
      </c>
      <c r="CJ429">
        <v>1073.8525400000001</v>
      </c>
      <c r="CK429">
        <v>1073.8525400000001</v>
      </c>
      <c r="CL429">
        <v>1073.8525400000001</v>
      </c>
      <c r="CM429">
        <v>1073.8525400000001</v>
      </c>
      <c r="CN429">
        <v>1073.8525400000001</v>
      </c>
      <c r="CO429">
        <v>1073.8525400000001</v>
      </c>
      <c r="CP429">
        <v>1073.8525400000001</v>
      </c>
      <c r="CQ429">
        <v>1073.8525400000001</v>
      </c>
      <c r="CR429">
        <v>1073.8525400000001</v>
      </c>
      <c r="CS429">
        <v>1073.8525400000001</v>
      </c>
      <c r="CT429">
        <v>1073.8525400000001</v>
      </c>
      <c r="CU429">
        <v>1073.8525400000001</v>
      </c>
      <c r="CV429">
        <v>1073.8525400000001</v>
      </c>
      <c r="CW429">
        <v>1073.8525400000001</v>
      </c>
      <c r="CX429">
        <v>1073.8525400000001</v>
      </c>
      <c r="CY429">
        <v>1073.8525400000001</v>
      </c>
      <c r="CZ429">
        <v>1073.8525400000001</v>
      </c>
      <c r="DA429">
        <v>1073.8525400000001</v>
      </c>
      <c r="DB429">
        <v>1073.8525400000001</v>
      </c>
      <c r="DC429">
        <v>1073.8525400000001</v>
      </c>
      <c r="DD429">
        <v>1073.8525400000001</v>
      </c>
      <c r="DE429">
        <v>1073.8525400000001</v>
      </c>
      <c r="DF429">
        <v>1073.8525400000001</v>
      </c>
      <c r="DG429">
        <v>1073.8525400000001</v>
      </c>
      <c r="DH429" t="s">
        <v>105</v>
      </c>
      <c r="DI429" t="s">
        <v>105</v>
      </c>
      <c r="DJ429" t="s">
        <v>105</v>
      </c>
    </row>
    <row r="430" spans="2:114" x14ac:dyDescent="0.15">
      <c r="B430">
        <v>1052.79663085938</v>
      </c>
      <c r="C430">
        <v>1052.79663085938</v>
      </c>
      <c r="D430">
        <v>1052.7966300000001</v>
      </c>
      <c r="E430">
        <v>1052.7966300000001</v>
      </c>
      <c r="F430">
        <v>1052.7966300000001</v>
      </c>
      <c r="G430">
        <v>1052.7966300000001</v>
      </c>
      <c r="H430">
        <v>1052.7966300000001</v>
      </c>
      <c r="I430">
        <v>1052.7966300000001</v>
      </c>
      <c r="J430">
        <v>1052.7966300000001</v>
      </c>
      <c r="K430">
        <v>1052.7966300000001</v>
      </c>
      <c r="L430">
        <v>1052.7966300000001</v>
      </c>
      <c r="M430">
        <v>1052.7966300000001</v>
      </c>
      <c r="N430">
        <v>1052.7966300000001</v>
      </c>
      <c r="O430">
        <v>1052.7966300000001</v>
      </c>
      <c r="P430">
        <v>1052.7966300000001</v>
      </c>
      <c r="Q430">
        <v>1052.7966300000001</v>
      </c>
      <c r="R430">
        <v>1052.7966300000001</v>
      </c>
      <c r="S430">
        <v>1052.7966300000001</v>
      </c>
      <c r="T430">
        <v>1052.7966300000001</v>
      </c>
      <c r="U430">
        <v>1052.7966300000001</v>
      </c>
      <c r="V430">
        <v>1052.7966300000001</v>
      </c>
      <c r="W430">
        <v>1052.7966300000001</v>
      </c>
      <c r="X430">
        <v>1052.7966300000001</v>
      </c>
      <c r="Y430">
        <v>1052.7966300000001</v>
      </c>
      <c r="AW430">
        <v>1079.11652</v>
      </c>
      <c r="AX430">
        <v>1079.11652</v>
      </c>
      <c r="AY430">
        <v>1079.11652</v>
      </c>
      <c r="AZ430">
        <v>1079.11652</v>
      </c>
      <c r="BA430">
        <v>1079.11652</v>
      </c>
      <c r="BB430">
        <v>1079.11652</v>
      </c>
      <c r="BC430">
        <v>1079.11652</v>
      </c>
      <c r="BD430">
        <v>1079.11652</v>
      </c>
      <c r="BE430">
        <v>1079.11652</v>
      </c>
      <c r="BF430">
        <v>1079.11652</v>
      </c>
      <c r="BG430">
        <v>1079.11652</v>
      </c>
      <c r="BH430">
        <v>1079.11652</v>
      </c>
      <c r="BI430">
        <v>1079.11652</v>
      </c>
      <c r="BJ430">
        <v>1079.11652</v>
      </c>
      <c r="BK430">
        <v>1079.11652</v>
      </c>
      <c r="BL430">
        <v>1079.11652</v>
      </c>
      <c r="BM430">
        <v>1079.11652</v>
      </c>
      <c r="BN430">
        <v>1079.11652</v>
      </c>
      <c r="BO430">
        <v>1079.11652</v>
      </c>
      <c r="BP430">
        <v>1079.11652</v>
      </c>
      <c r="BQ430">
        <v>1079.11652</v>
      </c>
      <c r="BR430">
        <v>1079.11652</v>
      </c>
      <c r="BS430">
        <v>1079.11652</v>
      </c>
      <c r="BT430">
        <v>1079.11652</v>
      </c>
      <c r="BU430">
        <v>1079.11652</v>
      </c>
      <c r="BV430">
        <v>1079.11652</v>
      </c>
      <c r="BW430">
        <v>1079.11652</v>
      </c>
      <c r="BX430">
        <v>1079.11652</v>
      </c>
      <c r="BY430">
        <v>1079.11652</v>
      </c>
      <c r="BZ430">
        <v>1079.11652</v>
      </c>
      <c r="CA430">
        <v>1079.11652</v>
      </c>
      <c r="CB430">
        <v>1079.11652</v>
      </c>
      <c r="CC430">
        <v>1079.11652</v>
      </c>
      <c r="CD430">
        <v>1079.11652</v>
      </c>
      <c r="CE430">
        <v>1079.11652</v>
      </c>
      <c r="CF430">
        <v>1079.11652</v>
      </c>
      <c r="CG430">
        <v>1079.11652</v>
      </c>
      <c r="CH430">
        <v>1079.11652</v>
      </c>
      <c r="CI430">
        <v>1079.11652</v>
      </c>
      <c r="CJ430">
        <v>1079.11652</v>
      </c>
      <c r="CK430">
        <v>1079.11652</v>
      </c>
      <c r="CL430">
        <v>1079.11652</v>
      </c>
      <c r="CM430">
        <v>1079.11652</v>
      </c>
      <c r="CN430">
        <v>1079.11652</v>
      </c>
      <c r="CO430">
        <v>1079.11652</v>
      </c>
      <c r="CP430">
        <v>1079.11652</v>
      </c>
      <c r="CQ430">
        <v>1079.11652</v>
      </c>
      <c r="CR430">
        <v>1079.11652</v>
      </c>
      <c r="CS430">
        <v>1079.11652</v>
      </c>
      <c r="CT430">
        <v>1079.11652</v>
      </c>
      <c r="CU430">
        <v>1079.11652</v>
      </c>
      <c r="CV430">
        <v>1079.11652</v>
      </c>
      <c r="CW430">
        <v>1079.11652</v>
      </c>
      <c r="CX430">
        <v>1079.11652</v>
      </c>
      <c r="CY430">
        <v>1079.11652</v>
      </c>
      <c r="CZ430">
        <v>1079.11652</v>
      </c>
      <c r="DA430">
        <v>1079.11652</v>
      </c>
      <c r="DB430">
        <v>1079.11652</v>
      </c>
      <c r="DC430">
        <v>1079.11652</v>
      </c>
      <c r="DD430">
        <v>1079.11652</v>
      </c>
      <c r="DE430">
        <v>1079.11652</v>
      </c>
      <c r="DF430">
        <v>1079.11652</v>
      </c>
      <c r="DG430">
        <v>1079.11652</v>
      </c>
      <c r="DH430" t="s">
        <v>105</v>
      </c>
      <c r="DI430" t="s">
        <v>105</v>
      </c>
      <c r="DJ430" t="s">
        <v>105</v>
      </c>
    </row>
    <row r="431" spans="2:114" x14ac:dyDescent="0.15">
      <c r="B431">
        <v>1058.0606079101599</v>
      </c>
      <c r="C431">
        <v>1058.0606079101599</v>
      </c>
      <c r="D431">
        <v>1058.06061</v>
      </c>
      <c r="E431">
        <v>1058.06061</v>
      </c>
      <c r="F431">
        <v>1058.06061</v>
      </c>
      <c r="G431">
        <v>1058.06061</v>
      </c>
      <c r="H431">
        <v>1058.06061</v>
      </c>
      <c r="I431">
        <v>1058.06061</v>
      </c>
      <c r="J431">
        <v>1058.06061</v>
      </c>
      <c r="K431">
        <v>1058.06061</v>
      </c>
      <c r="L431">
        <v>1058.06061</v>
      </c>
      <c r="M431">
        <v>1058.06061</v>
      </c>
      <c r="N431">
        <v>1058.06061</v>
      </c>
      <c r="O431">
        <v>1058.06061</v>
      </c>
      <c r="P431">
        <v>1058.06061</v>
      </c>
      <c r="Q431">
        <v>1058.06061</v>
      </c>
      <c r="R431">
        <v>1058.06061</v>
      </c>
      <c r="S431">
        <v>1058.06061</v>
      </c>
      <c r="T431">
        <v>1058.06061</v>
      </c>
      <c r="U431">
        <v>1058.06061</v>
      </c>
      <c r="V431">
        <v>1058.06061</v>
      </c>
      <c r="W431">
        <v>1058.06061</v>
      </c>
      <c r="X431">
        <v>1058.06061</v>
      </c>
      <c r="Y431">
        <v>1058.06061</v>
      </c>
      <c r="AW431">
        <v>1084.38049</v>
      </c>
      <c r="AX431">
        <v>1084.38049</v>
      </c>
      <c r="AY431">
        <v>1084.38049</v>
      </c>
      <c r="AZ431">
        <v>1084.38049</v>
      </c>
      <c r="BA431">
        <v>1084.38049</v>
      </c>
      <c r="BB431">
        <v>1084.38049</v>
      </c>
      <c r="BC431">
        <v>1084.38049</v>
      </c>
      <c r="BD431">
        <v>1084.38049</v>
      </c>
      <c r="BE431">
        <v>1084.38049</v>
      </c>
      <c r="BF431">
        <v>1084.38049</v>
      </c>
      <c r="BG431">
        <v>1084.38049</v>
      </c>
      <c r="BH431">
        <v>1084.38049</v>
      </c>
      <c r="BI431">
        <v>1084.38049</v>
      </c>
      <c r="BJ431">
        <v>1084.38049</v>
      </c>
      <c r="BK431">
        <v>1084.38049</v>
      </c>
      <c r="BL431">
        <v>1084.38049</v>
      </c>
      <c r="BM431">
        <v>1084.38049</v>
      </c>
      <c r="BN431">
        <v>1084.38049</v>
      </c>
      <c r="BO431">
        <v>1084.38049</v>
      </c>
      <c r="BP431">
        <v>1084.38049</v>
      </c>
      <c r="BQ431">
        <v>1084.38049</v>
      </c>
      <c r="BR431">
        <v>1084.38049</v>
      </c>
      <c r="BS431">
        <v>1084.38049</v>
      </c>
      <c r="BT431">
        <v>1084.38049</v>
      </c>
      <c r="BU431">
        <v>1084.38049</v>
      </c>
      <c r="BV431">
        <v>1084.38049</v>
      </c>
      <c r="BW431">
        <v>1084.38049</v>
      </c>
      <c r="BX431">
        <v>1084.38049</v>
      </c>
      <c r="BY431">
        <v>1084.38049</v>
      </c>
      <c r="BZ431">
        <v>1084.38049</v>
      </c>
      <c r="CA431">
        <v>1084.38049</v>
      </c>
      <c r="CB431">
        <v>1084.38049</v>
      </c>
      <c r="CC431">
        <v>1084.38049</v>
      </c>
      <c r="CD431">
        <v>1084.38049</v>
      </c>
      <c r="CE431">
        <v>1084.38049</v>
      </c>
      <c r="CF431">
        <v>1084.38049</v>
      </c>
      <c r="CG431">
        <v>1084.38049</v>
      </c>
      <c r="CH431">
        <v>1084.38049</v>
      </c>
      <c r="CI431">
        <v>1084.38049</v>
      </c>
      <c r="CJ431">
        <v>1084.38049</v>
      </c>
      <c r="CK431">
        <v>1084.38049</v>
      </c>
      <c r="CL431">
        <v>1084.38049</v>
      </c>
      <c r="CM431">
        <v>1084.38049</v>
      </c>
      <c r="CN431">
        <v>1084.38049</v>
      </c>
      <c r="CO431">
        <v>1084.38049</v>
      </c>
      <c r="CP431">
        <v>1084.38049</v>
      </c>
      <c r="CQ431">
        <v>1084.38049</v>
      </c>
      <c r="CR431">
        <v>1084.38049</v>
      </c>
      <c r="CS431">
        <v>1084.38049</v>
      </c>
      <c r="CT431">
        <v>1084.38049</v>
      </c>
      <c r="CU431">
        <v>1084.38049</v>
      </c>
      <c r="CV431">
        <v>1084.38049</v>
      </c>
      <c r="CW431">
        <v>1084.38049</v>
      </c>
      <c r="CX431">
        <v>1084.38049</v>
      </c>
      <c r="CY431">
        <v>1084.38049</v>
      </c>
      <c r="CZ431">
        <v>1084.38049</v>
      </c>
      <c r="DA431">
        <v>1084.38049</v>
      </c>
      <c r="DB431">
        <v>1084.38049</v>
      </c>
      <c r="DC431">
        <v>1084.38049</v>
      </c>
      <c r="DD431">
        <v>1084.38049</v>
      </c>
      <c r="DE431">
        <v>1084.38049</v>
      </c>
      <c r="DF431">
        <v>1084.38049</v>
      </c>
      <c r="DG431">
        <v>1084.38049</v>
      </c>
      <c r="DH431" t="s">
        <v>105</v>
      </c>
      <c r="DI431" t="s">
        <v>105</v>
      </c>
      <c r="DJ431" t="s">
        <v>105</v>
      </c>
    </row>
    <row r="432" spans="2:114" x14ac:dyDescent="0.15">
      <c r="B432">
        <v>1063.32458496094</v>
      </c>
      <c r="C432">
        <v>1063.32458496094</v>
      </c>
      <c r="D432">
        <v>1063.32458</v>
      </c>
      <c r="E432">
        <v>1063.32458</v>
      </c>
      <c r="F432">
        <v>1063.32458</v>
      </c>
      <c r="G432">
        <v>1063.32458</v>
      </c>
      <c r="H432">
        <v>1063.32458</v>
      </c>
      <c r="I432">
        <v>1063.32458</v>
      </c>
      <c r="J432">
        <v>1063.32458</v>
      </c>
      <c r="K432">
        <v>1063.32458</v>
      </c>
      <c r="L432">
        <v>1063.32458</v>
      </c>
      <c r="M432">
        <v>1063.32458</v>
      </c>
      <c r="N432">
        <v>1063.32458</v>
      </c>
      <c r="O432">
        <v>1063.32458</v>
      </c>
      <c r="P432">
        <v>1063.32458</v>
      </c>
      <c r="Q432">
        <v>1063.32458</v>
      </c>
      <c r="R432">
        <v>1063.32458</v>
      </c>
      <c r="S432">
        <v>1063.32458</v>
      </c>
      <c r="T432">
        <v>1063.32458</v>
      </c>
      <c r="U432">
        <v>1063.32458</v>
      </c>
      <c r="V432">
        <v>1063.32458</v>
      </c>
      <c r="W432">
        <v>1063.32458</v>
      </c>
      <c r="X432">
        <v>1063.32458</v>
      </c>
      <c r="Y432">
        <v>1063.32458</v>
      </c>
      <c r="AW432">
        <v>1089.64447</v>
      </c>
      <c r="AX432">
        <v>1089.64447</v>
      </c>
      <c r="AY432">
        <v>1089.64447</v>
      </c>
      <c r="AZ432">
        <v>1089.64447</v>
      </c>
      <c r="BA432">
        <v>1089.64447</v>
      </c>
      <c r="BB432">
        <v>1089.64447</v>
      </c>
      <c r="BC432">
        <v>1089.64447</v>
      </c>
      <c r="BD432">
        <v>1089.64447</v>
      </c>
      <c r="BE432">
        <v>1089.64447</v>
      </c>
      <c r="BF432">
        <v>1089.64447</v>
      </c>
      <c r="BG432">
        <v>1089.64447</v>
      </c>
      <c r="BH432">
        <v>1089.64447</v>
      </c>
      <c r="BI432">
        <v>1089.64447</v>
      </c>
      <c r="BJ432">
        <v>1089.64447</v>
      </c>
      <c r="BK432">
        <v>1089.64447</v>
      </c>
      <c r="BL432">
        <v>1089.64447</v>
      </c>
      <c r="BM432">
        <v>1089.64447</v>
      </c>
      <c r="BN432">
        <v>1089.64447</v>
      </c>
      <c r="BO432">
        <v>1089.64447</v>
      </c>
      <c r="BP432">
        <v>1089.64447</v>
      </c>
      <c r="BQ432">
        <v>1089.64447</v>
      </c>
      <c r="BR432">
        <v>1089.64447</v>
      </c>
      <c r="BS432">
        <v>1089.64447</v>
      </c>
      <c r="BT432">
        <v>1089.64447</v>
      </c>
      <c r="BU432">
        <v>1089.64447</v>
      </c>
      <c r="BV432">
        <v>1089.64447</v>
      </c>
      <c r="BW432">
        <v>1089.64447</v>
      </c>
      <c r="BX432">
        <v>1089.64447</v>
      </c>
      <c r="BY432">
        <v>1089.64447</v>
      </c>
      <c r="BZ432">
        <v>1089.64447</v>
      </c>
      <c r="CA432">
        <v>1089.64447</v>
      </c>
      <c r="CB432">
        <v>1089.64447</v>
      </c>
      <c r="CC432">
        <v>1089.64447</v>
      </c>
      <c r="CD432">
        <v>1089.64447</v>
      </c>
      <c r="CE432">
        <v>1089.64447</v>
      </c>
      <c r="CF432">
        <v>1089.64447</v>
      </c>
      <c r="CG432">
        <v>1089.64447</v>
      </c>
      <c r="CH432">
        <v>1089.64447</v>
      </c>
      <c r="CI432">
        <v>1089.64447</v>
      </c>
      <c r="CJ432">
        <v>1089.64447</v>
      </c>
      <c r="CK432">
        <v>1089.64447</v>
      </c>
      <c r="CL432">
        <v>1089.64447</v>
      </c>
      <c r="CM432">
        <v>1089.64447</v>
      </c>
      <c r="CN432">
        <v>1089.64447</v>
      </c>
      <c r="CO432">
        <v>1089.64447</v>
      </c>
      <c r="CP432">
        <v>1089.64447</v>
      </c>
      <c r="CQ432">
        <v>1089.64447</v>
      </c>
      <c r="CR432">
        <v>1089.64447</v>
      </c>
      <c r="CS432">
        <v>1089.64447</v>
      </c>
      <c r="CT432">
        <v>1089.64447</v>
      </c>
      <c r="CU432">
        <v>1089.64447</v>
      </c>
      <c r="CV432">
        <v>1089.64447</v>
      </c>
      <c r="CW432">
        <v>1089.64447</v>
      </c>
      <c r="CX432">
        <v>1089.64447</v>
      </c>
      <c r="CY432">
        <v>1089.64447</v>
      </c>
      <c r="CZ432">
        <v>1089.64447</v>
      </c>
      <c r="DA432">
        <v>1089.64447</v>
      </c>
      <c r="DB432">
        <v>1089.64447</v>
      </c>
      <c r="DC432">
        <v>1089.64447</v>
      </c>
      <c r="DD432">
        <v>1089.64447</v>
      </c>
      <c r="DE432">
        <v>1089.64447</v>
      </c>
      <c r="DF432">
        <v>1089.64447</v>
      </c>
      <c r="DG432">
        <v>1089.64447</v>
      </c>
      <c r="DH432" t="s">
        <v>105</v>
      </c>
      <c r="DI432" t="s">
        <v>105</v>
      </c>
      <c r="DJ432" t="s">
        <v>105</v>
      </c>
    </row>
    <row r="433" spans="2:114" x14ac:dyDescent="0.15">
      <c r="B433">
        <v>1068.5885620117199</v>
      </c>
      <c r="C433">
        <v>1068.5885620117199</v>
      </c>
      <c r="D433">
        <v>1068.5885599999999</v>
      </c>
      <c r="E433">
        <v>1068.5885599999999</v>
      </c>
      <c r="F433">
        <v>1068.5885599999999</v>
      </c>
      <c r="G433">
        <v>1068.5885599999999</v>
      </c>
      <c r="H433">
        <v>1068.5885599999999</v>
      </c>
      <c r="I433">
        <v>1068.5885599999999</v>
      </c>
      <c r="J433">
        <v>1068.5885599999999</v>
      </c>
      <c r="K433">
        <v>1068.5885599999999</v>
      </c>
      <c r="L433">
        <v>1068.5885599999999</v>
      </c>
      <c r="M433">
        <v>1068.5885599999999</v>
      </c>
      <c r="N433">
        <v>1068.5885599999999</v>
      </c>
      <c r="O433">
        <v>1068.5885599999999</v>
      </c>
      <c r="P433">
        <v>1068.5885599999999</v>
      </c>
      <c r="Q433">
        <v>1068.5885599999999</v>
      </c>
      <c r="R433">
        <v>1068.5885599999999</v>
      </c>
      <c r="S433">
        <v>1068.5885599999999</v>
      </c>
      <c r="T433">
        <v>1068.5885599999999</v>
      </c>
      <c r="U433">
        <v>1068.5885599999999</v>
      </c>
      <c r="V433">
        <v>1068.5885599999999</v>
      </c>
      <c r="W433">
        <v>1068.5885599999999</v>
      </c>
      <c r="X433">
        <v>1068.5885599999999</v>
      </c>
      <c r="Y433">
        <v>1068.5885599999999</v>
      </c>
      <c r="AW433">
        <v>1094.9084499999999</v>
      </c>
      <c r="AX433">
        <v>1094.9084499999999</v>
      </c>
      <c r="AY433">
        <v>1094.9084499999999</v>
      </c>
      <c r="AZ433">
        <v>1094.9084499999999</v>
      </c>
      <c r="BA433">
        <v>1094.9084499999999</v>
      </c>
      <c r="BB433">
        <v>1094.9084499999999</v>
      </c>
      <c r="BC433">
        <v>1094.9084499999999</v>
      </c>
      <c r="BD433">
        <v>1094.9084499999999</v>
      </c>
      <c r="BE433">
        <v>1094.9084499999999</v>
      </c>
      <c r="BF433">
        <v>1094.9084499999999</v>
      </c>
      <c r="BG433">
        <v>1094.9084499999999</v>
      </c>
      <c r="BH433">
        <v>1094.9084499999999</v>
      </c>
      <c r="BI433">
        <v>1094.9084499999999</v>
      </c>
      <c r="BJ433">
        <v>1094.9084499999999</v>
      </c>
      <c r="BK433">
        <v>1094.9084499999999</v>
      </c>
      <c r="BL433">
        <v>1094.9084499999999</v>
      </c>
      <c r="BM433">
        <v>1094.9084499999999</v>
      </c>
      <c r="BN433">
        <v>1094.9084499999999</v>
      </c>
      <c r="BO433">
        <v>1094.9084499999999</v>
      </c>
      <c r="BP433">
        <v>1094.9084499999999</v>
      </c>
      <c r="BQ433">
        <v>1094.9084499999999</v>
      </c>
      <c r="BR433">
        <v>1094.9084499999999</v>
      </c>
      <c r="BS433">
        <v>1094.9084499999999</v>
      </c>
      <c r="BT433">
        <v>1094.9084499999999</v>
      </c>
      <c r="BU433">
        <v>1094.9084499999999</v>
      </c>
      <c r="BV433">
        <v>1094.9084499999999</v>
      </c>
      <c r="BW433">
        <v>1094.9084499999999</v>
      </c>
      <c r="BX433">
        <v>1094.9084499999999</v>
      </c>
      <c r="BY433">
        <v>1094.9084499999999</v>
      </c>
      <c r="BZ433">
        <v>1094.9084499999999</v>
      </c>
      <c r="CA433">
        <v>1094.9084499999999</v>
      </c>
      <c r="CB433">
        <v>1094.9084499999999</v>
      </c>
      <c r="CC433">
        <v>1094.9084499999999</v>
      </c>
      <c r="CD433">
        <v>1094.9084499999999</v>
      </c>
      <c r="CE433">
        <v>1094.9084499999999</v>
      </c>
      <c r="CF433">
        <v>1094.9084499999999</v>
      </c>
      <c r="CG433">
        <v>1094.9084499999999</v>
      </c>
      <c r="CH433">
        <v>1094.9084499999999</v>
      </c>
      <c r="CI433">
        <v>1094.9084499999999</v>
      </c>
      <c r="CJ433">
        <v>1094.9084499999999</v>
      </c>
      <c r="CK433">
        <v>1094.9084499999999</v>
      </c>
      <c r="CL433">
        <v>1094.9084499999999</v>
      </c>
      <c r="CM433">
        <v>1094.9084499999999</v>
      </c>
      <c r="CN433">
        <v>1094.9084499999999</v>
      </c>
      <c r="CO433">
        <v>1094.9084499999999</v>
      </c>
      <c r="CP433">
        <v>1094.9084499999999</v>
      </c>
      <c r="CQ433">
        <v>1094.9084499999999</v>
      </c>
      <c r="CR433">
        <v>1094.9084499999999</v>
      </c>
      <c r="CS433">
        <v>1094.9084499999999</v>
      </c>
      <c r="CT433">
        <v>1094.9084499999999</v>
      </c>
      <c r="CU433">
        <v>1094.9084499999999</v>
      </c>
      <c r="CV433">
        <v>1094.9084499999999</v>
      </c>
      <c r="CW433">
        <v>1094.9084499999999</v>
      </c>
      <c r="CX433">
        <v>1094.9084499999999</v>
      </c>
      <c r="CY433">
        <v>1094.9084499999999</v>
      </c>
      <c r="CZ433">
        <v>1094.9084499999999</v>
      </c>
      <c r="DA433">
        <v>1094.9084499999999</v>
      </c>
      <c r="DB433">
        <v>1094.9084499999999</v>
      </c>
      <c r="DC433">
        <v>1094.9084499999999</v>
      </c>
      <c r="DD433">
        <v>1094.9084499999999</v>
      </c>
      <c r="DE433">
        <v>1094.9084499999999</v>
      </c>
      <c r="DF433">
        <v>1094.9084499999999</v>
      </c>
      <c r="DG433">
        <v>1094.9084499999999</v>
      </c>
      <c r="DH433" t="s">
        <v>105</v>
      </c>
      <c r="DI433" t="s">
        <v>105</v>
      </c>
      <c r="DJ433" t="s">
        <v>105</v>
      </c>
    </row>
    <row r="434" spans="2:114" x14ac:dyDescent="0.15">
      <c r="B434">
        <v>1073.8525390625</v>
      </c>
      <c r="C434">
        <v>1073.8525390625</v>
      </c>
      <c r="D434">
        <v>1073.8525400000001</v>
      </c>
      <c r="E434">
        <v>1073.8525400000001</v>
      </c>
      <c r="F434">
        <v>1073.8525400000001</v>
      </c>
      <c r="G434">
        <v>1073.8525400000001</v>
      </c>
      <c r="H434">
        <v>1073.8525400000001</v>
      </c>
      <c r="I434">
        <v>1073.8525400000001</v>
      </c>
      <c r="J434">
        <v>1073.8525400000001</v>
      </c>
      <c r="K434">
        <v>1073.8525400000001</v>
      </c>
      <c r="L434">
        <v>1073.8525400000001</v>
      </c>
      <c r="M434">
        <v>1073.8525400000001</v>
      </c>
      <c r="N434">
        <v>1073.8525400000001</v>
      </c>
      <c r="O434">
        <v>1073.8525400000001</v>
      </c>
      <c r="P434">
        <v>1073.8525400000001</v>
      </c>
      <c r="Q434">
        <v>1073.8525400000001</v>
      </c>
      <c r="R434">
        <v>1073.8525400000001</v>
      </c>
      <c r="S434">
        <v>1073.8525400000001</v>
      </c>
      <c r="T434">
        <v>1073.8525400000001</v>
      </c>
      <c r="U434">
        <v>1073.8525400000001</v>
      </c>
      <c r="V434">
        <v>1073.8525400000001</v>
      </c>
      <c r="W434">
        <v>1073.8525400000001</v>
      </c>
      <c r="X434">
        <v>1073.8525400000001</v>
      </c>
      <c r="Y434">
        <v>1073.8525400000001</v>
      </c>
      <c r="AW434">
        <v>1100.1724200000001</v>
      </c>
      <c r="AX434">
        <v>1100.1724200000001</v>
      </c>
      <c r="AY434">
        <v>1100.1724200000001</v>
      </c>
      <c r="AZ434">
        <v>1100.1724200000001</v>
      </c>
      <c r="BA434">
        <v>1100.1724200000001</v>
      </c>
      <c r="BB434">
        <v>1100.1724200000001</v>
      </c>
      <c r="BC434">
        <v>1100.1724200000001</v>
      </c>
      <c r="BD434">
        <v>1100.1724200000001</v>
      </c>
      <c r="BE434">
        <v>1100.1724200000001</v>
      </c>
      <c r="BF434">
        <v>1100.1724200000001</v>
      </c>
      <c r="BG434">
        <v>1100.1724200000001</v>
      </c>
      <c r="BH434">
        <v>1100.1724200000001</v>
      </c>
      <c r="BI434">
        <v>1100.1724200000001</v>
      </c>
      <c r="BJ434">
        <v>1100.1724200000001</v>
      </c>
      <c r="BK434">
        <v>1100.1724200000001</v>
      </c>
      <c r="BL434">
        <v>1100.1724200000001</v>
      </c>
      <c r="BM434">
        <v>1100.1724200000001</v>
      </c>
      <c r="BN434">
        <v>1100.1724200000001</v>
      </c>
      <c r="BO434">
        <v>1100.1724200000001</v>
      </c>
      <c r="BP434">
        <v>1100.1724200000001</v>
      </c>
      <c r="BQ434">
        <v>1100.1724200000001</v>
      </c>
      <c r="BR434">
        <v>1100.1724200000001</v>
      </c>
      <c r="BS434">
        <v>1100.1724200000001</v>
      </c>
      <c r="BT434">
        <v>1100.1724200000001</v>
      </c>
      <c r="BU434">
        <v>1100.1724200000001</v>
      </c>
      <c r="BV434">
        <v>1100.1724200000001</v>
      </c>
      <c r="BW434">
        <v>1100.1724200000001</v>
      </c>
      <c r="BX434">
        <v>1100.1724200000001</v>
      </c>
      <c r="BY434">
        <v>1100.1724200000001</v>
      </c>
      <c r="BZ434">
        <v>1100.1724200000001</v>
      </c>
      <c r="CA434">
        <v>1100.1724200000001</v>
      </c>
      <c r="CB434">
        <v>1100.1724200000001</v>
      </c>
      <c r="CC434">
        <v>1100.1724200000001</v>
      </c>
      <c r="CD434">
        <v>1100.1724200000001</v>
      </c>
      <c r="CE434">
        <v>1100.1724200000001</v>
      </c>
      <c r="CF434">
        <v>1100.1724200000001</v>
      </c>
      <c r="CG434">
        <v>1100.1724200000001</v>
      </c>
      <c r="CH434">
        <v>1100.1724200000001</v>
      </c>
      <c r="CI434">
        <v>1100.1724200000001</v>
      </c>
      <c r="CJ434">
        <v>1100.1724200000001</v>
      </c>
      <c r="CK434">
        <v>1100.1724200000001</v>
      </c>
      <c r="CL434">
        <v>1100.1724200000001</v>
      </c>
      <c r="CM434">
        <v>1100.1724200000001</v>
      </c>
      <c r="CN434">
        <v>1100.1724200000001</v>
      </c>
      <c r="CO434">
        <v>1100.1724200000001</v>
      </c>
      <c r="CP434">
        <v>1100.1724200000001</v>
      </c>
      <c r="CQ434">
        <v>1100.1724200000001</v>
      </c>
      <c r="CR434">
        <v>1100.1724200000001</v>
      </c>
      <c r="CS434">
        <v>1100.1724200000001</v>
      </c>
      <c r="CT434">
        <v>1100.1724200000001</v>
      </c>
      <c r="CU434">
        <v>1100.1724200000001</v>
      </c>
      <c r="CV434">
        <v>1100.1724200000001</v>
      </c>
      <c r="CW434">
        <v>1100.1724200000001</v>
      </c>
      <c r="CX434">
        <v>1100.1724200000001</v>
      </c>
      <c r="CY434">
        <v>1100.1724200000001</v>
      </c>
      <c r="CZ434">
        <v>1100.1724200000001</v>
      </c>
      <c r="DA434">
        <v>1100.1724200000001</v>
      </c>
      <c r="DB434">
        <v>1100.1724200000001</v>
      </c>
      <c r="DC434">
        <v>1100.1724200000001</v>
      </c>
      <c r="DD434">
        <v>1100.1724200000001</v>
      </c>
      <c r="DE434">
        <v>1100.1724200000001</v>
      </c>
      <c r="DF434">
        <v>1100.1724200000001</v>
      </c>
      <c r="DG434">
        <v>1100.1724200000001</v>
      </c>
      <c r="DH434" t="s">
        <v>105</v>
      </c>
      <c r="DI434" t="s">
        <v>105</v>
      </c>
      <c r="DJ434" t="s">
        <v>105</v>
      </c>
    </row>
    <row r="435" spans="2:114" x14ac:dyDescent="0.15">
      <c r="B435">
        <v>1079.1165161132801</v>
      </c>
      <c r="C435">
        <v>1079.1165161132801</v>
      </c>
      <c r="D435">
        <v>1079.11652</v>
      </c>
      <c r="E435">
        <v>1079.11652</v>
      </c>
      <c r="F435">
        <v>1079.11652</v>
      </c>
      <c r="G435">
        <v>1079.11652</v>
      </c>
      <c r="H435">
        <v>1079.11652</v>
      </c>
      <c r="I435">
        <v>1079.11652</v>
      </c>
      <c r="J435">
        <v>1079.11652</v>
      </c>
      <c r="K435">
        <v>1079.11652</v>
      </c>
      <c r="L435">
        <v>1079.11652</v>
      </c>
      <c r="M435">
        <v>1079.11652</v>
      </c>
      <c r="N435">
        <v>1079.11652</v>
      </c>
      <c r="O435">
        <v>1079.11652</v>
      </c>
      <c r="P435">
        <v>1079.11652</v>
      </c>
      <c r="Q435">
        <v>1079.11652</v>
      </c>
      <c r="R435">
        <v>1079.11652</v>
      </c>
      <c r="S435">
        <v>1079.11652</v>
      </c>
      <c r="T435">
        <v>1079.11652</v>
      </c>
      <c r="U435">
        <v>1079.11652</v>
      </c>
      <c r="V435">
        <v>1079.11652</v>
      </c>
      <c r="W435">
        <v>1079.11652</v>
      </c>
      <c r="X435">
        <v>1079.11652</v>
      </c>
      <c r="Y435">
        <v>1079.11652</v>
      </c>
      <c r="AW435">
        <v>1105.4364</v>
      </c>
      <c r="AX435">
        <v>1105.4364</v>
      </c>
      <c r="AY435">
        <v>1105.4364</v>
      </c>
      <c r="AZ435">
        <v>1105.4364</v>
      </c>
      <c r="BA435">
        <v>1105.4364</v>
      </c>
      <c r="BB435">
        <v>1105.4364</v>
      </c>
      <c r="BC435">
        <v>1105.4364</v>
      </c>
      <c r="BD435">
        <v>1105.4364</v>
      </c>
      <c r="BE435">
        <v>1105.4364</v>
      </c>
      <c r="BF435">
        <v>1105.4364</v>
      </c>
      <c r="BG435">
        <v>1105.4364</v>
      </c>
      <c r="BH435">
        <v>1105.4364</v>
      </c>
      <c r="BI435">
        <v>1105.4364</v>
      </c>
      <c r="BJ435">
        <v>1105.4364</v>
      </c>
      <c r="BK435">
        <v>1105.4364</v>
      </c>
      <c r="BL435">
        <v>1105.4364</v>
      </c>
      <c r="BM435">
        <v>1105.4364</v>
      </c>
      <c r="BN435">
        <v>1105.4364</v>
      </c>
      <c r="BO435">
        <v>1105.4364</v>
      </c>
      <c r="BP435">
        <v>1105.4364</v>
      </c>
      <c r="BQ435">
        <v>1105.4364</v>
      </c>
      <c r="BR435">
        <v>1105.4364</v>
      </c>
      <c r="BS435">
        <v>1105.4364</v>
      </c>
      <c r="BT435">
        <v>1105.4364</v>
      </c>
      <c r="BU435">
        <v>1105.4364</v>
      </c>
      <c r="BV435">
        <v>1105.4364</v>
      </c>
      <c r="BW435">
        <v>1105.4364</v>
      </c>
      <c r="BX435">
        <v>1105.4364</v>
      </c>
      <c r="BY435">
        <v>1105.4364</v>
      </c>
      <c r="BZ435">
        <v>1105.4364</v>
      </c>
      <c r="CA435">
        <v>1105.4364</v>
      </c>
      <c r="CB435">
        <v>1105.4364</v>
      </c>
      <c r="CC435">
        <v>1105.4364</v>
      </c>
      <c r="CD435">
        <v>1105.4364</v>
      </c>
      <c r="CE435">
        <v>1105.4364</v>
      </c>
      <c r="CF435">
        <v>1105.4364</v>
      </c>
      <c r="CG435">
        <v>1105.4364</v>
      </c>
      <c r="CH435">
        <v>1105.4364</v>
      </c>
      <c r="CI435">
        <v>1105.4364</v>
      </c>
      <c r="CJ435">
        <v>1105.4364</v>
      </c>
      <c r="CK435">
        <v>1105.4364</v>
      </c>
      <c r="CL435">
        <v>1105.4364</v>
      </c>
      <c r="CM435">
        <v>1105.4364</v>
      </c>
      <c r="CN435">
        <v>1105.4364</v>
      </c>
      <c r="CO435">
        <v>1105.4364</v>
      </c>
      <c r="CP435">
        <v>1105.4364</v>
      </c>
      <c r="CQ435">
        <v>1105.4364</v>
      </c>
      <c r="CR435">
        <v>1105.4364</v>
      </c>
      <c r="CS435">
        <v>1105.4364</v>
      </c>
      <c r="CT435">
        <v>1105.4364</v>
      </c>
      <c r="CU435">
        <v>1105.4364</v>
      </c>
      <c r="CV435">
        <v>1105.4364</v>
      </c>
      <c r="CW435">
        <v>1105.4364</v>
      </c>
      <c r="CX435">
        <v>1105.4364</v>
      </c>
      <c r="CY435">
        <v>1105.4364</v>
      </c>
      <c r="CZ435">
        <v>1105.4364</v>
      </c>
      <c r="DA435">
        <v>1105.4364</v>
      </c>
      <c r="DB435">
        <v>1105.4364</v>
      </c>
      <c r="DC435">
        <v>1105.4364</v>
      </c>
      <c r="DD435">
        <v>1105.4364</v>
      </c>
      <c r="DE435">
        <v>1105.4364</v>
      </c>
      <c r="DF435">
        <v>1105.4364</v>
      </c>
      <c r="DG435">
        <v>1105.4364</v>
      </c>
      <c r="DH435" t="s">
        <v>105</v>
      </c>
      <c r="DI435" t="s">
        <v>105</v>
      </c>
      <c r="DJ435" t="s">
        <v>105</v>
      </c>
    </row>
    <row r="436" spans="2:114" x14ac:dyDescent="0.15">
      <c r="B436">
        <v>1084.38049316406</v>
      </c>
      <c r="C436">
        <v>1084.38049316406</v>
      </c>
      <c r="D436">
        <v>1084.38049</v>
      </c>
      <c r="E436">
        <v>1084.38049</v>
      </c>
      <c r="F436">
        <v>1084.38049</v>
      </c>
      <c r="G436">
        <v>1084.38049</v>
      </c>
      <c r="H436">
        <v>1084.38049</v>
      </c>
      <c r="I436">
        <v>1084.38049</v>
      </c>
      <c r="J436">
        <v>1084.38049</v>
      </c>
      <c r="K436">
        <v>1084.38049</v>
      </c>
      <c r="L436">
        <v>1084.38049</v>
      </c>
      <c r="M436">
        <v>1084.38049</v>
      </c>
      <c r="N436">
        <v>1084.38049</v>
      </c>
      <c r="O436">
        <v>1084.38049</v>
      </c>
      <c r="P436">
        <v>1084.38049</v>
      </c>
      <c r="Q436">
        <v>1084.38049</v>
      </c>
      <c r="R436">
        <v>1084.38049</v>
      </c>
      <c r="S436">
        <v>1084.38049</v>
      </c>
      <c r="T436">
        <v>1084.38049</v>
      </c>
      <c r="U436">
        <v>1084.38049</v>
      </c>
      <c r="V436">
        <v>1084.38049</v>
      </c>
      <c r="W436">
        <v>1084.38049</v>
      </c>
      <c r="X436">
        <v>1084.38049</v>
      </c>
      <c r="Y436">
        <v>1084.38049</v>
      </c>
      <c r="AW436">
        <v>1110.70038</v>
      </c>
      <c r="AX436">
        <v>1110.70038</v>
      </c>
      <c r="AY436">
        <v>1110.70038</v>
      </c>
      <c r="AZ436">
        <v>1110.70038</v>
      </c>
      <c r="BA436">
        <v>1110.70038</v>
      </c>
      <c r="BB436">
        <v>1110.70038</v>
      </c>
      <c r="BC436">
        <v>1110.70038</v>
      </c>
      <c r="BD436">
        <v>1110.70038</v>
      </c>
      <c r="BE436">
        <v>1110.70038</v>
      </c>
      <c r="BF436">
        <v>1110.70038</v>
      </c>
      <c r="BG436">
        <v>1110.70038</v>
      </c>
      <c r="BH436">
        <v>1110.70038</v>
      </c>
      <c r="BI436">
        <v>1110.70038</v>
      </c>
      <c r="BJ436">
        <v>1110.70038</v>
      </c>
      <c r="BK436">
        <v>1110.70038</v>
      </c>
      <c r="BL436">
        <v>1110.70038</v>
      </c>
      <c r="BM436">
        <v>1110.70038</v>
      </c>
      <c r="BN436">
        <v>1110.70038</v>
      </c>
      <c r="BO436">
        <v>1110.70038</v>
      </c>
      <c r="BP436">
        <v>1110.70038</v>
      </c>
      <c r="BQ436">
        <v>1110.70038</v>
      </c>
      <c r="BR436">
        <v>1110.70038</v>
      </c>
      <c r="BS436">
        <v>1110.70038</v>
      </c>
      <c r="BT436">
        <v>1110.70038</v>
      </c>
      <c r="BU436">
        <v>1110.70038</v>
      </c>
      <c r="BV436">
        <v>1110.70038</v>
      </c>
      <c r="BW436">
        <v>1110.70038</v>
      </c>
      <c r="BX436">
        <v>1110.70038</v>
      </c>
      <c r="BY436">
        <v>1110.70038</v>
      </c>
      <c r="BZ436">
        <v>1110.70038</v>
      </c>
      <c r="CA436">
        <v>1110.70038</v>
      </c>
      <c r="CB436">
        <v>1110.70038</v>
      </c>
      <c r="CC436">
        <v>1110.70038</v>
      </c>
      <c r="CD436">
        <v>1110.70038</v>
      </c>
      <c r="CE436">
        <v>1110.70038</v>
      </c>
      <c r="CF436">
        <v>1110.70038</v>
      </c>
      <c r="CG436">
        <v>1110.70038</v>
      </c>
      <c r="CH436">
        <v>1110.70038</v>
      </c>
      <c r="CI436">
        <v>1110.70038</v>
      </c>
      <c r="CJ436">
        <v>1110.70038</v>
      </c>
      <c r="CK436">
        <v>1110.70038</v>
      </c>
      <c r="CL436">
        <v>1110.70038</v>
      </c>
      <c r="CM436">
        <v>1110.70038</v>
      </c>
      <c r="CN436">
        <v>1110.70038</v>
      </c>
      <c r="CO436">
        <v>1110.70038</v>
      </c>
      <c r="CP436">
        <v>1110.70038</v>
      </c>
      <c r="CQ436">
        <v>1110.70038</v>
      </c>
      <c r="CR436">
        <v>1110.70038</v>
      </c>
      <c r="CS436">
        <v>1110.70038</v>
      </c>
      <c r="CT436">
        <v>1110.70038</v>
      </c>
      <c r="CU436">
        <v>1110.70038</v>
      </c>
      <c r="CV436">
        <v>1110.70038</v>
      </c>
      <c r="CW436">
        <v>1110.70038</v>
      </c>
      <c r="CX436">
        <v>1110.70038</v>
      </c>
      <c r="CY436">
        <v>1110.70038</v>
      </c>
      <c r="CZ436">
        <v>1110.70038</v>
      </c>
      <c r="DA436">
        <v>1110.70038</v>
      </c>
      <c r="DB436">
        <v>1110.70038</v>
      </c>
      <c r="DC436">
        <v>1110.70038</v>
      </c>
      <c r="DD436">
        <v>1110.70038</v>
      </c>
      <c r="DE436">
        <v>1110.70038</v>
      </c>
      <c r="DF436">
        <v>1110.70038</v>
      </c>
      <c r="DG436">
        <v>1110.70038</v>
      </c>
      <c r="DH436" t="s">
        <v>105</v>
      </c>
      <c r="DI436" t="s">
        <v>105</v>
      </c>
      <c r="DJ436" t="s">
        <v>105</v>
      </c>
    </row>
    <row r="437" spans="2:114" x14ac:dyDescent="0.15">
      <c r="B437">
        <v>1089.6444702148401</v>
      </c>
      <c r="C437">
        <v>1089.6444702148401</v>
      </c>
      <c r="D437">
        <v>1089.64447</v>
      </c>
      <c r="E437">
        <v>1089.64447</v>
      </c>
      <c r="F437">
        <v>1089.64447</v>
      </c>
      <c r="G437">
        <v>1089.64447</v>
      </c>
      <c r="H437">
        <v>1089.64447</v>
      </c>
      <c r="I437">
        <v>1089.64447</v>
      </c>
      <c r="J437">
        <v>1089.64447</v>
      </c>
      <c r="K437">
        <v>1089.64447</v>
      </c>
      <c r="L437">
        <v>1089.64447</v>
      </c>
      <c r="M437">
        <v>1089.64447</v>
      </c>
      <c r="N437">
        <v>1089.64447</v>
      </c>
      <c r="O437">
        <v>1089.64447</v>
      </c>
      <c r="P437">
        <v>1089.64447</v>
      </c>
      <c r="Q437">
        <v>1089.64447</v>
      </c>
      <c r="R437">
        <v>1089.64447</v>
      </c>
      <c r="S437">
        <v>1089.64447</v>
      </c>
      <c r="T437">
        <v>1089.64447</v>
      </c>
      <c r="U437">
        <v>1089.64447</v>
      </c>
      <c r="V437">
        <v>1089.64447</v>
      </c>
      <c r="W437">
        <v>1089.64447</v>
      </c>
      <c r="X437">
        <v>1089.64447</v>
      </c>
      <c r="Y437">
        <v>1089.64447</v>
      </c>
      <c r="AW437">
        <v>1115.9643599999999</v>
      </c>
      <c r="AX437">
        <v>1115.9643599999999</v>
      </c>
      <c r="AY437">
        <v>1115.9643599999999</v>
      </c>
      <c r="AZ437">
        <v>1115.9643599999999</v>
      </c>
      <c r="BA437">
        <v>1115.9643599999999</v>
      </c>
      <c r="BB437">
        <v>1115.9643599999999</v>
      </c>
      <c r="BC437">
        <v>1115.9643599999999</v>
      </c>
      <c r="BD437">
        <v>1115.9643599999999</v>
      </c>
      <c r="BE437">
        <v>1115.9643599999999</v>
      </c>
      <c r="BF437">
        <v>1115.9643599999999</v>
      </c>
      <c r="BG437">
        <v>1115.9643599999999</v>
      </c>
      <c r="BH437">
        <v>1115.9643599999999</v>
      </c>
      <c r="BI437">
        <v>1115.9643599999999</v>
      </c>
      <c r="BJ437">
        <v>1115.9643599999999</v>
      </c>
      <c r="BK437">
        <v>1115.9643599999999</v>
      </c>
      <c r="BL437">
        <v>1115.9643599999999</v>
      </c>
      <c r="BM437">
        <v>1115.9643599999999</v>
      </c>
      <c r="BN437">
        <v>1115.9643599999999</v>
      </c>
      <c r="BO437">
        <v>1115.9643599999999</v>
      </c>
      <c r="BP437">
        <v>1115.9643599999999</v>
      </c>
      <c r="BQ437">
        <v>1115.9643599999999</v>
      </c>
      <c r="BR437">
        <v>1115.9643599999999</v>
      </c>
      <c r="BS437">
        <v>1115.9643599999999</v>
      </c>
      <c r="BT437">
        <v>1115.9643599999999</v>
      </c>
      <c r="BU437">
        <v>1115.9643599999999</v>
      </c>
      <c r="BV437">
        <v>1115.9643599999999</v>
      </c>
      <c r="BW437">
        <v>1115.9643599999999</v>
      </c>
      <c r="BX437">
        <v>1115.9643599999999</v>
      </c>
      <c r="BY437">
        <v>1115.9643599999999</v>
      </c>
      <c r="BZ437">
        <v>1115.9643599999999</v>
      </c>
      <c r="CA437">
        <v>1115.9643599999999</v>
      </c>
      <c r="CB437">
        <v>1115.9643599999999</v>
      </c>
      <c r="CC437">
        <v>1115.9643599999999</v>
      </c>
      <c r="CD437">
        <v>1115.9643599999999</v>
      </c>
      <c r="CE437">
        <v>1115.9643599999999</v>
      </c>
      <c r="CF437">
        <v>1115.9643599999999</v>
      </c>
      <c r="CG437">
        <v>1115.9643599999999</v>
      </c>
      <c r="CH437">
        <v>1115.9643599999999</v>
      </c>
      <c r="CI437">
        <v>1115.9643599999999</v>
      </c>
      <c r="CJ437">
        <v>1115.9643599999999</v>
      </c>
      <c r="CK437">
        <v>1115.9643599999999</v>
      </c>
      <c r="CL437">
        <v>1115.9643599999999</v>
      </c>
      <c r="CM437">
        <v>1115.9643599999999</v>
      </c>
      <c r="CN437">
        <v>1115.9643599999999</v>
      </c>
      <c r="CO437">
        <v>1115.9643599999999</v>
      </c>
      <c r="CP437">
        <v>1115.9643599999999</v>
      </c>
      <c r="CQ437">
        <v>1115.9643599999999</v>
      </c>
      <c r="CR437">
        <v>1115.9643599999999</v>
      </c>
      <c r="CS437">
        <v>1115.9643599999999</v>
      </c>
      <c r="CT437">
        <v>1115.9643599999999</v>
      </c>
      <c r="CU437">
        <v>1115.9643599999999</v>
      </c>
      <c r="CV437">
        <v>1115.9643599999999</v>
      </c>
      <c r="CW437">
        <v>1115.9643599999999</v>
      </c>
      <c r="CX437">
        <v>1115.9643599999999</v>
      </c>
      <c r="CY437">
        <v>1115.9643599999999</v>
      </c>
      <c r="CZ437">
        <v>1115.9643599999999</v>
      </c>
      <c r="DA437">
        <v>1115.9643599999999</v>
      </c>
      <c r="DB437">
        <v>1115.9643599999999</v>
      </c>
      <c r="DC437">
        <v>1115.9643599999999</v>
      </c>
      <c r="DD437">
        <v>1115.9643599999999</v>
      </c>
      <c r="DE437">
        <v>1115.9643599999999</v>
      </c>
      <c r="DF437">
        <v>1115.9643599999999</v>
      </c>
      <c r="DG437">
        <v>1115.9643599999999</v>
      </c>
      <c r="DH437" t="s">
        <v>105</v>
      </c>
      <c r="DI437" t="s">
        <v>105</v>
      </c>
      <c r="DJ437" t="s">
        <v>105</v>
      </c>
    </row>
    <row r="438" spans="2:114" x14ac:dyDescent="0.15">
      <c r="B438">
        <v>1094.90844726563</v>
      </c>
      <c r="C438">
        <v>1094.90844726563</v>
      </c>
      <c r="D438">
        <v>1094.9084499999999</v>
      </c>
      <c r="E438">
        <v>1094.9084499999999</v>
      </c>
      <c r="F438">
        <v>1094.9084499999999</v>
      </c>
      <c r="G438">
        <v>1094.9084499999999</v>
      </c>
      <c r="H438">
        <v>1094.9084499999999</v>
      </c>
      <c r="I438">
        <v>1094.9084499999999</v>
      </c>
      <c r="J438">
        <v>1094.9084499999999</v>
      </c>
      <c r="K438">
        <v>1094.9084499999999</v>
      </c>
      <c r="L438">
        <v>1094.9084499999999</v>
      </c>
      <c r="M438">
        <v>1094.9084499999999</v>
      </c>
      <c r="N438">
        <v>1094.9084499999999</v>
      </c>
      <c r="O438">
        <v>1094.9084499999999</v>
      </c>
      <c r="P438">
        <v>1094.9084499999999</v>
      </c>
      <c r="Q438">
        <v>1094.9084499999999</v>
      </c>
      <c r="R438">
        <v>1094.9084499999999</v>
      </c>
      <c r="S438">
        <v>1094.9084499999999</v>
      </c>
      <c r="T438">
        <v>1094.9084499999999</v>
      </c>
      <c r="U438">
        <v>1094.9084499999999</v>
      </c>
      <c r="V438">
        <v>1094.9084499999999</v>
      </c>
      <c r="W438">
        <v>1094.9084499999999</v>
      </c>
      <c r="X438">
        <v>1094.9084499999999</v>
      </c>
      <c r="Y438">
        <v>1094.9084499999999</v>
      </c>
      <c r="AW438">
        <v>1121.2283299999999</v>
      </c>
      <c r="AX438">
        <v>1121.2283299999999</v>
      </c>
      <c r="AY438">
        <v>1121.2283299999999</v>
      </c>
      <c r="AZ438">
        <v>1121.2283299999999</v>
      </c>
      <c r="BA438">
        <v>1121.2283299999999</v>
      </c>
      <c r="BB438">
        <v>1121.2283299999999</v>
      </c>
      <c r="BC438">
        <v>1121.2283299999999</v>
      </c>
      <c r="BD438">
        <v>1121.2283299999999</v>
      </c>
      <c r="BE438">
        <v>1121.2283299999999</v>
      </c>
      <c r="BF438">
        <v>1121.2283299999999</v>
      </c>
      <c r="BG438">
        <v>1121.2283299999999</v>
      </c>
      <c r="BH438">
        <v>1121.2283299999999</v>
      </c>
      <c r="BI438">
        <v>1121.2283299999999</v>
      </c>
      <c r="BJ438">
        <v>1121.2283299999999</v>
      </c>
      <c r="BK438">
        <v>1121.2283299999999</v>
      </c>
      <c r="BL438">
        <v>1121.2283299999999</v>
      </c>
      <c r="BM438">
        <v>1121.2283299999999</v>
      </c>
      <c r="BN438">
        <v>1121.2283299999999</v>
      </c>
      <c r="BO438">
        <v>1121.2283299999999</v>
      </c>
      <c r="BP438">
        <v>1121.2283299999999</v>
      </c>
      <c r="BQ438">
        <v>1121.2283299999999</v>
      </c>
      <c r="BR438">
        <v>1121.2283299999999</v>
      </c>
      <c r="BS438">
        <v>1121.2283299999999</v>
      </c>
      <c r="BT438">
        <v>1121.2283299999999</v>
      </c>
      <c r="BU438">
        <v>1121.2283299999999</v>
      </c>
      <c r="BV438">
        <v>1121.2283299999999</v>
      </c>
      <c r="BW438">
        <v>1121.2283299999999</v>
      </c>
      <c r="BX438">
        <v>1121.2283299999999</v>
      </c>
      <c r="BY438">
        <v>1121.2283299999999</v>
      </c>
      <c r="BZ438">
        <v>1121.2283299999999</v>
      </c>
      <c r="CA438">
        <v>1121.2283299999999</v>
      </c>
      <c r="CB438">
        <v>1121.2283299999999</v>
      </c>
      <c r="CC438">
        <v>1121.2283299999999</v>
      </c>
      <c r="CD438">
        <v>1121.2283299999999</v>
      </c>
      <c r="CE438">
        <v>1121.2283299999999</v>
      </c>
      <c r="CF438">
        <v>1121.2283299999999</v>
      </c>
      <c r="CG438">
        <v>1121.2283299999999</v>
      </c>
      <c r="CH438">
        <v>1121.2283299999999</v>
      </c>
      <c r="CI438">
        <v>1121.2283299999999</v>
      </c>
      <c r="CJ438">
        <v>1121.2283299999999</v>
      </c>
      <c r="CK438">
        <v>1121.2283299999999</v>
      </c>
      <c r="CL438">
        <v>1121.2283299999999</v>
      </c>
      <c r="CM438">
        <v>1121.2283299999999</v>
      </c>
      <c r="CN438">
        <v>1121.2283299999999</v>
      </c>
      <c r="CO438">
        <v>1121.2283299999999</v>
      </c>
      <c r="CP438">
        <v>1121.2283299999999</v>
      </c>
      <c r="CQ438">
        <v>1121.2283299999999</v>
      </c>
      <c r="CR438">
        <v>1121.2283299999999</v>
      </c>
      <c r="CS438">
        <v>1121.2283299999999</v>
      </c>
      <c r="CT438">
        <v>1121.2283299999999</v>
      </c>
      <c r="CU438">
        <v>1121.2283299999999</v>
      </c>
      <c r="CV438">
        <v>1121.2283299999999</v>
      </c>
      <c r="CW438">
        <v>1121.2283299999999</v>
      </c>
      <c r="CX438">
        <v>1121.2283299999999</v>
      </c>
      <c r="CY438">
        <v>1121.2283299999999</v>
      </c>
      <c r="CZ438">
        <v>1121.2283299999999</v>
      </c>
      <c r="DA438">
        <v>1121.2283299999999</v>
      </c>
      <c r="DB438">
        <v>1121.2283299999999</v>
      </c>
      <c r="DC438">
        <v>1121.2283299999999</v>
      </c>
      <c r="DD438">
        <v>1121.2283299999999</v>
      </c>
      <c r="DE438">
        <v>1121.2283299999999</v>
      </c>
      <c r="DF438">
        <v>1121.2283299999999</v>
      </c>
      <c r="DG438">
        <v>1121.2283299999999</v>
      </c>
      <c r="DH438" t="s">
        <v>105</v>
      </c>
      <c r="DI438" t="s">
        <v>105</v>
      </c>
      <c r="DJ438" t="s">
        <v>105</v>
      </c>
    </row>
    <row r="439" spans="2:114" x14ac:dyDescent="0.15">
      <c r="B439">
        <v>1100.1724243164099</v>
      </c>
      <c r="C439">
        <v>1100.1724243164099</v>
      </c>
      <c r="D439">
        <v>1100.1724200000001</v>
      </c>
      <c r="E439">
        <v>1100.1724200000001</v>
      </c>
      <c r="F439">
        <v>1100.1724200000001</v>
      </c>
      <c r="G439">
        <v>1100.1724200000001</v>
      </c>
      <c r="H439">
        <v>1100.1724200000001</v>
      </c>
      <c r="I439">
        <v>1100.1724200000001</v>
      </c>
      <c r="J439">
        <v>1100.1724200000001</v>
      </c>
      <c r="K439">
        <v>1100.1724200000001</v>
      </c>
      <c r="L439">
        <v>1100.1724200000001</v>
      </c>
      <c r="M439">
        <v>1100.1724200000001</v>
      </c>
      <c r="N439">
        <v>1100.1724200000001</v>
      </c>
      <c r="O439">
        <v>1100.1724200000001</v>
      </c>
      <c r="P439">
        <v>1100.1724200000001</v>
      </c>
      <c r="Q439">
        <v>1100.1724200000001</v>
      </c>
      <c r="R439">
        <v>1100.1724200000001</v>
      </c>
      <c r="S439">
        <v>1100.1724200000001</v>
      </c>
      <c r="T439">
        <v>1100.1724200000001</v>
      </c>
      <c r="U439">
        <v>1100.1724200000001</v>
      </c>
      <c r="V439">
        <v>1100.1724200000001</v>
      </c>
      <c r="W439">
        <v>1100.1724200000001</v>
      </c>
      <c r="X439">
        <v>1100.1724200000001</v>
      </c>
      <c r="Y439">
        <v>1100.1724200000001</v>
      </c>
      <c r="AW439">
        <v>1126.4923100000001</v>
      </c>
      <c r="AX439">
        <v>1126.4923100000001</v>
      </c>
      <c r="AY439">
        <v>1126.4923100000001</v>
      </c>
      <c r="AZ439">
        <v>1126.4923100000001</v>
      </c>
      <c r="BA439">
        <v>1126.4923100000001</v>
      </c>
      <c r="BB439">
        <v>1126.4923100000001</v>
      </c>
      <c r="BC439">
        <v>1126.4923100000001</v>
      </c>
      <c r="BD439">
        <v>1126.4923100000001</v>
      </c>
      <c r="BE439">
        <v>1126.4923100000001</v>
      </c>
      <c r="BF439">
        <v>1126.4923100000001</v>
      </c>
      <c r="BG439">
        <v>1126.4923100000001</v>
      </c>
      <c r="BH439">
        <v>1126.4923100000001</v>
      </c>
      <c r="BI439">
        <v>1126.4923100000001</v>
      </c>
      <c r="BJ439">
        <v>1126.4923100000001</v>
      </c>
      <c r="BK439">
        <v>1126.4923100000001</v>
      </c>
      <c r="BL439">
        <v>1126.4923100000001</v>
      </c>
      <c r="BM439">
        <v>1126.4923100000001</v>
      </c>
      <c r="BN439">
        <v>1126.4923100000001</v>
      </c>
      <c r="BO439">
        <v>1126.4923100000001</v>
      </c>
      <c r="BP439">
        <v>1126.4923100000001</v>
      </c>
      <c r="BQ439">
        <v>1126.4923100000001</v>
      </c>
      <c r="BR439">
        <v>1126.4923100000001</v>
      </c>
      <c r="BS439">
        <v>1126.4923100000001</v>
      </c>
      <c r="BT439">
        <v>1126.4923100000001</v>
      </c>
      <c r="BU439">
        <v>1126.4923100000001</v>
      </c>
      <c r="BV439">
        <v>1126.4923100000001</v>
      </c>
      <c r="BW439">
        <v>1126.4923100000001</v>
      </c>
      <c r="BX439">
        <v>1126.4923100000001</v>
      </c>
      <c r="BY439">
        <v>1126.4923100000001</v>
      </c>
      <c r="BZ439">
        <v>1126.4923100000001</v>
      </c>
      <c r="CA439">
        <v>1126.4923100000001</v>
      </c>
      <c r="CB439">
        <v>1126.4923100000001</v>
      </c>
      <c r="CC439">
        <v>1126.4923100000001</v>
      </c>
      <c r="CD439">
        <v>1126.4923100000001</v>
      </c>
      <c r="CE439">
        <v>1126.4923100000001</v>
      </c>
      <c r="CF439">
        <v>1126.4923100000001</v>
      </c>
      <c r="CG439">
        <v>1126.4923100000001</v>
      </c>
      <c r="CH439">
        <v>1126.4923100000001</v>
      </c>
      <c r="CI439">
        <v>1126.4923100000001</v>
      </c>
      <c r="CJ439">
        <v>1126.4923100000001</v>
      </c>
      <c r="CK439">
        <v>1126.4923100000001</v>
      </c>
      <c r="CL439">
        <v>1126.4923100000001</v>
      </c>
      <c r="CM439">
        <v>1126.4923100000001</v>
      </c>
      <c r="CN439">
        <v>1126.4923100000001</v>
      </c>
      <c r="CO439">
        <v>1126.4923100000001</v>
      </c>
      <c r="CP439">
        <v>1126.4923100000001</v>
      </c>
      <c r="CQ439">
        <v>1126.4923100000001</v>
      </c>
      <c r="CR439">
        <v>1126.4923100000001</v>
      </c>
      <c r="CS439">
        <v>1126.4923100000001</v>
      </c>
      <c r="CT439">
        <v>1126.4923100000001</v>
      </c>
      <c r="CU439">
        <v>1126.4923100000001</v>
      </c>
      <c r="CV439">
        <v>1126.4923100000001</v>
      </c>
      <c r="CW439">
        <v>1126.4923100000001</v>
      </c>
      <c r="CX439">
        <v>1126.4923100000001</v>
      </c>
      <c r="CY439">
        <v>1126.4923100000001</v>
      </c>
      <c r="CZ439">
        <v>1126.4923100000001</v>
      </c>
      <c r="DA439">
        <v>1126.4923100000001</v>
      </c>
      <c r="DB439">
        <v>1126.4923100000001</v>
      </c>
      <c r="DC439">
        <v>1126.4923100000001</v>
      </c>
      <c r="DD439">
        <v>1126.4923100000001</v>
      </c>
      <c r="DE439">
        <v>1126.4923100000001</v>
      </c>
      <c r="DF439">
        <v>1126.4923100000001</v>
      </c>
      <c r="DG439">
        <v>1126.4923100000001</v>
      </c>
      <c r="DH439" t="s">
        <v>105</v>
      </c>
      <c r="DI439" t="s">
        <v>105</v>
      </c>
      <c r="DJ439" t="s">
        <v>105</v>
      </c>
    </row>
    <row r="440" spans="2:114" x14ac:dyDescent="0.15">
      <c r="B440">
        <v>1105.43640136719</v>
      </c>
      <c r="C440">
        <v>1105.43640136719</v>
      </c>
      <c r="D440">
        <v>1105.4364</v>
      </c>
      <c r="E440">
        <v>1105.4364</v>
      </c>
      <c r="F440">
        <v>1105.4364</v>
      </c>
      <c r="G440">
        <v>1105.4364</v>
      </c>
      <c r="H440">
        <v>1105.4364</v>
      </c>
      <c r="I440">
        <v>1105.4364</v>
      </c>
      <c r="J440">
        <v>1105.4364</v>
      </c>
      <c r="K440">
        <v>1105.4364</v>
      </c>
      <c r="L440">
        <v>1105.4364</v>
      </c>
      <c r="M440">
        <v>1105.4364</v>
      </c>
      <c r="N440">
        <v>1105.4364</v>
      </c>
      <c r="O440">
        <v>1105.4364</v>
      </c>
      <c r="P440">
        <v>1105.4364</v>
      </c>
      <c r="Q440">
        <v>1105.4364</v>
      </c>
      <c r="R440">
        <v>1105.4364</v>
      </c>
      <c r="S440">
        <v>1105.4364</v>
      </c>
      <c r="T440">
        <v>1105.4364</v>
      </c>
      <c r="U440">
        <v>1105.4364</v>
      </c>
      <c r="V440">
        <v>1105.4364</v>
      </c>
      <c r="W440">
        <v>1105.4364</v>
      </c>
      <c r="X440">
        <v>1105.4364</v>
      </c>
      <c r="Y440">
        <v>1105.4364</v>
      </c>
      <c r="AW440">
        <v>1131.75629</v>
      </c>
      <c r="AX440">
        <v>1131.75629</v>
      </c>
      <c r="AY440">
        <v>1131.75629</v>
      </c>
      <c r="AZ440">
        <v>1131.75629</v>
      </c>
      <c r="BA440">
        <v>1131.75629</v>
      </c>
      <c r="BB440">
        <v>1131.75629</v>
      </c>
      <c r="BC440">
        <v>1131.75629</v>
      </c>
      <c r="BD440">
        <v>1131.75629</v>
      </c>
      <c r="BE440">
        <v>1131.75629</v>
      </c>
      <c r="BF440">
        <v>1131.75629</v>
      </c>
      <c r="BG440">
        <v>1131.75629</v>
      </c>
      <c r="BH440">
        <v>1131.75629</v>
      </c>
      <c r="BI440">
        <v>1131.75629</v>
      </c>
      <c r="BJ440">
        <v>1131.75629</v>
      </c>
      <c r="BK440">
        <v>1131.75629</v>
      </c>
      <c r="BL440">
        <v>1131.75629</v>
      </c>
      <c r="BM440">
        <v>1131.75629</v>
      </c>
      <c r="BN440">
        <v>1131.75629</v>
      </c>
      <c r="BO440">
        <v>1131.75629</v>
      </c>
      <c r="BP440">
        <v>1131.75629</v>
      </c>
      <c r="BQ440">
        <v>1131.75629</v>
      </c>
      <c r="BR440">
        <v>1131.75629</v>
      </c>
      <c r="BS440">
        <v>1131.75629</v>
      </c>
      <c r="BT440">
        <v>1131.75629</v>
      </c>
      <c r="BU440">
        <v>1131.75629</v>
      </c>
      <c r="BV440">
        <v>1131.75629</v>
      </c>
      <c r="BW440">
        <v>1131.75629</v>
      </c>
      <c r="BX440">
        <v>1131.75629</v>
      </c>
      <c r="BY440">
        <v>1131.75629</v>
      </c>
      <c r="BZ440">
        <v>1131.75629</v>
      </c>
      <c r="CA440">
        <v>1131.75629</v>
      </c>
      <c r="CB440">
        <v>1131.75629</v>
      </c>
      <c r="CC440">
        <v>1131.75629</v>
      </c>
      <c r="CD440">
        <v>1131.75629</v>
      </c>
      <c r="CE440">
        <v>1131.75629</v>
      </c>
      <c r="CF440">
        <v>1131.75629</v>
      </c>
      <c r="CG440">
        <v>1131.75629</v>
      </c>
      <c r="CH440">
        <v>1131.75629</v>
      </c>
      <c r="CI440">
        <v>1131.75629</v>
      </c>
      <c r="CJ440">
        <v>1131.75629</v>
      </c>
      <c r="CK440">
        <v>1131.75629</v>
      </c>
      <c r="CL440">
        <v>1131.75629</v>
      </c>
      <c r="CM440">
        <v>1131.75629</v>
      </c>
      <c r="CN440">
        <v>1131.75629</v>
      </c>
      <c r="CO440">
        <v>1131.75629</v>
      </c>
      <c r="CP440">
        <v>1131.75629</v>
      </c>
      <c r="CQ440">
        <v>1131.75629</v>
      </c>
      <c r="CR440">
        <v>1131.75629</v>
      </c>
      <c r="CS440">
        <v>1131.75629</v>
      </c>
      <c r="CT440">
        <v>1131.75629</v>
      </c>
      <c r="CU440">
        <v>1131.75629</v>
      </c>
      <c r="CV440">
        <v>1131.75629</v>
      </c>
      <c r="CW440">
        <v>1131.75629</v>
      </c>
      <c r="CX440">
        <v>1131.75629</v>
      </c>
      <c r="CY440">
        <v>1131.75629</v>
      </c>
      <c r="CZ440">
        <v>1131.75629</v>
      </c>
      <c r="DA440">
        <v>1131.75629</v>
      </c>
      <c r="DB440">
        <v>1131.75629</v>
      </c>
      <c r="DC440">
        <v>1131.75629</v>
      </c>
      <c r="DD440">
        <v>1131.75629</v>
      </c>
      <c r="DE440">
        <v>1131.75629</v>
      </c>
      <c r="DF440">
        <v>1131.75629</v>
      </c>
      <c r="DG440">
        <v>1131.75629</v>
      </c>
      <c r="DH440" t="s">
        <v>105</v>
      </c>
      <c r="DI440" t="s">
        <v>105</v>
      </c>
      <c r="DJ440" t="s">
        <v>105</v>
      </c>
    </row>
    <row r="441" spans="2:114" x14ac:dyDescent="0.15">
      <c r="B441">
        <v>1110.7003784179699</v>
      </c>
      <c r="C441">
        <v>1110.7003784179699</v>
      </c>
      <c r="D441">
        <v>1110.70038</v>
      </c>
      <c r="E441">
        <v>1110.70038</v>
      </c>
      <c r="F441">
        <v>1110.70038</v>
      </c>
      <c r="G441">
        <v>1110.70038</v>
      </c>
      <c r="H441">
        <v>1110.70038</v>
      </c>
      <c r="I441">
        <v>1110.70038</v>
      </c>
      <c r="J441">
        <v>1110.70038</v>
      </c>
      <c r="K441">
        <v>1110.70038</v>
      </c>
      <c r="L441">
        <v>1110.70038</v>
      </c>
      <c r="M441">
        <v>1110.70038</v>
      </c>
      <c r="N441">
        <v>1110.70038</v>
      </c>
      <c r="O441">
        <v>1110.70038</v>
      </c>
      <c r="P441">
        <v>1110.70038</v>
      </c>
      <c r="Q441">
        <v>1110.70038</v>
      </c>
      <c r="R441">
        <v>1110.70038</v>
      </c>
      <c r="S441">
        <v>1110.70038</v>
      </c>
      <c r="T441">
        <v>1110.70038</v>
      </c>
      <c r="U441">
        <v>1110.70038</v>
      </c>
      <c r="V441">
        <v>1110.70038</v>
      </c>
      <c r="W441">
        <v>1110.70038</v>
      </c>
      <c r="X441">
        <v>1110.70038</v>
      </c>
      <c r="Y441">
        <v>1110.70038</v>
      </c>
      <c r="AW441">
        <v>1137.02026</v>
      </c>
      <c r="AX441">
        <v>1137.02026</v>
      </c>
      <c r="AY441">
        <v>1137.02026</v>
      </c>
      <c r="AZ441">
        <v>1137.02026</v>
      </c>
      <c r="BA441">
        <v>1137.02026</v>
      </c>
      <c r="BB441">
        <v>1137.02026</v>
      </c>
      <c r="BC441">
        <v>1137.02026</v>
      </c>
      <c r="BD441">
        <v>1137.02026</v>
      </c>
      <c r="BE441">
        <v>1137.02026</v>
      </c>
      <c r="BF441">
        <v>1137.02026</v>
      </c>
      <c r="BG441">
        <v>1137.02026</v>
      </c>
      <c r="BH441">
        <v>1137.02026</v>
      </c>
      <c r="BI441">
        <v>1137.02026</v>
      </c>
      <c r="BJ441">
        <v>1137.02026</v>
      </c>
      <c r="BK441">
        <v>1137.02026</v>
      </c>
      <c r="BL441">
        <v>1137.02026</v>
      </c>
      <c r="BM441">
        <v>1137.02026</v>
      </c>
      <c r="BN441">
        <v>1137.02026</v>
      </c>
      <c r="BO441">
        <v>1137.02026</v>
      </c>
      <c r="BP441">
        <v>1137.02026</v>
      </c>
      <c r="BQ441">
        <v>1137.02026</v>
      </c>
      <c r="BR441">
        <v>1137.02026</v>
      </c>
      <c r="BS441">
        <v>1137.02026</v>
      </c>
      <c r="BT441">
        <v>1137.02026</v>
      </c>
      <c r="BU441">
        <v>1137.02026</v>
      </c>
      <c r="BV441">
        <v>1137.02026</v>
      </c>
      <c r="BW441">
        <v>1137.02026</v>
      </c>
      <c r="BX441">
        <v>1137.02026</v>
      </c>
      <c r="BY441">
        <v>1137.02026</v>
      </c>
      <c r="BZ441">
        <v>1137.02026</v>
      </c>
      <c r="CA441">
        <v>1137.02026</v>
      </c>
      <c r="CB441">
        <v>1137.02026</v>
      </c>
      <c r="CC441">
        <v>1137.02026</v>
      </c>
      <c r="CD441">
        <v>1137.02026</v>
      </c>
      <c r="CE441">
        <v>1137.02026</v>
      </c>
      <c r="CF441">
        <v>1137.02026</v>
      </c>
      <c r="CG441">
        <v>1137.02026</v>
      </c>
      <c r="CH441">
        <v>1137.02026</v>
      </c>
      <c r="CI441">
        <v>1137.02026</v>
      </c>
      <c r="CJ441">
        <v>1137.02026</v>
      </c>
      <c r="CK441">
        <v>1137.02026</v>
      </c>
      <c r="CL441">
        <v>1137.02026</v>
      </c>
      <c r="CM441">
        <v>1137.02026</v>
      </c>
      <c r="CN441">
        <v>1137.02026</v>
      </c>
      <c r="CO441">
        <v>1137.02026</v>
      </c>
      <c r="CP441">
        <v>1137.02026</v>
      </c>
      <c r="CQ441">
        <v>1137.02026</v>
      </c>
      <c r="CR441">
        <v>1137.02026</v>
      </c>
      <c r="CS441">
        <v>1137.02026</v>
      </c>
      <c r="CT441">
        <v>1137.02026</v>
      </c>
      <c r="CU441">
        <v>1137.02026</v>
      </c>
      <c r="CV441">
        <v>1137.02026</v>
      </c>
      <c r="CW441">
        <v>1137.02026</v>
      </c>
      <c r="CX441">
        <v>1137.02026</v>
      </c>
      <c r="CY441">
        <v>1137.02026</v>
      </c>
      <c r="CZ441">
        <v>1137.02026</v>
      </c>
      <c r="DA441">
        <v>1137.02026</v>
      </c>
      <c r="DB441">
        <v>1137.02026</v>
      </c>
      <c r="DC441">
        <v>1137.02026</v>
      </c>
      <c r="DD441">
        <v>1137.02026</v>
      </c>
      <c r="DE441">
        <v>1137.02026</v>
      </c>
      <c r="DF441">
        <v>1137.02026</v>
      </c>
      <c r="DG441">
        <v>1137.02026</v>
      </c>
      <c r="DH441" t="s">
        <v>105</v>
      </c>
      <c r="DI441" t="s">
        <v>105</v>
      </c>
      <c r="DJ441" t="s">
        <v>105</v>
      </c>
    </row>
    <row r="442" spans="2:114" x14ac:dyDescent="0.15">
      <c r="B442">
        <v>1115.96435546875</v>
      </c>
      <c r="C442">
        <v>1115.96435546875</v>
      </c>
      <c r="D442">
        <v>1115.9643599999999</v>
      </c>
      <c r="E442">
        <v>1115.9643599999999</v>
      </c>
      <c r="F442">
        <v>1115.9643599999999</v>
      </c>
      <c r="G442">
        <v>1115.9643599999999</v>
      </c>
      <c r="H442">
        <v>1115.9643599999999</v>
      </c>
      <c r="I442">
        <v>1115.9643599999999</v>
      </c>
      <c r="J442">
        <v>1115.9643599999999</v>
      </c>
      <c r="K442">
        <v>1115.9643599999999</v>
      </c>
      <c r="L442">
        <v>1115.9643599999999</v>
      </c>
      <c r="M442">
        <v>1115.9643599999999</v>
      </c>
      <c r="N442">
        <v>1115.9643599999999</v>
      </c>
      <c r="O442">
        <v>1115.9643599999999</v>
      </c>
      <c r="P442">
        <v>1115.9643599999999</v>
      </c>
      <c r="Q442">
        <v>1115.9643599999999</v>
      </c>
      <c r="R442">
        <v>1115.9643599999999</v>
      </c>
      <c r="S442">
        <v>1115.9643599999999</v>
      </c>
      <c r="T442">
        <v>1115.9643599999999</v>
      </c>
      <c r="U442">
        <v>1115.9643599999999</v>
      </c>
      <c r="V442">
        <v>1115.9643599999999</v>
      </c>
      <c r="W442">
        <v>1115.9643599999999</v>
      </c>
      <c r="X442">
        <v>1115.9643599999999</v>
      </c>
      <c r="Y442">
        <v>1115.9643599999999</v>
      </c>
      <c r="AW442">
        <v>1142.28424</v>
      </c>
      <c r="AX442">
        <v>1142.28424</v>
      </c>
      <c r="AY442">
        <v>1142.28424</v>
      </c>
      <c r="AZ442">
        <v>1142.28424</v>
      </c>
      <c r="BA442">
        <v>1142.28424</v>
      </c>
      <c r="BB442">
        <v>1142.28424</v>
      </c>
      <c r="BC442">
        <v>1142.28424</v>
      </c>
      <c r="BD442">
        <v>1142.28424</v>
      </c>
      <c r="BE442">
        <v>1142.28424</v>
      </c>
      <c r="BF442">
        <v>1142.28424</v>
      </c>
      <c r="BG442">
        <v>1142.28424</v>
      </c>
      <c r="BH442">
        <v>1142.28424</v>
      </c>
      <c r="BI442">
        <v>1142.28424</v>
      </c>
      <c r="BJ442">
        <v>1142.28424</v>
      </c>
      <c r="BK442">
        <v>1142.28424</v>
      </c>
      <c r="BL442">
        <v>1142.28424</v>
      </c>
      <c r="BM442">
        <v>1142.28424</v>
      </c>
      <c r="BN442">
        <v>1142.28424</v>
      </c>
      <c r="BO442">
        <v>1142.28424</v>
      </c>
      <c r="BP442">
        <v>1142.28424</v>
      </c>
      <c r="BQ442">
        <v>1142.28424</v>
      </c>
      <c r="BR442">
        <v>1142.28424</v>
      </c>
      <c r="BS442">
        <v>1142.28424</v>
      </c>
      <c r="BT442">
        <v>1142.28424</v>
      </c>
      <c r="BU442">
        <v>1142.28424</v>
      </c>
      <c r="BV442">
        <v>1142.28424</v>
      </c>
      <c r="BW442">
        <v>1142.28424</v>
      </c>
      <c r="BX442">
        <v>1142.28424</v>
      </c>
      <c r="BY442">
        <v>1142.28424</v>
      </c>
      <c r="BZ442">
        <v>1142.28424</v>
      </c>
      <c r="CA442">
        <v>1142.28424</v>
      </c>
      <c r="CB442">
        <v>1142.28424</v>
      </c>
      <c r="CC442">
        <v>1142.28424</v>
      </c>
      <c r="CD442">
        <v>1142.28424</v>
      </c>
      <c r="CE442">
        <v>1142.28424</v>
      </c>
      <c r="CF442">
        <v>1142.28424</v>
      </c>
      <c r="CG442">
        <v>1142.28424</v>
      </c>
      <c r="CH442">
        <v>1142.28424</v>
      </c>
      <c r="CI442">
        <v>1142.28424</v>
      </c>
      <c r="CJ442">
        <v>1142.28424</v>
      </c>
      <c r="CK442">
        <v>1142.28424</v>
      </c>
      <c r="CL442">
        <v>1142.28424</v>
      </c>
      <c r="CM442">
        <v>1142.28424</v>
      </c>
      <c r="CN442">
        <v>1142.28424</v>
      </c>
      <c r="CO442">
        <v>1142.28424</v>
      </c>
      <c r="CP442">
        <v>1142.28424</v>
      </c>
      <c r="CQ442">
        <v>1142.28424</v>
      </c>
      <c r="CR442">
        <v>1142.28424</v>
      </c>
      <c r="CS442">
        <v>1142.28424</v>
      </c>
      <c r="CT442">
        <v>1142.28424</v>
      </c>
      <c r="CU442">
        <v>1142.28424</v>
      </c>
      <c r="CV442">
        <v>1142.28424</v>
      </c>
      <c r="CW442">
        <v>1142.28424</v>
      </c>
      <c r="CX442">
        <v>1142.28424</v>
      </c>
      <c r="CY442">
        <v>1142.28424</v>
      </c>
      <c r="CZ442">
        <v>1142.28424</v>
      </c>
      <c r="DA442">
        <v>1142.28424</v>
      </c>
      <c r="DB442">
        <v>1142.28424</v>
      </c>
      <c r="DC442">
        <v>1142.28424</v>
      </c>
      <c r="DD442">
        <v>1142.28424</v>
      </c>
      <c r="DE442">
        <v>1142.28424</v>
      </c>
      <c r="DF442">
        <v>1142.28424</v>
      </c>
      <c r="DG442">
        <v>1142.28424</v>
      </c>
      <c r="DH442" t="s">
        <v>105</v>
      </c>
      <c r="DI442" t="s">
        <v>105</v>
      </c>
      <c r="DJ442" t="s">
        <v>105</v>
      </c>
    </row>
    <row r="443" spans="2:114" x14ac:dyDescent="0.15">
      <c r="B443">
        <v>1121.2283325195301</v>
      </c>
      <c r="C443">
        <v>1121.2283325195301</v>
      </c>
      <c r="D443">
        <v>1121.2283299999999</v>
      </c>
      <c r="E443">
        <v>1121.2283299999999</v>
      </c>
      <c r="F443">
        <v>1121.2283299999999</v>
      </c>
      <c r="G443">
        <v>1121.2283299999999</v>
      </c>
      <c r="H443">
        <v>1121.2283299999999</v>
      </c>
      <c r="I443">
        <v>1121.2283299999999</v>
      </c>
      <c r="J443">
        <v>1121.2283299999999</v>
      </c>
      <c r="K443">
        <v>1121.2283299999999</v>
      </c>
      <c r="L443">
        <v>1121.2283299999999</v>
      </c>
      <c r="M443">
        <v>1121.2283299999999</v>
      </c>
      <c r="N443">
        <v>1121.2283299999999</v>
      </c>
      <c r="O443">
        <v>1121.2283299999999</v>
      </c>
      <c r="P443">
        <v>1121.2283299999999</v>
      </c>
      <c r="Q443">
        <v>1121.2283299999999</v>
      </c>
      <c r="R443">
        <v>1121.2283299999999</v>
      </c>
      <c r="S443">
        <v>1121.2283299999999</v>
      </c>
      <c r="T443">
        <v>1121.2283299999999</v>
      </c>
      <c r="U443">
        <v>1121.2283299999999</v>
      </c>
      <c r="V443">
        <v>1121.2283299999999</v>
      </c>
      <c r="W443">
        <v>1121.2283299999999</v>
      </c>
      <c r="X443">
        <v>1121.2283299999999</v>
      </c>
      <c r="Y443">
        <v>1121.2283299999999</v>
      </c>
      <c r="AW443">
        <v>1147.5482199999999</v>
      </c>
      <c r="AX443">
        <v>1147.5482199999999</v>
      </c>
      <c r="AY443">
        <v>1147.5482199999999</v>
      </c>
      <c r="AZ443">
        <v>1147.5482199999999</v>
      </c>
      <c r="BA443">
        <v>1147.5482199999999</v>
      </c>
      <c r="BB443">
        <v>1147.5482199999999</v>
      </c>
      <c r="BC443">
        <v>1147.5482199999999</v>
      </c>
      <c r="BD443">
        <v>1147.5482199999999</v>
      </c>
      <c r="BE443">
        <v>1147.5482199999999</v>
      </c>
      <c r="BF443">
        <v>1147.5482199999999</v>
      </c>
      <c r="BG443">
        <v>1147.5482199999999</v>
      </c>
      <c r="BH443">
        <v>1147.5482199999999</v>
      </c>
      <c r="BI443">
        <v>1147.5482199999999</v>
      </c>
      <c r="BJ443">
        <v>1147.5482199999999</v>
      </c>
      <c r="BK443">
        <v>1147.5482199999999</v>
      </c>
      <c r="BL443">
        <v>1147.5482199999999</v>
      </c>
      <c r="BM443">
        <v>1147.5482199999999</v>
      </c>
      <c r="BN443">
        <v>1147.5482199999999</v>
      </c>
      <c r="BO443">
        <v>1147.5482199999999</v>
      </c>
      <c r="BP443">
        <v>1147.5482199999999</v>
      </c>
      <c r="BQ443">
        <v>1147.5482199999999</v>
      </c>
      <c r="BR443">
        <v>1147.5482199999999</v>
      </c>
      <c r="BS443">
        <v>1147.5482199999999</v>
      </c>
      <c r="BT443">
        <v>1147.5482199999999</v>
      </c>
      <c r="BU443">
        <v>1147.5482199999999</v>
      </c>
      <c r="BV443">
        <v>1147.5482199999999</v>
      </c>
      <c r="BW443">
        <v>1147.5482199999999</v>
      </c>
      <c r="BX443">
        <v>1147.5482199999999</v>
      </c>
      <c r="BY443">
        <v>1147.5482199999999</v>
      </c>
      <c r="BZ443">
        <v>1147.5482199999999</v>
      </c>
      <c r="CA443">
        <v>1147.5482199999999</v>
      </c>
      <c r="CB443">
        <v>1147.5482199999999</v>
      </c>
      <c r="CC443">
        <v>1147.5482199999999</v>
      </c>
      <c r="CD443">
        <v>1147.5482199999999</v>
      </c>
      <c r="CE443">
        <v>1147.5482199999999</v>
      </c>
      <c r="CF443">
        <v>1147.5482199999999</v>
      </c>
      <c r="CG443">
        <v>1147.5482199999999</v>
      </c>
      <c r="CH443">
        <v>1147.5482199999999</v>
      </c>
      <c r="CI443">
        <v>1147.5482199999999</v>
      </c>
      <c r="CJ443">
        <v>1147.5482199999999</v>
      </c>
      <c r="CK443">
        <v>1147.5482199999999</v>
      </c>
      <c r="CL443">
        <v>1147.5482199999999</v>
      </c>
      <c r="CM443">
        <v>1147.5482199999999</v>
      </c>
      <c r="CN443">
        <v>1147.5482199999999</v>
      </c>
      <c r="CO443">
        <v>1147.5482199999999</v>
      </c>
      <c r="CP443">
        <v>1147.5482199999999</v>
      </c>
      <c r="CQ443">
        <v>1147.5482199999999</v>
      </c>
      <c r="CR443">
        <v>1147.5482199999999</v>
      </c>
      <c r="CS443">
        <v>1147.5482199999999</v>
      </c>
      <c r="CT443">
        <v>1147.5482199999999</v>
      </c>
      <c r="CU443">
        <v>1147.5482199999999</v>
      </c>
      <c r="CV443">
        <v>1147.5482199999999</v>
      </c>
      <c r="CW443">
        <v>1147.5482199999999</v>
      </c>
      <c r="CX443">
        <v>1147.5482199999999</v>
      </c>
      <c r="CY443">
        <v>1147.5482199999999</v>
      </c>
      <c r="CZ443">
        <v>1147.5482199999999</v>
      </c>
      <c r="DA443">
        <v>1147.5482199999999</v>
      </c>
      <c r="DB443">
        <v>1147.5482199999999</v>
      </c>
      <c r="DC443">
        <v>1147.5482199999999</v>
      </c>
      <c r="DD443">
        <v>1147.5482199999999</v>
      </c>
      <c r="DE443">
        <v>1147.5482199999999</v>
      </c>
      <c r="DF443">
        <v>1147.5482199999999</v>
      </c>
      <c r="DG443">
        <v>1147.5482199999999</v>
      </c>
      <c r="DH443" t="s">
        <v>105</v>
      </c>
      <c r="DI443" t="s">
        <v>105</v>
      </c>
      <c r="DJ443" t="s">
        <v>105</v>
      </c>
    </row>
    <row r="444" spans="2:114" x14ac:dyDescent="0.15">
      <c r="B444">
        <v>1126.49230957031</v>
      </c>
      <c r="C444">
        <v>1126.49230957031</v>
      </c>
      <c r="D444">
        <v>1126.4923100000001</v>
      </c>
      <c r="E444">
        <v>1126.4923100000001</v>
      </c>
      <c r="F444">
        <v>1126.4923100000001</v>
      </c>
      <c r="G444">
        <v>1126.4923100000001</v>
      </c>
      <c r="H444">
        <v>1126.4923100000001</v>
      </c>
      <c r="I444">
        <v>1126.4923100000001</v>
      </c>
      <c r="J444">
        <v>1126.4923100000001</v>
      </c>
      <c r="K444">
        <v>1126.4923100000001</v>
      </c>
      <c r="L444">
        <v>1126.4923100000001</v>
      </c>
      <c r="M444">
        <v>1126.4923100000001</v>
      </c>
      <c r="N444">
        <v>1126.4923100000001</v>
      </c>
      <c r="O444">
        <v>1126.4923100000001</v>
      </c>
      <c r="P444">
        <v>1126.4923100000001</v>
      </c>
      <c r="Q444">
        <v>1126.4923100000001</v>
      </c>
      <c r="R444">
        <v>1126.4923100000001</v>
      </c>
      <c r="S444">
        <v>1126.4923100000001</v>
      </c>
      <c r="T444">
        <v>1126.4923100000001</v>
      </c>
      <c r="U444">
        <v>1126.4923100000001</v>
      </c>
      <c r="V444">
        <v>1126.4923100000001</v>
      </c>
      <c r="W444">
        <v>1126.4923100000001</v>
      </c>
      <c r="X444">
        <v>1126.4923100000001</v>
      </c>
      <c r="Y444">
        <v>1126.4923100000001</v>
      </c>
      <c r="AW444">
        <v>1152.8121900000001</v>
      </c>
      <c r="AX444">
        <v>1152.8121900000001</v>
      </c>
      <c r="AY444">
        <v>1152.8121900000001</v>
      </c>
      <c r="AZ444">
        <v>1152.8121900000001</v>
      </c>
      <c r="BA444">
        <v>1152.8121900000001</v>
      </c>
      <c r="BB444">
        <v>1152.8121900000001</v>
      </c>
      <c r="BC444">
        <v>1152.8121900000001</v>
      </c>
      <c r="BD444">
        <v>1152.8121900000001</v>
      </c>
      <c r="BE444">
        <v>1152.8121900000001</v>
      </c>
      <c r="BF444">
        <v>1152.8121900000001</v>
      </c>
      <c r="BG444">
        <v>1152.8121900000001</v>
      </c>
      <c r="BH444">
        <v>1152.8121900000001</v>
      </c>
      <c r="BI444">
        <v>1152.8121900000001</v>
      </c>
      <c r="BJ444">
        <v>1152.8121900000001</v>
      </c>
      <c r="BK444">
        <v>1152.8121900000001</v>
      </c>
      <c r="BL444">
        <v>1152.8121900000001</v>
      </c>
      <c r="BM444">
        <v>1152.8121900000001</v>
      </c>
      <c r="BN444">
        <v>1152.8121900000001</v>
      </c>
      <c r="BO444">
        <v>1152.8121900000001</v>
      </c>
      <c r="BP444">
        <v>1152.8121900000001</v>
      </c>
      <c r="BQ444">
        <v>1152.8121900000001</v>
      </c>
      <c r="BR444">
        <v>1152.8121900000001</v>
      </c>
      <c r="BS444">
        <v>1152.8121900000001</v>
      </c>
      <c r="BT444">
        <v>1152.8121900000001</v>
      </c>
      <c r="BU444">
        <v>1152.8121900000001</v>
      </c>
      <c r="BV444">
        <v>1152.8121900000001</v>
      </c>
      <c r="BW444">
        <v>1152.8121900000001</v>
      </c>
      <c r="BX444">
        <v>1152.8121900000001</v>
      </c>
      <c r="BY444">
        <v>1152.8121900000001</v>
      </c>
      <c r="BZ444">
        <v>1152.8121900000001</v>
      </c>
      <c r="CA444">
        <v>1152.8121900000001</v>
      </c>
      <c r="CB444">
        <v>1152.8121900000001</v>
      </c>
      <c r="CC444">
        <v>1152.8121900000001</v>
      </c>
      <c r="CD444">
        <v>1152.8121900000001</v>
      </c>
      <c r="CE444">
        <v>1152.8121900000001</v>
      </c>
      <c r="CF444">
        <v>1152.8121900000001</v>
      </c>
      <c r="CG444">
        <v>1152.8121900000001</v>
      </c>
      <c r="CH444">
        <v>1152.8121900000001</v>
      </c>
      <c r="CI444">
        <v>1152.8121900000001</v>
      </c>
      <c r="CJ444">
        <v>1152.8121900000001</v>
      </c>
      <c r="CK444">
        <v>1152.8121900000001</v>
      </c>
      <c r="CL444">
        <v>1152.8121900000001</v>
      </c>
      <c r="CM444">
        <v>1152.8121900000001</v>
      </c>
      <c r="CN444">
        <v>1152.8121900000001</v>
      </c>
      <c r="CO444">
        <v>1152.8121900000001</v>
      </c>
      <c r="CP444">
        <v>1152.8121900000001</v>
      </c>
      <c r="CQ444">
        <v>1152.8121900000001</v>
      </c>
      <c r="CR444">
        <v>1152.8121900000001</v>
      </c>
      <c r="CS444">
        <v>1152.8121900000001</v>
      </c>
      <c r="CT444">
        <v>1152.8121900000001</v>
      </c>
      <c r="CU444">
        <v>1152.8121900000001</v>
      </c>
      <c r="CV444">
        <v>1152.8121900000001</v>
      </c>
      <c r="CW444">
        <v>1152.8121900000001</v>
      </c>
      <c r="CX444">
        <v>1152.8121900000001</v>
      </c>
      <c r="CY444">
        <v>1152.8121900000001</v>
      </c>
      <c r="CZ444">
        <v>1152.8121900000001</v>
      </c>
      <c r="DA444">
        <v>1152.8121900000001</v>
      </c>
      <c r="DB444">
        <v>1152.8121900000001</v>
      </c>
      <c r="DC444">
        <v>1152.8121900000001</v>
      </c>
      <c r="DD444">
        <v>1152.8121900000001</v>
      </c>
      <c r="DE444">
        <v>1152.8121900000001</v>
      </c>
      <c r="DF444">
        <v>1152.8121900000001</v>
      </c>
      <c r="DG444">
        <v>1152.8121900000001</v>
      </c>
      <c r="DH444" t="s">
        <v>105</v>
      </c>
      <c r="DI444" t="s">
        <v>105</v>
      </c>
      <c r="DJ444" t="s">
        <v>105</v>
      </c>
    </row>
    <row r="445" spans="2:114" x14ac:dyDescent="0.15">
      <c r="B445">
        <v>1131.7562866210901</v>
      </c>
      <c r="C445">
        <v>1131.7562866210901</v>
      </c>
      <c r="D445">
        <v>1131.75629</v>
      </c>
      <c r="E445">
        <v>1131.75629</v>
      </c>
      <c r="F445">
        <v>1131.75629</v>
      </c>
      <c r="G445">
        <v>1131.75629</v>
      </c>
      <c r="H445">
        <v>1131.75629</v>
      </c>
      <c r="I445">
        <v>1131.75629</v>
      </c>
      <c r="J445">
        <v>1131.75629</v>
      </c>
      <c r="K445">
        <v>1131.75629</v>
      </c>
      <c r="L445">
        <v>1131.75629</v>
      </c>
      <c r="M445">
        <v>1131.75629</v>
      </c>
      <c r="N445">
        <v>1131.75629</v>
      </c>
      <c r="O445">
        <v>1131.75629</v>
      </c>
      <c r="P445">
        <v>1131.75629</v>
      </c>
      <c r="Q445">
        <v>1131.75629</v>
      </c>
      <c r="R445">
        <v>1131.75629</v>
      </c>
      <c r="S445">
        <v>1131.75629</v>
      </c>
      <c r="T445">
        <v>1131.75629</v>
      </c>
      <c r="U445">
        <v>1131.75629</v>
      </c>
      <c r="V445">
        <v>1131.75629</v>
      </c>
      <c r="W445">
        <v>1131.75629</v>
      </c>
      <c r="X445">
        <v>1131.75629</v>
      </c>
      <c r="Y445">
        <v>1131.75629</v>
      </c>
      <c r="AW445">
        <v>1158.07617</v>
      </c>
      <c r="AX445">
        <v>1158.07617</v>
      </c>
      <c r="AY445">
        <v>1158.07617</v>
      </c>
      <c r="AZ445">
        <v>1158.07617</v>
      </c>
      <c r="BA445">
        <v>1158.07617</v>
      </c>
      <c r="BB445">
        <v>1158.07617</v>
      </c>
      <c r="BC445">
        <v>1158.07617</v>
      </c>
      <c r="BD445">
        <v>1158.07617</v>
      </c>
      <c r="BE445">
        <v>1158.07617</v>
      </c>
      <c r="BF445">
        <v>1158.07617</v>
      </c>
      <c r="BG445">
        <v>1158.07617</v>
      </c>
      <c r="BH445">
        <v>1158.07617</v>
      </c>
      <c r="BI445">
        <v>1158.07617</v>
      </c>
      <c r="BJ445">
        <v>1158.07617</v>
      </c>
      <c r="BK445">
        <v>1158.07617</v>
      </c>
      <c r="BL445">
        <v>1158.07617</v>
      </c>
      <c r="BM445">
        <v>1158.07617</v>
      </c>
      <c r="BN445">
        <v>1158.07617</v>
      </c>
      <c r="BO445">
        <v>1158.07617</v>
      </c>
      <c r="BP445">
        <v>1158.07617</v>
      </c>
      <c r="BQ445">
        <v>1158.07617</v>
      </c>
      <c r="BR445">
        <v>1158.07617</v>
      </c>
      <c r="BS445">
        <v>1158.07617</v>
      </c>
      <c r="BT445">
        <v>1158.07617</v>
      </c>
      <c r="BU445">
        <v>1158.07617</v>
      </c>
      <c r="BV445">
        <v>1158.07617</v>
      </c>
      <c r="BW445">
        <v>1158.07617</v>
      </c>
      <c r="BX445">
        <v>1158.07617</v>
      </c>
      <c r="BY445">
        <v>1158.07617</v>
      </c>
      <c r="BZ445">
        <v>1158.07617</v>
      </c>
      <c r="CA445">
        <v>1158.07617</v>
      </c>
      <c r="CB445">
        <v>1158.07617</v>
      </c>
      <c r="CC445">
        <v>1158.07617</v>
      </c>
      <c r="CD445">
        <v>1158.07617</v>
      </c>
      <c r="CE445">
        <v>1158.07617</v>
      </c>
      <c r="CF445">
        <v>1158.07617</v>
      </c>
      <c r="CG445">
        <v>1158.07617</v>
      </c>
      <c r="CH445">
        <v>1158.07617</v>
      </c>
      <c r="CI445">
        <v>1158.07617</v>
      </c>
      <c r="CJ445">
        <v>1158.07617</v>
      </c>
      <c r="CK445">
        <v>1158.07617</v>
      </c>
      <c r="CL445">
        <v>1158.07617</v>
      </c>
      <c r="CM445">
        <v>1158.07617</v>
      </c>
      <c r="CN445">
        <v>1158.07617</v>
      </c>
      <c r="CO445">
        <v>1158.07617</v>
      </c>
      <c r="CP445">
        <v>1158.07617</v>
      </c>
      <c r="CQ445">
        <v>1158.07617</v>
      </c>
      <c r="CR445">
        <v>1158.07617</v>
      </c>
      <c r="CS445">
        <v>1158.07617</v>
      </c>
      <c r="CT445">
        <v>1158.07617</v>
      </c>
      <c r="CU445">
        <v>1158.07617</v>
      </c>
      <c r="CV445">
        <v>1158.07617</v>
      </c>
      <c r="CW445">
        <v>1158.07617</v>
      </c>
      <c r="CX445">
        <v>1158.07617</v>
      </c>
      <c r="CY445">
        <v>1158.07617</v>
      </c>
      <c r="CZ445">
        <v>1158.07617</v>
      </c>
      <c r="DA445">
        <v>1158.07617</v>
      </c>
      <c r="DB445">
        <v>1158.07617</v>
      </c>
      <c r="DC445">
        <v>1158.07617</v>
      </c>
      <c r="DD445">
        <v>1158.07617</v>
      </c>
      <c r="DE445">
        <v>1158.07617</v>
      </c>
      <c r="DF445">
        <v>1158.07617</v>
      </c>
      <c r="DG445">
        <v>1158.07617</v>
      </c>
      <c r="DH445" t="s">
        <v>105</v>
      </c>
      <c r="DI445" t="s">
        <v>105</v>
      </c>
      <c r="DJ445" t="s">
        <v>105</v>
      </c>
    </row>
    <row r="446" spans="2:114" x14ac:dyDescent="0.15">
      <c r="B446">
        <v>1137.02026367188</v>
      </c>
      <c r="C446">
        <v>1137.02026367188</v>
      </c>
      <c r="D446">
        <v>1137.02026</v>
      </c>
      <c r="E446">
        <v>1137.02026</v>
      </c>
      <c r="F446">
        <v>1137.02026</v>
      </c>
      <c r="G446">
        <v>1137.02026</v>
      </c>
      <c r="H446">
        <v>1137.02026</v>
      </c>
      <c r="I446">
        <v>1137.02026</v>
      </c>
      <c r="J446">
        <v>1137.02026</v>
      </c>
      <c r="K446">
        <v>1137.02026</v>
      </c>
      <c r="L446">
        <v>1137.02026</v>
      </c>
      <c r="M446">
        <v>1137.02026</v>
      </c>
      <c r="N446">
        <v>1137.02026</v>
      </c>
      <c r="O446">
        <v>1137.02026</v>
      </c>
      <c r="P446">
        <v>1137.02026</v>
      </c>
      <c r="Q446">
        <v>1137.02026</v>
      </c>
      <c r="R446">
        <v>1137.02026</v>
      </c>
      <c r="S446">
        <v>1137.02026</v>
      </c>
      <c r="T446">
        <v>1137.02026</v>
      </c>
      <c r="U446">
        <v>1137.02026</v>
      </c>
      <c r="V446">
        <v>1137.02026</v>
      </c>
      <c r="W446">
        <v>1137.02026</v>
      </c>
      <c r="X446">
        <v>1137.02026</v>
      </c>
      <c r="Y446">
        <v>1137.02026</v>
      </c>
      <c r="AW446">
        <v>1163.34015</v>
      </c>
      <c r="AX446">
        <v>1163.34015</v>
      </c>
      <c r="AY446">
        <v>1163.34015</v>
      </c>
      <c r="AZ446">
        <v>1163.34015</v>
      </c>
      <c r="BA446">
        <v>1163.34015</v>
      </c>
      <c r="BB446">
        <v>1163.34015</v>
      </c>
      <c r="BC446">
        <v>1163.34015</v>
      </c>
      <c r="BD446">
        <v>1163.34015</v>
      </c>
      <c r="BE446">
        <v>1163.34015</v>
      </c>
      <c r="BF446">
        <v>1163.34015</v>
      </c>
      <c r="BG446">
        <v>1163.34015</v>
      </c>
      <c r="BH446">
        <v>1163.34015</v>
      </c>
      <c r="BI446">
        <v>1163.34015</v>
      </c>
      <c r="BJ446">
        <v>1163.34015</v>
      </c>
      <c r="BK446">
        <v>1163.34015</v>
      </c>
      <c r="BL446">
        <v>1163.34015</v>
      </c>
      <c r="BM446">
        <v>1163.34015</v>
      </c>
      <c r="BN446">
        <v>1163.34015</v>
      </c>
      <c r="BO446">
        <v>1163.34015</v>
      </c>
      <c r="BP446">
        <v>1163.34015</v>
      </c>
      <c r="BQ446">
        <v>1163.34015</v>
      </c>
      <c r="BR446">
        <v>1163.34015</v>
      </c>
      <c r="BS446">
        <v>1163.34015</v>
      </c>
      <c r="BT446">
        <v>1163.34015</v>
      </c>
      <c r="BU446">
        <v>1163.34015</v>
      </c>
      <c r="BV446">
        <v>1163.34015</v>
      </c>
      <c r="BW446">
        <v>1163.34015</v>
      </c>
      <c r="BX446">
        <v>1163.34015</v>
      </c>
      <c r="BY446">
        <v>1163.34015</v>
      </c>
      <c r="BZ446">
        <v>1163.34015</v>
      </c>
      <c r="CA446">
        <v>1163.34015</v>
      </c>
      <c r="CB446">
        <v>1163.34015</v>
      </c>
      <c r="CC446">
        <v>1163.34015</v>
      </c>
      <c r="CD446">
        <v>1163.34015</v>
      </c>
      <c r="CE446">
        <v>1163.34015</v>
      </c>
      <c r="CF446">
        <v>1163.34015</v>
      </c>
      <c r="CG446">
        <v>1163.34015</v>
      </c>
      <c r="CH446">
        <v>1163.34015</v>
      </c>
      <c r="CI446">
        <v>1163.34015</v>
      </c>
      <c r="CJ446">
        <v>1163.34015</v>
      </c>
      <c r="CK446">
        <v>1163.34015</v>
      </c>
      <c r="CL446">
        <v>1163.34015</v>
      </c>
      <c r="CM446">
        <v>1163.34015</v>
      </c>
      <c r="CN446">
        <v>1163.34015</v>
      </c>
      <c r="CO446">
        <v>1163.34015</v>
      </c>
      <c r="CP446">
        <v>1163.34015</v>
      </c>
      <c r="CQ446">
        <v>1163.34015</v>
      </c>
      <c r="CR446">
        <v>1163.34015</v>
      </c>
      <c r="CS446">
        <v>1163.34015</v>
      </c>
      <c r="CT446">
        <v>1163.34015</v>
      </c>
      <c r="CU446">
        <v>1163.34015</v>
      </c>
      <c r="CV446">
        <v>1163.34015</v>
      </c>
      <c r="CW446">
        <v>1163.34015</v>
      </c>
      <c r="CX446">
        <v>1163.34015</v>
      </c>
      <c r="CY446">
        <v>1163.34015</v>
      </c>
      <c r="CZ446">
        <v>1163.34015</v>
      </c>
      <c r="DA446">
        <v>1163.34015</v>
      </c>
      <c r="DB446">
        <v>1163.34015</v>
      </c>
      <c r="DC446">
        <v>1163.34015</v>
      </c>
      <c r="DD446">
        <v>1163.34015</v>
      </c>
      <c r="DE446">
        <v>1163.34015</v>
      </c>
      <c r="DF446">
        <v>1163.34015</v>
      </c>
      <c r="DG446">
        <v>1163.34015</v>
      </c>
      <c r="DH446" t="s">
        <v>105</v>
      </c>
      <c r="DI446" t="s">
        <v>105</v>
      </c>
      <c r="DJ446" t="s">
        <v>105</v>
      </c>
    </row>
    <row r="447" spans="2:114" x14ac:dyDescent="0.15">
      <c r="B447">
        <v>1142.2842407226599</v>
      </c>
      <c r="C447">
        <v>1142.2842407226599</v>
      </c>
      <c r="D447">
        <v>1142.28424</v>
      </c>
      <c r="E447">
        <v>1142.28424</v>
      </c>
      <c r="F447">
        <v>1142.28424</v>
      </c>
      <c r="G447">
        <v>1142.28424</v>
      </c>
      <c r="H447">
        <v>1142.28424</v>
      </c>
      <c r="I447">
        <v>1142.28424</v>
      </c>
      <c r="J447">
        <v>1142.28424</v>
      </c>
      <c r="K447">
        <v>1142.28424</v>
      </c>
      <c r="L447">
        <v>1142.28424</v>
      </c>
      <c r="M447">
        <v>1142.28424</v>
      </c>
      <c r="N447">
        <v>1142.28424</v>
      </c>
      <c r="O447">
        <v>1142.28424</v>
      </c>
      <c r="P447">
        <v>1142.28424</v>
      </c>
      <c r="Q447">
        <v>1142.28424</v>
      </c>
      <c r="R447">
        <v>1142.28424</v>
      </c>
      <c r="S447">
        <v>1142.28424</v>
      </c>
      <c r="T447">
        <v>1142.28424</v>
      </c>
      <c r="U447">
        <v>1142.28424</v>
      </c>
      <c r="V447">
        <v>1142.28424</v>
      </c>
      <c r="W447">
        <v>1142.28424</v>
      </c>
      <c r="X447">
        <v>1142.28424</v>
      </c>
      <c r="Y447">
        <v>1142.28424</v>
      </c>
      <c r="AW447">
        <v>1168.6041299999999</v>
      </c>
      <c r="AX447">
        <v>1168.6041299999999</v>
      </c>
      <c r="AY447">
        <v>1168.6041299999999</v>
      </c>
      <c r="AZ447">
        <v>1168.6041299999999</v>
      </c>
      <c r="BA447">
        <v>1168.6041299999999</v>
      </c>
      <c r="BB447">
        <v>1168.6041299999999</v>
      </c>
      <c r="BC447">
        <v>1168.6041299999999</v>
      </c>
      <c r="BD447">
        <v>1168.6041299999999</v>
      </c>
      <c r="BE447">
        <v>1168.6041299999999</v>
      </c>
      <c r="BF447">
        <v>1168.6041299999999</v>
      </c>
      <c r="BG447">
        <v>1168.6041299999999</v>
      </c>
      <c r="BH447">
        <v>1168.6041299999999</v>
      </c>
      <c r="BI447">
        <v>1168.6041299999999</v>
      </c>
      <c r="BJ447">
        <v>1168.6041299999999</v>
      </c>
      <c r="BK447">
        <v>1168.6041299999999</v>
      </c>
      <c r="BL447">
        <v>1168.6041299999999</v>
      </c>
      <c r="BM447">
        <v>1168.6041299999999</v>
      </c>
      <c r="BN447">
        <v>1168.6041299999999</v>
      </c>
      <c r="BO447">
        <v>1168.6041299999999</v>
      </c>
      <c r="BP447">
        <v>1168.6041299999999</v>
      </c>
      <c r="BQ447">
        <v>1168.6041299999999</v>
      </c>
      <c r="BR447">
        <v>1168.6041299999999</v>
      </c>
      <c r="BS447">
        <v>1168.6041299999999</v>
      </c>
      <c r="BT447">
        <v>1168.6041299999999</v>
      </c>
      <c r="BU447">
        <v>1168.6041299999999</v>
      </c>
      <c r="BV447">
        <v>1168.6041299999999</v>
      </c>
      <c r="BW447">
        <v>1168.6041299999999</v>
      </c>
      <c r="BX447">
        <v>1168.6041299999999</v>
      </c>
      <c r="BY447">
        <v>1168.6041299999999</v>
      </c>
      <c r="BZ447">
        <v>1168.6041299999999</v>
      </c>
      <c r="CA447">
        <v>1168.6041299999999</v>
      </c>
      <c r="CB447">
        <v>1168.6041299999999</v>
      </c>
      <c r="CC447">
        <v>1168.6041299999999</v>
      </c>
      <c r="CD447">
        <v>1168.6041299999999</v>
      </c>
      <c r="CE447">
        <v>1168.6041299999999</v>
      </c>
      <c r="CF447">
        <v>1168.6041299999999</v>
      </c>
      <c r="CG447">
        <v>1168.6041299999999</v>
      </c>
      <c r="CH447">
        <v>1168.6041299999999</v>
      </c>
      <c r="CI447">
        <v>1168.6041299999999</v>
      </c>
      <c r="CJ447">
        <v>1168.6041299999999</v>
      </c>
      <c r="CK447">
        <v>1168.6041299999999</v>
      </c>
      <c r="CL447">
        <v>1168.6041299999999</v>
      </c>
      <c r="CM447">
        <v>1168.6041299999999</v>
      </c>
      <c r="CN447">
        <v>1168.6041299999999</v>
      </c>
      <c r="CO447">
        <v>1168.6041299999999</v>
      </c>
      <c r="CP447">
        <v>1168.6041299999999</v>
      </c>
      <c r="CQ447">
        <v>1168.6041299999999</v>
      </c>
      <c r="CR447">
        <v>1168.6041299999999</v>
      </c>
      <c r="CS447">
        <v>1168.6041299999999</v>
      </c>
      <c r="CT447">
        <v>1168.6041299999999</v>
      </c>
      <c r="CU447">
        <v>1168.6041299999999</v>
      </c>
      <c r="CV447">
        <v>1168.6041299999999</v>
      </c>
      <c r="CW447">
        <v>1168.6041299999999</v>
      </c>
      <c r="CX447">
        <v>1168.6041299999999</v>
      </c>
      <c r="CY447">
        <v>1168.6041299999999</v>
      </c>
      <c r="CZ447">
        <v>1168.6041299999999</v>
      </c>
      <c r="DA447">
        <v>1168.6041299999999</v>
      </c>
      <c r="DB447">
        <v>1168.6041299999999</v>
      </c>
      <c r="DC447">
        <v>1168.6041299999999</v>
      </c>
      <c r="DD447">
        <v>1168.6041299999999</v>
      </c>
      <c r="DE447">
        <v>1168.6041299999999</v>
      </c>
      <c r="DF447">
        <v>1168.6041299999999</v>
      </c>
      <c r="DG447">
        <v>1168.6041299999999</v>
      </c>
      <c r="DH447" t="s">
        <v>105</v>
      </c>
      <c r="DI447" t="s">
        <v>105</v>
      </c>
      <c r="DJ447" t="s">
        <v>105</v>
      </c>
    </row>
    <row r="448" spans="2:114" x14ac:dyDescent="0.15">
      <c r="B448">
        <v>1147.54821777344</v>
      </c>
      <c r="C448">
        <v>1147.54821777344</v>
      </c>
      <c r="D448">
        <v>1147.5482199999999</v>
      </c>
      <c r="E448">
        <v>1147.5482199999999</v>
      </c>
      <c r="F448">
        <v>1147.5482199999999</v>
      </c>
      <c r="G448">
        <v>1147.5482199999999</v>
      </c>
      <c r="H448">
        <v>1147.5482199999999</v>
      </c>
      <c r="I448">
        <v>1147.5482199999999</v>
      </c>
      <c r="J448">
        <v>1147.5482199999999</v>
      </c>
      <c r="K448">
        <v>1147.5482199999999</v>
      </c>
      <c r="L448">
        <v>1147.5482199999999</v>
      </c>
      <c r="M448">
        <v>1147.5482199999999</v>
      </c>
      <c r="N448">
        <v>1147.5482199999999</v>
      </c>
      <c r="O448">
        <v>1147.5482199999999</v>
      </c>
      <c r="P448">
        <v>1147.5482199999999</v>
      </c>
      <c r="Q448">
        <v>1147.5482199999999</v>
      </c>
      <c r="R448">
        <v>1147.5482199999999</v>
      </c>
      <c r="S448">
        <v>1147.5482199999999</v>
      </c>
      <c r="T448">
        <v>1147.5482199999999</v>
      </c>
      <c r="U448">
        <v>1147.5482199999999</v>
      </c>
      <c r="V448">
        <v>1147.5482199999999</v>
      </c>
      <c r="W448">
        <v>1147.5482199999999</v>
      </c>
      <c r="X448">
        <v>1147.5482199999999</v>
      </c>
      <c r="Y448">
        <v>1147.5482199999999</v>
      </c>
    </row>
    <row r="449" spans="1:25" x14ac:dyDescent="0.15">
      <c r="B449">
        <v>1152.8121948242199</v>
      </c>
      <c r="C449">
        <v>1152.8121948242199</v>
      </c>
      <c r="D449">
        <v>1152.8121900000001</v>
      </c>
      <c r="E449">
        <v>1152.8121900000001</v>
      </c>
      <c r="F449">
        <v>1152.8121900000001</v>
      </c>
      <c r="G449">
        <v>1152.8121900000001</v>
      </c>
      <c r="H449">
        <v>1152.8121900000001</v>
      </c>
      <c r="I449">
        <v>1152.8121900000001</v>
      </c>
      <c r="J449">
        <v>1152.8121900000001</v>
      </c>
      <c r="K449">
        <v>1152.8121900000001</v>
      </c>
      <c r="L449">
        <v>1152.8121900000001</v>
      </c>
      <c r="M449">
        <v>1152.8121900000001</v>
      </c>
      <c r="N449">
        <v>1152.8121900000001</v>
      </c>
      <c r="O449">
        <v>1152.8121900000001</v>
      </c>
      <c r="P449">
        <v>1152.8121900000001</v>
      </c>
      <c r="Q449">
        <v>1152.8121900000001</v>
      </c>
      <c r="R449">
        <v>1152.8121900000001</v>
      </c>
      <c r="S449">
        <v>1152.8121900000001</v>
      </c>
      <c r="T449">
        <v>1152.8121900000001</v>
      </c>
      <c r="U449">
        <v>1152.8121900000001</v>
      </c>
      <c r="V449">
        <v>1152.8121900000001</v>
      </c>
      <c r="W449">
        <v>1152.8121900000001</v>
      </c>
      <c r="X449">
        <v>1152.8121900000001</v>
      </c>
      <c r="Y449">
        <v>1152.8121900000001</v>
      </c>
    </row>
    <row r="450" spans="1:25" x14ac:dyDescent="0.15">
      <c r="B450">
        <v>1158.076171875</v>
      </c>
      <c r="C450">
        <v>1158.076171875</v>
      </c>
      <c r="D450">
        <v>1158.07617</v>
      </c>
      <c r="E450">
        <v>1158.07617</v>
      </c>
      <c r="F450">
        <v>1158.07617</v>
      </c>
      <c r="G450">
        <v>1158.07617</v>
      </c>
      <c r="H450">
        <v>1158.07617</v>
      </c>
      <c r="I450">
        <v>1158.07617</v>
      </c>
      <c r="J450">
        <v>1158.07617</v>
      </c>
      <c r="K450">
        <v>1158.07617</v>
      </c>
      <c r="L450">
        <v>1158.07617</v>
      </c>
      <c r="M450">
        <v>1158.07617</v>
      </c>
      <c r="N450">
        <v>1158.07617</v>
      </c>
      <c r="O450">
        <v>1158.07617</v>
      </c>
      <c r="P450">
        <v>1158.07617</v>
      </c>
      <c r="Q450">
        <v>1158.07617</v>
      </c>
      <c r="R450">
        <v>1158.07617</v>
      </c>
      <c r="S450">
        <v>1158.07617</v>
      </c>
      <c r="T450">
        <v>1158.07617</v>
      </c>
      <c r="U450">
        <v>1158.07617</v>
      </c>
      <c r="V450">
        <v>1158.07617</v>
      </c>
      <c r="W450">
        <v>1158.07617</v>
      </c>
      <c r="X450">
        <v>1158.07617</v>
      </c>
      <c r="Y450">
        <v>1158.07617</v>
      </c>
    </row>
    <row r="451" spans="1:25" x14ac:dyDescent="0.15">
      <c r="B451">
        <v>1163.3401489257801</v>
      </c>
      <c r="C451">
        <v>1163.3401489257801</v>
      </c>
      <c r="D451">
        <v>1163.34015</v>
      </c>
      <c r="E451">
        <v>1163.34015</v>
      </c>
      <c r="F451">
        <v>1163.34015</v>
      </c>
      <c r="G451">
        <v>1163.34015</v>
      </c>
      <c r="H451">
        <v>1163.34015</v>
      </c>
      <c r="I451">
        <v>1163.34015</v>
      </c>
      <c r="J451">
        <v>1163.34015</v>
      </c>
      <c r="K451">
        <v>1163.34015</v>
      </c>
      <c r="L451">
        <v>1163.34015</v>
      </c>
      <c r="M451">
        <v>1163.34015</v>
      </c>
      <c r="N451">
        <v>1163.34015</v>
      </c>
      <c r="O451">
        <v>1163.34015</v>
      </c>
      <c r="P451">
        <v>1163.34015</v>
      </c>
      <c r="Q451">
        <v>1163.34015</v>
      </c>
      <c r="R451">
        <v>1163.34015</v>
      </c>
      <c r="S451">
        <v>1163.34015</v>
      </c>
      <c r="T451">
        <v>1163.34015</v>
      </c>
      <c r="U451">
        <v>1163.34015</v>
      </c>
      <c r="V451">
        <v>1163.34015</v>
      </c>
      <c r="W451">
        <v>1163.34015</v>
      </c>
      <c r="X451">
        <v>1163.34015</v>
      </c>
      <c r="Y451">
        <v>1163.34015</v>
      </c>
    </row>
    <row r="452" spans="1:25" x14ac:dyDescent="0.15">
      <c r="B452">
        <v>1168.60412597656</v>
      </c>
      <c r="C452">
        <v>1168.60412597656</v>
      </c>
      <c r="D452">
        <v>1168.6041299999999</v>
      </c>
      <c r="E452">
        <v>1168.6041299999999</v>
      </c>
      <c r="F452">
        <v>1168.6041299999999</v>
      </c>
      <c r="G452">
        <v>1168.6041299999999</v>
      </c>
      <c r="H452">
        <v>1168.6041299999999</v>
      </c>
      <c r="I452">
        <v>1168.6041299999999</v>
      </c>
      <c r="J452">
        <v>1168.6041299999999</v>
      </c>
      <c r="K452">
        <v>1168.6041299999999</v>
      </c>
      <c r="L452">
        <v>1168.6041299999999</v>
      </c>
      <c r="M452">
        <v>1168.6041299999999</v>
      </c>
      <c r="N452">
        <v>1168.6041299999999</v>
      </c>
      <c r="O452">
        <v>1168.6041299999999</v>
      </c>
      <c r="P452">
        <v>1168.6041299999999</v>
      </c>
      <c r="Q452">
        <v>1168.6041299999999</v>
      </c>
      <c r="R452">
        <v>1168.6041299999999</v>
      </c>
      <c r="S452">
        <v>1168.6041299999999</v>
      </c>
      <c r="T452">
        <v>1168.6041299999999</v>
      </c>
      <c r="U452">
        <v>1168.6041299999999</v>
      </c>
      <c r="V452">
        <v>1168.6041299999999</v>
      </c>
      <c r="W452">
        <v>1168.6041299999999</v>
      </c>
      <c r="X452">
        <v>1168.6041299999999</v>
      </c>
      <c r="Y452">
        <v>1168.6041299999999</v>
      </c>
    </row>
    <row r="453" spans="1:25" x14ac:dyDescent="0.15">
      <c r="A453" s="25"/>
    </row>
    <row r="454" spans="1:25" x14ac:dyDescent="0.15">
      <c r="A454" s="25"/>
    </row>
    <row r="455" spans="1:25" x14ac:dyDescent="0.15">
      <c r="A455" s="25"/>
    </row>
    <row r="456" spans="1:25" x14ac:dyDescent="0.15">
      <c r="A456" s="25"/>
    </row>
    <row r="457" spans="1:25" x14ac:dyDescent="0.15">
      <c r="A457" s="25"/>
    </row>
    <row r="458" spans="1:25" x14ac:dyDescent="0.15">
      <c r="A458" s="25"/>
    </row>
    <row r="459" spans="1:25" x14ac:dyDescent="0.15">
      <c r="A459" s="25"/>
    </row>
    <row r="460" spans="1:25" x14ac:dyDescent="0.15">
      <c r="A460" s="25"/>
    </row>
    <row r="461" spans="1:25" x14ac:dyDescent="0.15">
      <c r="A461" s="25"/>
    </row>
  </sheetData>
  <pageMargins left="0.7" right="0.7" top="0.75" bottom="0.75" header="0.3" footer="0.3"/>
  <pageSetup scale="10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543B-C193-824F-AC24-4EB04EC60FD8}">
  <sheetPr>
    <pageSetUpPr fitToPage="1"/>
  </sheetPr>
  <dimension ref="A1:AO461"/>
  <sheetViews>
    <sheetView topLeftCell="AJ1" zoomScale="75" zoomScaleNormal="125" workbookViewId="0">
      <selection activeCell="AQ4" sqref="AQ4"/>
    </sheetView>
  </sheetViews>
  <sheetFormatPr baseColWidth="10" defaultRowHeight="13" x14ac:dyDescent="0.15"/>
  <cols>
    <col min="1" max="1" width="26.1640625" customWidth="1"/>
    <col min="41" max="41" width="65.5" customWidth="1"/>
  </cols>
  <sheetData>
    <row r="1" spans="1:41" x14ac:dyDescent="0.15">
      <c r="V1" t="s">
        <v>73</v>
      </c>
    </row>
    <row r="2" spans="1:41" x14ac:dyDescent="0.15">
      <c r="A2" t="s">
        <v>84</v>
      </c>
    </row>
    <row r="3" spans="1:41" x14ac:dyDescent="0.15">
      <c r="B3" t="str">
        <f>'[1]Matlab outputs deriv'!B3</f>
        <v>A1</v>
      </c>
      <c r="C3" t="str">
        <f>'[1]Matlab outputs deriv'!C3</f>
        <v>A1</v>
      </c>
      <c r="D3" t="str">
        <f>'[1]Matlab outputs deriv'!D3</f>
        <v>A2</v>
      </c>
      <c r="E3" t="str">
        <f>'[1]Matlab outputs deriv'!E3</f>
        <v>A2</v>
      </c>
      <c r="F3" t="str">
        <f>'[1]Matlab outputs deriv'!F3</f>
        <v>A3</v>
      </c>
      <c r="G3" t="str">
        <f>'[1]Matlab outputs deriv'!G3</f>
        <v>A3</v>
      </c>
      <c r="H3" t="s">
        <v>85</v>
      </c>
      <c r="I3" t="s">
        <v>85</v>
      </c>
      <c r="J3" t="s">
        <v>86</v>
      </c>
      <c r="K3" t="s">
        <v>86</v>
      </c>
      <c r="L3" t="s">
        <v>87</v>
      </c>
      <c r="M3" t="s">
        <v>87</v>
      </c>
      <c r="N3" t="s">
        <v>88</v>
      </c>
      <c r="O3" t="s">
        <v>88</v>
      </c>
      <c r="P3" t="s">
        <v>91</v>
      </c>
      <c r="Q3" t="s">
        <v>91</v>
      </c>
      <c r="R3" t="s">
        <v>92</v>
      </c>
      <c r="S3" t="s">
        <v>92</v>
      </c>
      <c r="V3" t="s">
        <v>61</v>
      </c>
      <c r="AB3" s="27">
        <v>400000000000</v>
      </c>
      <c r="AH3" t="s">
        <v>70</v>
      </c>
    </row>
    <row r="4" spans="1:41" ht="16" x14ac:dyDescent="0.2">
      <c r="B4" t="s">
        <v>89</v>
      </c>
      <c r="C4" t="s">
        <v>90</v>
      </c>
      <c r="D4" t="s">
        <v>89</v>
      </c>
      <c r="E4" t="s">
        <v>90</v>
      </c>
      <c r="F4" t="s">
        <v>89</v>
      </c>
      <c r="G4" t="s">
        <v>90</v>
      </c>
      <c r="H4" t="s">
        <v>93</v>
      </c>
      <c r="I4" t="s">
        <v>94</v>
      </c>
      <c r="J4" t="s">
        <v>93</v>
      </c>
      <c r="K4" t="s">
        <v>94</v>
      </c>
      <c r="L4" t="s">
        <v>93</v>
      </c>
      <c r="M4" t="s">
        <v>94</v>
      </c>
      <c r="N4" t="s">
        <v>95</v>
      </c>
      <c r="O4" t="s">
        <v>96</v>
      </c>
      <c r="P4" t="s">
        <v>95</v>
      </c>
      <c r="Q4" t="s">
        <v>96</v>
      </c>
      <c r="R4" t="s">
        <v>95</v>
      </c>
      <c r="S4" t="s">
        <v>96</v>
      </c>
      <c r="AI4" s="18" t="s">
        <v>62</v>
      </c>
    </row>
    <row r="5" spans="1:41" ht="16" x14ac:dyDescent="0.2">
      <c r="A5" t="s">
        <v>82</v>
      </c>
      <c r="B5">
        <v>2374.3886363636302</v>
      </c>
      <c r="C5">
        <v>46.328515624998097</v>
      </c>
      <c r="D5">
        <v>2133.4393465909002</v>
      </c>
      <c r="E5">
        <v>47.994105113634802</v>
      </c>
      <c r="F5">
        <v>2136.1339488636299</v>
      </c>
      <c r="G5">
        <v>61.858664772727501</v>
      </c>
      <c r="H5">
        <v>1526.090625</v>
      </c>
      <c r="I5">
        <v>100.668075284091</v>
      </c>
      <c r="J5">
        <v>1450.9325284090901</v>
      </c>
      <c r="K5">
        <v>95.966299715908207</v>
      </c>
      <c r="L5">
        <v>1388.9579545454501</v>
      </c>
      <c r="M5">
        <v>116.0458984375</v>
      </c>
      <c r="N5">
        <v>1429.11463068182</v>
      </c>
      <c r="O5">
        <v>85.7078302556815</v>
      </c>
      <c r="P5">
        <v>1245.7437499999901</v>
      </c>
      <c r="Q5">
        <v>50.128480113636201</v>
      </c>
      <c r="R5">
        <v>1428.0147727272699</v>
      </c>
      <c r="S5">
        <v>87.846067116477101</v>
      </c>
      <c r="AO5" s="19" t="s">
        <v>63</v>
      </c>
    </row>
    <row r="6" spans="1:41" ht="16" x14ac:dyDescent="0.2">
      <c r="B6">
        <v>2407.5545454545399</v>
      </c>
      <c r="C6">
        <v>39.646981534089697</v>
      </c>
      <c r="D6">
        <v>2186.5731534090901</v>
      </c>
      <c r="E6">
        <v>31.222194602271401</v>
      </c>
      <c r="F6">
        <v>2104.5232954545399</v>
      </c>
      <c r="G6">
        <v>39.295276988635599</v>
      </c>
      <c r="H6">
        <v>1556.27798295454</v>
      </c>
      <c r="I6">
        <v>106.659854403409</v>
      </c>
      <c r="J6">
        <v>1423.9196022727299</v>
      </c>
      <c r="K6">
        <v>57.2398792613631</v>
      </c>
      <c r="L6">
        <v>1311.296875</v>
      </c>
      <c r="M6">
        <v>83.330042613635698</v>
      </c>
      <c r="N6">
        <v>1423.18153409091</v>
      </c>
      <c r="O6">
        <v>77.924573863635899</v>
      </c>
      <c r="P6">
        <v>1191.40823863636</v>
      </c>
      <c r="Q6">
        <v>37.799999999999699</v>
      </c>
      <c r="R6">
        <v>1422.9328125</v>
      </c>
      <c r="S6">
        <v>58.579128196022303</v>
      </c>
      <c r="AO6" s="20" t="s">
        <v>64</v>
      </c>
    </row>
    <row r="7" spans="1:41" ht="16" x14ac:dyDescent="0.2">
      <c r="B7">
        <v>2406.6846590908999</v>
      </c>
      <c r="C7">
        <v>29.107563920452801</v>
      </c>
      <c r="D7">
        <v>2185.06505681818</v>
      </c>
      <c r="E7">
        <v>33.577592329544601</v>
      </c>
      <c r="F7">
        <v>1982.1727272727201</v>
      </c>
      <c r="G7">
        <v>39.656711647726297</v>
      </c>
      <c r="H7">
        <v>1458.9461647727201</v>
      </c>
      <c r="I7">
        <v>129.01585582386301</v>
      </c>
      <c r="J7">
        <v>1336.9971590908999</v>
      </c>
      <c r="K7">
        <v>84.349520596590096</v>
      </c>
      <c r="L7">
        <v>1238.6964488636299</v>
      </c>
      <c r="M7">
        <v>70.818678977272398</v>
      </c>
      <c r="N7">
        <v>1357.9879261363601</v>
      </c>
      <c r="O7">
        <v>97.341566051135899</v>
      </c>
      <c r="P7">
        <v>1134.64332386363</v>
      </c>
      <c r="Q7">
        <v>44.060111860794898</v>
      </c>
      <c r="R7">
        <v>1357.4528409090899</v>
      </c>
      <c r="S7">
        <v>65.234907670454106</v>
      </c>
      <c r="AO7" s="21" t="s">
        <v>65</v>
      </c>
    </row>
    <row r="8" spans="1:41" ht="16" x14ac:dyDescent="0.2">
      <c r="B8">
        <v>2313.1988636363499</v>
      </c>
      <c r="C8">
        <v>22.473259943180398</v>
      </c>
      <c r="D8">
        <v>2091.00525568181</v>
      </c>
      <c r="E8">
        <v>19.0485440340899</v>
      </c>
      <c r="F8">
        <v>1960.6930397727201</v>
      </c>
      <c r="G8">
        <v>12.097230113636201</v>
      </c>
      <c r="H8">
        <v>1373.06974431817</v>
      </c>
      <c r="I8">
        <v>106.049680397727</v>
      </c>
      <c r="J8">
        <v>1404.88082386363</v>
      </c>
      <c r="K8">
        <v>83.459872159090295</v>
      </c>
      <c r="L8">
        <v>1229.53437499999</v>
      </c>
      <c r="M8">
        <v>58.8921519886364</v>
      </c>
      <c r="N8">
        <v>1326.19133522727</v>
      </c>
      <c r="O8">
        <v>99.023650568181907</v>
      </c>
      <c r="P8">
        <v>1059.8095170454501</v>
      </c>
      <c r="Q8">
        <v>45.626003196021898</v>
      </c>
      <c r="R8">
        <v>1304.50795454545</v>
      </c>
      <c r="S8">
        <v>44.444264914772504</v>
      </c>
      <c r="AO8" s="22" t="s">
        <v>66</v>
      </c>
    </row>
    <row r="9" spans="1:41" ht="16" x14ac:dyDescent="0.2">
      <c r="B9">
        <v>2163.3877840908999</v>
      </c>
      <c r="C9">
        <v>-9.2783735795451303</v>
      </c>
      <c r="D9">
        <v>2017.7535511363601</v>
      </c>
      <c r="E9">
        <v>4.1671519886353998</v>
      </c>
      <c r="F9">
        <v>1939.546875</v>
      </c>
      <c r="G9">
        <v>-0.163174715910372</v>
      </c>
      <c r="H9">
        <v>1382.6130681818099</v>
      </c>
      <c r="I9">
        <v>85.828267045453899</v>
      </c>
      <c r="J9">
        <v>1365.37642045454</v>
      </c>
      <c r="K9">
        <v>78.229794034090702</v>
      </c>
      <c r="L9">
        <v>1221.50014204545</v>
      </c>
      <c r="M9">
        <v>51.0568892045453</v>
      </c>
      <c r="N9">
        <v>1223.3605113636399</v>
      </c>
      <c r="O9">
        <v>88.052911931817604</v>
      </c>
      <c r="P9">
        <v>1074.64701704545</v>
      </c>
      <c r="Q9">
        <v>34.839000355113299</v>
      </c>
      <c r="R9">
        <v>1254.7933238636299</v>
      </c>
      <c r="S9">
        <v>46.902317116477001</v>
      </c>
      <c r="AO9" s="23" t="s">
        <v>67</v>
      </c>
    </row>
    <row r="10" spans="1:41" x14ac:dyDescent="0.15">
      <c r="B10">
        <v>2101.19659090908</v>
      </c>
      <c r="C10">
        <v>-6.3165127840916302</v>
      </c>
      <c r="D10">
        <v>1999.56377840909</v>
      </c>
      <c r="E10">
        <v>-10.703657670455</v>
      </c>
      <c r="F10">
        <v>1882.7065340909</v>
      </c>
      <c r="G10">
        <v>-24.369247159092499</v>
      </c>
      <c r="H10">
        <v>1374.60340909091</v>
      </c>
      <c r="I10">
        <v>83.188955965908903</v>
      </c>
      <c r="J10">
        <v>1350.1362215909101</v>
      </c>
      <c r="K10">
        <v>63.785493607954102</v>
      </c>
      <c r="L10">
        <v>1203.5198863636399</v>
      </c>
      <c r="M10">
        <v>23.2264559659091</v>
      </c>
      <c r="N10">
        <v>1159.6188920454499</v>
      </c>
      <c r="O10">
        <v>79.726020951704001</v>
      </c>
      <c r="P10">
        <v>1102.69346590909</v>
      </c>
      <c r="Q10">
        <v>17.978160511362798</v>
      </c>
      <c r="R10">
        <v>1226.4223011363599</v>
      </c>
      <c r="S10">
        <v>44.720578835227101</v>
      </c>
    </row>
    <row r="11" spans="1:41" x14ac:dyDescent="0.15">
      <c r="B11">
        <v>2034.4721590909101</v>
      </c>
      <c r="C11">
        <v>-19.789666193183201</v>
      </c>
      <c r="D11">
        <v>2006.6610795454501</v>
      </c>
      <c r="E11">
        <v>-12.835262784092301</v>
      </c>
      <c r="F11">
        <v>1929.01946022726</v>
      </c>
      <c r="G11">
        <v>-28.0669389204559</v>
      </c>
      <c r="H11">
        <v>1379.5759943181799</v>
      </c>
      <c r="I11">
        <v>79.441956676136002</v>
      </c>
      <c r="J11">
        <v>1306.1350852272701</v>
      </c>
      <c r="K11">
        <v>64.535706676136201</v>
      </c>
      <c r="L11">
        <v>1195.12627840909</v>
      </c>
      <c r="M11">
        <v>23.2245738636352</v>
      </c>
      <c r="N11">
        <v>1086.97670454545</v>
      </c>
      <c r="O11">
        <v>80.543918678976993</v>
      </c>
      <c r="P11">
        <v>1042.02471590909</v>
      </c>
      <c r="Q11">
        <v>29.139248934659001</v>
      </c>
      <c r="R11">
        <v>1265.7015624999999</v>
      </c>
      <c r="S11">
        <v>58.289399857954301</v>
      </c>
    </row>
    <row r="12" spans="1:41" x14ac:dyDescent="0.15">
      <c r="B12">
        <v>1997.95113636363</v>
      </c>
      <c r="C12">
        <v>-40.953799715909597</v>
      </c>
      <c r="D12">
        <v>2000.8556818181801</v>
      </c>
      <c r="E12">
        <v>-22.1379971590918</v>
      </c>
      <c r="F12">
        <v>1900.8090909090799</v>
      </c>
      <c r="G12">
        <v>-31.451811079546101</v>
      </c>
      <c r="H12">
        <v>1418.6603693181801</v>
      </c>
      <c r="I12">
        <v>46.359428267044898</v>
      </c>
      <c r="J12">
        <v>1300.61448863636</v>
      </c>
      <c r="K12">
        <v>39.7794921874995</v>
      </c>
      <c r="L12">
        <v>1189.68892045454</v>
      </c>
      <c r="M12">
        <v>11.337961647726599</v>
      </c>
      <c r="N12">
        <v>1067.61207386363</v>
      </c>
      <c r="O12">
        <v>78.269833096590702</v>
      </c>
      <c r="P12">
        <v>1098.6163352272699</v>
      </c>
      <c r="Q12">
        <v>26.2199573863636</v>
      </c>
      <c r="R12">
        <v>1298.90028409091</v>
      </c>
      <c r="S12">
        <v>60.429749644885803</v>
      </c>
    </row>
    <row r="13" spans="1:41" x14ac:dyDescent="0.15">
      <c r="B13">
        <v>1975.9139204545399</v>
      </c>
      <c r="C13">
        <v>-29.195916193181802</v>
      </c>
      <c r="D13">
        <v>1973.12769886363</v>
      </c>
      <c r="E13">
        <v>-23.938884943182099</v>
      </c>
      <c r="F13">
        <v>1922.10227272727</v>
      </c>
      <c r="G13">
        <v>-45.135724431819703</v>
      </c>
      <c r="H13">
        <v>1389.2340909090899</v>
      </c>
      <c r="I13">
        <v>20.2481534090909</v>
      </c>
      <c r="J13">
        <v>1305.1785511363601</v>
      </c>
      <c r="K13">
        <v>36.194140624999399</v>
      </c>
      <c r="L13">
        <v>1186.97670454545</v>
      </c>
      <c r="M13">
        <v>23.411115056817401</v>
      </c>
      <c r="N13">
        <v>1057.53252840909</v>
      </c>
      <c r="O13">
        <v>75.528648792613495</v>
      </c>
      <c r="P13">
        <v>1089.48309659091</v>
      </c>
      <c r="Q13">
        <v>15.6933238636359</v>
      </c>
      <c r="R13">
        <v>1214.2125000000001</v>
      </c>
      <c r="S13">
        <v>76.218323863635803</v>
      </c>
    </row>
    <row r="14" spans="1:41" x14ac:dyDescent="0.15">
      <c r="B14">
        <v>1989.6917613636299</v>
      </c>
      <c r="C14">
        <v>-38.044140625000601</v>
      </c>
      <c r="D14">
        <v>1998.99034090909</v>
      </c>
      <c r="E14">
        <v>-2.7051136363638801</v>
      </c>
      <c r="F14">
        <v>1884.6460227272701</v>
      </c>
      <c r="G14">
        <v>-40.1637784090926</v>
      </c>
      <c r="H14">
        <v>1358.14076704545</v>
      </c>
      <c r="I14">
        <v>39.521999289772602</v>
      </c>
      <c r="J14">
        <v>1259.78068181818</v>
      </c>
      <c r="K14">
        <v>45.170756392044701</v>
      </c>
      <c r="L14">
        <v>1191.32286931818</v>
      </c>
      <c r="M14">
        <v>40.450177556817799</v>
      </c>
      <c r="N14">
        <v>1080.4306818181799</v>
      </c>
      <c r="O14">
        <v>104.43338955965901</v>
      </c>
      <c r="P14">
        <v>1093.98636363636</v>
      </c>
      <c r="Q14">
        <v>37.872194602272899</v>
      </c>
      <c r="R14">
        <v>1220.0862215909101</v>
      </c>
      <c r="S14">
        <v>114.868989701705</v>
      </c>
    </row>
    <row r="15" spans="1:41" x14ac:dyDescent="0.15">
      <c r="B15">
        <v>1878.7079545454501</v>
      </c>
      <c r="C15">
        <v>-54.600000000001302</v>
      </c>
      <c r="D15">
        <v>1992.5244318181799</v>
      </c>
      <c r="E15">
        <v>-15.513352272727801</v>
      </c>
      <c r="F15">
        <v>1879.63352272727</v>
      </c>
      <c r="G15">
        <v>-47.053728693183501</v>
      </c>
      <c r="H15">
        <v>1314.7159090909099</v>
      </c>
      <c r="I15">
        <v>48.990926846590099</v>
      </c>
      <c r="J15">
        <v>1227.93153409091</v>
      </c>
      <c r="K15">
        <v>59.481782670454301</v>
      </c>
      <c r="L15">
        <v>1186.18749999999</v>
      </c>
      <c r="M15">
        <v>42.380095880681203</v>
      </c>
      <c r="N15">
        <v>1086.4931818181799</v>
      </c>
      <c r="O15">
        <v>102.35551313920401</v>
      </c>
      <c r="P15">
        <v>1105.3336647727201</v>
      </c>
      <c r="Q15">
        <v>38.015855823863397</v>
      </c>
      <c r="R15">
        <v>1157.2522727272701</v>
      </c>
      <c r="S15">
        <v>101.484188565341</v>
      </c>
    </row>
    <row r="16" spans="1:41" x14ac:dyDescent="0.15">
      <c r="B16">
        <v>1954.0870738636299</v>
      </c>
      <c r="C16">
        <v>-71.2344460227268</v>
      </c>
      <c r="D16">
        <v>1891.32357954545</v>
      </c>
      <c r="E16">
        <v>-16.442933238637099</v>
      </c>
      <c r="F16">
        <v>1860.4637784090801</v>
      </c>
      <c r="G16">
        <v>-52.625639204545699</v>
      </c>
      <c r="H16">
        <v>1268.9795454545399</v>
      </c>
      <c r="I16">
        <v>49.241317471590698</v>
      </c>
      <c r="J16">
        <v>1201.4384943181799</v>
      </c>
      <c r="K16">
        <v>57.721874999999002</v>
      </c>
      <c r="L16">
        <v>1192.33125</v>
      </c>
      <c r="M16">
        <v>49.890624999999297</v>
      </c>
      <c r="N16">
        <v>1105.62173295454</v>
      </c>
      <c r="O16">
        <v>73.640021306817999</v>
      </c>
      <c r="P16">
        <v>1043.60170454545</v>
      </c>
      <c r="Q16">
        <v>26.157004616477298</v>
      </c>
      <c r="R16">
        <v>1131.49545454545</v>
      </c>
      <c r="S16">
        <v>104.61405362215901</v>
      </c>
    </row>
    <row r="17" spans="2:34" x14ac:dyDescent="0.15">
      <c r="B17">
        <v>2040.3140624999901</v>
      </c>
      <c r="C17">
        <v>-57.339311079546</v>
      </c>
      <c r="D17">
        <v>1897.8046875</v>
      </c>
      <c r="E17">
        <v>-22.196164772727599</v>
      </c>
      <c r="F17">
        <v>1845.2098011363601</v>
      </c>
      <c r="G17">
        <v>-47.743714488637998</v>
      </c>
      <c r="H17">
        <v>1291.14659090909</v>
      </c>
      <c r="I17">
        <v>57.053746448863002</v>
      </c>
      <c r="J17">
        <v>1251.1707386363601</v>
      </c>
      <c r="K17">
        <v>32.407759232954099</v>
      </c>
      <c r="L17">
        <v>1181.90440340909</v>
      </c>
      <c r="M17">
        <v>50.9176491477265</v>
      </c>
      <c r="N17">
        <v>1128.3883522727201</v>
      </c>
      <c r="O17">
        <v>56.583425071022504</v>
      </c>
      <c r="P17">
        <v>992.264914772726</v>
      </c>
      <c r="Q17">
        <v>26.480495383522801</v>
      </c>
      <c r="R17">
        <v>1132.2355113636399</v>
      </c>
      <c r="S17">
        <v>68.797620738636198</v>
      </c>
    </row>
    <row r="18" spans="2:34" x14ac:dyDescent="0.15">
      <c r="B18">
        <v>2066.2894886363601</v>
      </c>
      <c r="C18">
        <v>-55.985830965909798</v>
      </c>
      <c r="D18">
        <v>1851.7984375000001</v>
      </c>
      <c r="E18">
        <v>-19.4171875000002</v>
      </c>
      <c r="F18">
        <v>1764.5211647727299</v>
      </c>
      <c r="G18">
        <v>-20.312073863637099</v>
      </c>
      <c r="H18">
        <v>1211.6714488636301</v>
      </c>
      <c r="I18">
        <v>62.8764737215906</v>
      </c>
      <c r="J18">
        <v>1167.5154829545399</v>
      </c>
      <c r="K18">
        <v>54.987251420454399</v>
      </c>
      <c r="L18">
        <v>1120.93025568181</v>
      </c>
      <c r="M18">
        <v>46.338139204544902</v>
      </c>
      <c r="N18">
        <v>1084.54041193182</v>
      </c>
      <c r="O18">
        <v>58.2088955965908</v>
      </c>
      <c r="P18">
        <v>941.73678977272402</v>
      </c>
      <c r="Q18">
        <v>29.700372869317999</v>
      </c>
      <c r="R18">
        <v>1086.4038352272701</v>
      </c>
      <c r="S18">
        <v>66.624804687499804</v>
      </c>
    </row>
    <row r="19" spans="2:34" x14ac:dyDescent="0.15">
      <c r="B19">
        <v>2087.5171875000001</v>
      </c>
      <c r="C19">
        <v>-69.571661931818198</v>
      </c>
      <c r="D19">
        <v>1754.41605113636</v>
      </c>
      <c r="E19">
        <v>-30.1434659090914</v>
      </c>
      <c r="F19">
        <v>1705.03920454545</v>
      </c>
      <c r="G19">
        <v>-21.506960227272</v>
      </c>
      <c r="H19">
        <v>1166.9272727272701</v>
      </c>
      <c r="I19">
        <v>54.997674005681397</v>
      </c>
      <c r="J19">
        <v>1232.1683238636299</v>
      </c>
      <c r="K19">
        <v>61.257990056818002</v>
      </c>
      <c r="L19">
        <v>1078.2561079545401</v>
      </c>
      <c r="M19">
        <v>46.2314808238634</v>
      </c>
      <c r="N19">
        <v>1079.6691051136299</v>
      </c>
      <c r="O19">
        <v>50.395916193181399</v>
      </c>
      <c r="P19">
        <v>959.21335227272698</v>
      </c>
      <c r="Q19">
        <v>11.4723100142044</v>
      </c>
      <c r="R19">
        <v>1020.58892045454</v>
      </c>
      <c r="S19">
        <v>31.868918678977</v>
      </c>
    </row>
    <row r="20" spans="2:34" x14ac:dyDescent="0.15">
      <c r="B20">
        <v>2039.35880681817</v>
      </c>
      <c r="C20">
        <v>-93.650994318183194</v>
      </c>
      <c r="D20">
        <v>1726.74076704545</v>
      </c>
      <c r="E20">
        <v>-27.8541903409109</v>
      </c>
      <c r="F20">
        <v>1669.5190340909</v>
      </c>
      <c r="G20">
        <v>-23.691122159092199</v>
      </c>
      <c r="H20">
        <v>1157.0447443181699</v>
      </c>
      <c r="I20">
        <v>39.239382102272401</v>
      </c>
      <c r="J20">
        <v>1206.23039772727</v>
      </c>
      <c r="K20">
        <v>36.658327414771797</v>
      </c>
      <c r="L20">
        <v>1083.4083806818201</v>
      </c>
      <c r="M20">
        <v>45.473135653408697</v>
      </c>
      <c r="N20">
        <v>1063.54375</v>
      </c>
      <c r="O20">
        <v>18.8699218749998</v>
      </c>
      <c r="P20">
        <v>891.72855113636297</v>
      </c>
      <c r="Q20">
        <v>-12.840696022727601</v>
      </c>
      <c r="R20">
        <v>968.58707386363301</v>
      </c>
      <c r="S20">
        <v>33.727130681817698</v>
      </c>
    </row>
    <row r="21" spans="2:34" x14ac:dyDescent="0.15">
      <c r="B21">
        <v>2034.47599431817</v>
      </c>
      <c r="C21">
        <v>-77.395134943182299</v>
      </c>
      <c r="D21">
        <v>1727.7132102272601</v>
      </c>
      <c r="E21">
        <v>-17.9724786931829</v>
      </c>
      <c r="F21">
        <v>1629.72855113636</v>
      </c>
      <c r="G21">
        <v>-55.186434659092399</v>
      </c>
      <c r="H21">
        <v>1045.0251420454499</v>
      </c>
      <c r="I21">
        <v>41.626225142044603</v>
      </c>
      <c r="J21">
        <v>1166.8346590909</v>
      </c>
      <c r="K21">
        <v>20.211878551136099</v>
      </c>
      <c r="L21">
        <v>1037.67571022727</v>
      </c>
      <c r="M21">
        <v>21.794495738636002</v>
      </c>
      <c r="N21">
        <v>1017.34566761363</v>
      </c>
      <c r="O21">
        <v>37.635973011363397</v>
      </c>
      <c r="P21">
        <v>886.75028409090203</v>
      </c>
      <c r="Q21">
        <v>-29.642729048295699</v>
      </c>
      <c r="R21">
        <v>945.74928977272396</v>
      </c>
      <c r="S21">
        <v>15.4934747869315</v>
      </c>
    </row>
    <row r="22" spans="2:34" x14ac:dyDescent="0.15">
      <c r="B22">
        <v>1938.4625000000001</v>
      </c>
      <c r="C22">
        <v>-55.218785511364302</v>
      </c>
      <c r="D22">
        <v>1685.2137784090901</v>
      </c>
      <c r="E22">
        <v>-3.7926136363644201</v>
      </c>
      <c r="F22">
        <v>1623.14190340908</v>
      </c>
      <c r="G22">
        <v>-66.656427556817604</v>
      </c>
      <c r="H22">
        <v>1046.7105113636301</v>
      </c>
      <c r="I22">
        <v>33.664364346590403</v>
      </c>
      <c r="J22">
        <v>1137.1004261363601</v>
      </c>
      <c r="K22">
        <v>12.0289950284089</v>
      </c>
      <c r="L22">
        <v>1024.36576704546</v>
      </c>
      <c r="M22">
        <v>11.223330965908399</v>
      </c>
      <c r="N22">
        <v>913.97215909090505</v>
      </c>
      <c r="O22">
        <v>45.242995383522398</v>
      </c>
      <c r="P22">
        <v>844.18281250000098</v>
      </c>
      <c r="Q22">
        <v>-19.816033380681802</v>
      </c>
      <c r="R22">
        <v>948.66065340908403</v>
      </c>
      <c r="S22">
        <v>19.645152698863701</v>
      </c>
    </row>
    <row r="23" spans="2:34" x14ac:dyDescent="0.15">
      <c r="B23">
        <v>1866.7625</v>
      </c>
      <c r="C23">
        <v>-57.9182883522735</v>
      </c>
      <c r="D23">
        <v>1732.45767045454</v>
      </c>
      <c r="E23">
        <v>-25.6143465909099</v>
      </c>
      <c r="F23">
        <v>1621.4470170454499</v>
      </c>
      <c r="G23">
        <v>-95.057315340908602</v>
      </c>
      <c r="H23">
        <v>1082.2667613636299</v>
      </c>
      <c r="I23">
        <v>13.860298295453701</v>
      </c>
      <c r="J23">
        <v>1096.9886363636299</v>
      </c>
      <c r="K23">
        <v>8.0122514204540494</v>
      </c>
      <c r="L23">
        <v>995.28977272727002</v>
      </c>
      <c r="M23">
        <v>-7.3817649147731599</v>
      </c>
      <c r="N23">
        <v>885.25340909091005</v>
      </c>
      <c r="O23">
        <v>47.039683948863299</v>
      </c>
      <c r="P23">
        <v>815.51193181818098</v>
      </c>
      <c r="Q23">
        <v>-17.676580255682001</v>
      </c>
      <c r="R23">
        <v>998.17855113636301</v>
      </c>
      <c r="S23">
        <v>19.532572798295199</v>
      </c>
    </row>
    <row r="24" spans="2:34" x14ac:dyDescent="0.15">
      <c r="B24">
        <v>1828.80284090909</v>
      </c>
      <c r="C24">
        <v>-73.1365056818195</v>
      </c>
      <c r="D24">
        <v>1699.7589488636299</v>
      </c>
      <c r="E24">
        <v>-25.241299715910799</v>
      </c>
      <c r="F24">
        <v>1653.4090909090901</v>
      </c>
      <c r="G24">
        <v>-113.381285511363</v>
      </c>
      <c r="H24">
        <v>1108.82215909091</v>
      </c>
      <c r="I24">
        <v>-18.883913352272401</v>
      </c>
      <c r="J24">
        <v>1085.53053977272</v>
      </c>
      <c r="K24">
        <v>-19.374520596591299</v>
      </c>
      <c r="L24">
        <v>1008.03252840909</v>
      </c>
      <c r="M24">
        <v>-9.8367009943187895</v>
      </c>
      <c r="N24">
        <v>899.32599431818005</v>
      </c>
      <c r="O24">
        <v>30.4582120028406</v>
      </c>
      <c r="P24">
        <v>789.69644886363301</v>
      </c>
      <c r="Q24">
        <v>-26.575115411932099</v>
      </c>
      <c r="R24">
        <v>969.36363636363103</v>
      </c>
      <c r="S24">
        <v>21.9561967329544</v>
      </c>
    </row>
    <row r="25" spans="2:34" x14ac:dyDescent="0.15">
      <c r="B25">
        <v>1803.48494318181</v>
      </c>
      <c r="C25">
        <v>-82.481711647727494</v>
      </c>
      <c r="D25">
        <v>1714.51491477272</v>
      </c>
      <c r="E25">
        <v>-24.9800426136376</v>
      </c>
      <c r="F25">
        <v>1639.57301136363</v>
      </c>
      <c r="G25">
        <v>-131.85248579545501</v>
      </c>
      <c r="H25">
        <v>1065.0315340909101</v>
      </c>
      <c r="I25">
        <v>5.9242187499996799</v>
      </c>
      <c r="J25">
        <v>1043.30923295454</v>
      </c>
      <c r="K25">
        <v>-15.1900035511367</v>
      </c>
      <c r="L25">
        <v>986.79190340909201</v>
      </c>
      <c r="M25">
        <v>0.143377130681756</v>
      </c>
      <c r="N25">
        <v>912.33075284090603</v>
      </c>
      <c r="O25">
        <v>43.248020241477001</v>
      </c>
      <c r="P25">
        <v>806.77116477272295</v>
      </c>
      <c r="Q25">
        <v>-17.953852982954899</v>
      </c>
      <c r="R25">
        <v>1010.95696022727</v>
      </c>
      <c r="S25">
        <v>46.379199218749697</v>
      </c>
    </row>
    <row r="26" spans="2:34" x14ac:dyDescent="0.15">
      <c r="B26">
        <v>1699.0024147727199</v>
      </c>
      <c r="C26">
        <v>-95.436079545455399</v>
      </c>
      <c r="D26">
        <v>1748.3362215909001</v>
      </c>
      <c r="E26">
        <v>-53.854651988637698</v>
      </c>
      <c r="F26">
        <v>1596.5836647727201</v>
      </c>
      <c r="G26">
        <v>-119.314488636364</v>
      </c>
      <c r="H26">
        <v>1076.60681818182</v>
      </c>
      <c r="I26">
        <v>-20.662393465909599</v>
      </c>
      <c r="J26">
        <v>1013.87599431818</v>
      </c>
      <c r="K26">
        <v>-34.057723721590698</v>
      </c>
      <c r="L26">
        <v>938.53856534091005</v>
      </c>
      <c r="M26">
        <v>5.48709161931765</v>
      </c>
      <c r="N26">
        <v>877.27627840908804</v>
      </c>
      <c r="O26">
        <v>42.138423295454203</v>
      </c>
      <c r="P26">
        <v>806.618749999996</v>
      </c>
      <c r="Q26">
        <v>-14.453497869318699</v>
      </c>
      <c r="R26">
        <v>978.31051136363396</v>
      </c>
      <c r="S26">
        <v>34.579216974431603</v>
      </c>
    </row>
    <row r="27" spans="2:34" x14ac:dyDescent="0.15">
      <c r="B27">
        <v>1688.1350852272701</v>
      </c>
      <c r="C27">
        <v>-121.28359374999999</v>
      </c>
      <c r="D27">
        <v>1649.21605113636</v>
      </c>
      <c r="E27">
        <v>-81.9141335227268</v>
      </c>
      <c r="F27">
        <v>1519.8794034090899</v>
      </c>
      <c r="G27">
        <v>-141.19833096591</v>
      </c>
      <c r="H27">
        <v>1080.87315340908</v>
      </c>
      <c r="I27">
        <v>-34.3985617897727</v>
      </c>
      <c r="J27">
        <v>988.90170454545705</v>
      </c>
      <c r="K27">
        <v>-50.667151988636803</v>
      </c>
      <c r="L27">
        <v>952.71931818181702</v>
      </c>
      <c r="M27">
        <v>0.20095880681765299</v>
      </c>
      <c r="N27">
        <v>855.88288352272696</v>
      </c>
      <c r="O27">
        <v>26.403409090909001</v>
      </c>
      <c r="P27">
        <v>783.17017045454304</v>
      </c>
      <c r="Q27">
        <v>-23.4752397017051</v>
      </c>
      <c r="R27">
        <v>977.63330965908597</v>
      </c>
      <c r="S27">
        <v>38.6278409090908</v>
      </c>
    </row>
    <row r="28" spans="2:34" x14ac:dyDescent="0.15">
      <c r="B28">
        <v>1712.7176136363601</v>
      </c>
      <c r="C28">
        <v>-128.92201704545499</v>
      </c>
      <c r="D28">
        <v>1691.7602272727199</v>
      </c>
      <c r="E28">
        <v>-105.82851562499999</v>
      </c>
      <c r="F28">
        <v>1566.5184659090901</v>
      </c>
      <c r="G28">
        <v>-160.67105823863801</v>
      </c>
      <c r="H28">
        <v>1110.94786931818</v>
      </c>
      <c r="I28">
        <v>-37.680060369318703</v>
      </c>
      <c r="J28">
        <v>1008.1228693181801</v>
      </c>
      <c r="K28">
        <v>-66.929865056818898</v>
      </c>
      <c r="L28">
        <v>983.20319602272696</v>
      </c>
      <c r="M28">
        <v>3.3067826704541399</v>
      </c>
      <c r="N28">
        <v>867.29126420454099</v>
      </c>
      <c r="O28">
        <v>18.708620383522401</v>
      </c>
      <c r="P28">
        <v>793.10468749999404</v>
      </c>
      <c r="Q28">
        <v>-35.265118963068701</v>
      </c>
      <c r="R28">
        <v>933.67088068181704</v>
      </c>
      <c r="S28">
        <v>13.9925514914771</v>
      </c>
    </row>
    <row r="29" spans="2:34" x14ac:dyDescent="0.15">
      <c r="B29">
        <v>1665.04630681817</v>
      </c>
      <c r="C29">
        <v>-118.941938920455</v>
      </c>
      <c r="D29">
        <v>1619.3857954545499</v>
      </c>
      <c r="E29">
        <v>-124.68689630681899</v>
      </c>
      <c r="F29">
        <v>1515.546875</v>
      </c>
      <c r="G29">
        <v>-162.64723011363699</v>
      </c>
      <c r="H29">
        <v>1056.20767045454</v>
      </c>
      <c r="I29">
        <v>-46.6030362215918</v>
      </c>
      <c r="J29">
        <v>984.02670454544898</v>
      </c>
      <c r="K29">
        <v>-54.804296875000098</v>
      </c>
      <c r="L29">
        <v>974.07464488635901</v>
      </c>
      <c r="M29">
        <v>-11.5339488636362</v>
      </c>
      <c r="N29">
        <v>843.76136363636397</v>
      </c>
      <c r="O29">
        <v>2.4793323863636898</v>
      </c>
      <c r="P29">
        <v>787.68323863635999</v>
      </c>
      <c r="Q29">
        <v>-27.501740056818601</v>
      </c>
      <c r="R29">
        <v>923.05894886363205</v>
      </c>
      <c r="S29">
        <v>18.582439630681201</v>
      </c>
    </row>
    <row r="30" spans="2:34" x14ac:dyDescent="0.15">
      <c r="B30">
        <v>1684.43423295453</v>
      </c>
      <c r="C30">
        <v>-146.62801846590901</v>
      </c>
      <c r="D30">
        <v>1572.93934659091</v>
      </c>
      <c r="E30">
        <v>-147.30323153409199</v>
      </c>
      <c r="F30">
        <v>1444.4127840909</v>
      </c>
      <c r="G30">
        <v>-144.125923295456</v>
      </c>
      <c r="H30">
        <v>1052.55724431818</v>
      </c>
      <c r="I30">
        <v>-66.809463778409494</v>
      </c>
      <c r="J30">
        <v>983.013494318178</v>
      </c>
      <c r="K30">
        <v>-52.867009943181998</v>
      </c>
      <c r="L30">
        <v>940.69332386362998</v>
      </c>
      <c r="M30">
        <v>-25.027397017045999</v>
      </c>
      <c r="N30">
        <v>814.64133522727002</v>
      </c>
      <c r="O30">
        <v>6.5112571022723396</v>
      </c>
      <c r="P30">
        <v>821.55994318181899</v>
      </c>
      <c r="Q30">
        <v>-37.248481889204598</v>
      </c>
      <c r="R30">
        <v>962.236718749999</v>
      </c>
      <c r="S30">
        <v>8.0155539772727007</v>
      </c>
    </row>
    <row r="31" spans="2:34" x14ac:dyDescent="0.15">
      <c r="B31">
        <v>1734.7619318181801</v>
      </c>
      <c r="C31">
        <v>-161.52272727272901</v>
      </c>
      <c r="D31">
        <v>1616.41207386363</v>
      </c>
      <c r="E31">
        <v>-155.05575284091</v>
      </c>
      <c r="F31">
        <v>1434.7269886363599</v>
      </c>
      <c r="G31">
        <v>-138.432386363636</v>
      </c>
      <c r="H31">
        <v>1047.9566761363601</v>
      </c>
      <c r="I31">
        <v>-73.500177556818898</v>
      </c>
      <c r="J31">
        <v>1037.465625</v>
      </c>
      <c r="K31">
        <v>-39.923366477273298</v>
      </c>
      <c r="L31">
        <v>971.02059659090799</v>
      </c>
      <c r="M31">
        <v>-25.354012784091498</v>
      </c>
      <c r="N31">
        <v>871.43458806817898</v>
      </c>
      <c r="O31">
        <v>-33.723597301136401</v>
      </c>
      <c r="P31">
        <v>797.77883522727097</v>
      </c>
      <c r="Q31">
        <v>-72.4938299005685</v>
      </c>
      <c r="R31">
        <v>988.28380681817896</v>
      </c>
      <c r="S31">
        <v>4.5106178977274602</v>
      </c>
    </row>
    <row r="32" spans="2:34" x14ac:dyDescent="0.15">
      <c r="B32">
        <v>1795.0894886363601</v>
      </c>
      <c r="C32">
        <v>-157.72478693182001</v>
      </c>
      <c r="D32">
        <v>1626.2911931818201</v>
      </c>
      <c r="E32">
        <v>-155.781640624999</v>
      </c>
      <c r="F32">
        <v>1443.4565340909</v>
      </c>
      <c r="G32">
        <v>-153.960085227273</v>
      </c>
      <c r="H32">
        <v>949.29105113635899</v>
      </c>
      <c r="I32">
        <v>-62.4175248579552</v>
      </c>
      <c r="J32">
        <v>1028.3904829545399</v>
      </c>
      <c r="K32">
        <v>-33.0767045454552</v>
      </c>
      <c r="L32">
        <v>943.00184659090701</v>
      </c>
      <c r="M32">
        <v>-36.1051846590913</v>
      </c>
      <c r="N32">
        <v>858.95802556817898</v>
      </c>
      <c r="O32">
        <v>3.0487482244316202</v>
      </c>
      <c r="P32">
        <v>780.99815340908901</v>
      </c>
      <c r="Q32">
        <v>-64.086372514204598</v>
      </c>
      <c r="R32">
        <v>1024.4145596590899</v>
      </c>
      <c r="S32">
        <v>13.643536931818099</v>
      </c>
      <c r="V32" t="s">
        <v>71</v>
      </c>
      <c r="AB32" t="s">
        <v>69</v>
      </c>
      <c r="AH32" t="s">
        <v>72</v>
      </c>
    </row>
    <row r="33" spans="2:19" x14ac:dyDescent="0.15">
      <c r="B33">
        <v>1796.4982954545401</v>
      </c>
      <c r="C33">
        <v>-141.918821022727</v>
      </c>
      <c r="D33">
        <v>1590.2511363636299</v>
      </c>
      <c r="E33">
        <v>-165.052024147727</v>
      </c>
      <c r="F33">
        <v>1440.73508522727</v>
      </c>
      <c r="G33">
        <v>-175.58451704545601</v>
      </c>
      <c r="H33">
        <v>998.71122159090703</v>
      </c>
      <c r="I33">
        <v>-54.928693181818502</v>
      </c>
      <c r="J33">
        <v>1014.52755681818</v>
      </c>
      <c r="K33">
        <v>-39.1174893465911</v>
      </c>
      <c r="L33">
        <v>956.70504261363396</v>
      </c>
      <c r="M33">
        <v>-37.500071022727298</v>
      </c>
      <c r="N33">
        <v>827.42400568181097</v>
      </c>
      <c r="O33">
        <v>18.689879261363298</v>
      </c>
      <c r="P33">
        <v>830.08117897727095</v>
      </c>
      <c r="Q33">
        <v>-69.281906960227602</v>
      </c>
      <c r="R33">
        <v>980.97627840908899</v>
      </c>
      <c r="S33">
        <v>21.682705965909001</v>
      </c>
    </row>
    <row r="34" spans="2:19" x14ac:dyDescent="0.15">
      <c r="B34">
        <v>1704.22457386363</v>
      </c>
      <c r="C34">
        <v>-143.861576704546</v>
      </c>
      <c r="D34">
        <v>1566.13806818182</v>
      </c>
      <c r="E34">
        <v>-184.76306818181899</v>
      </c>
      <c r="F34">
        <v>1453.4237215909</v>
      </c>
      <c r="G34">
        <v>-190.27542613636399</v>
      </c>
      <c r="H34">
        <v>997.59659090908997</v>
      </c>
      <c r="I34">
        <v>-47.339364346590898</v>
      </c>
      <c r="J34">
        <v>1023.5350142045399</v>
      </c>
      <c r="K34">
        <v>-12.737908380682301</v>
      </c>
      <c r="L34">
        <v>934.22443181818403</v>
      </c>
      <c r="M34">
        <v>-60.611700994318902</v>
      </c>
      <c r="N34">
        <v>833.93735795454495</v>
      </c>
      <c r="O34">
        <v>32.769167258522003</v>
      </c>
      <c r="P34">
        <v>782.22571022727095</v>
      </c>
      <c r="Q34">
        <v>-68.137686434659599</v>
      </c>
      <c r="R34">
        <v>984.49069602272505</v>
      </c>
      <c r="S34">
        <v>21.542826704545099</v>
      </c>
    </row>
    <row r="35" spans="2:19" x14ac:dyDescent="0.15">
      <c r="B35">
        <v>1657.8917613636299</v>
      </c>
      <c r="C35">
        <v>-168.02507102272901</v>
      </c>
      <c r="D35">
        <v>1465.46875</v>
      </c>
      <c r="E35">
        <v>-180.446519886365</v>
      </c>
      <c r="F35">
        <v>1427.2860795454501</v>
      </c>
      <c r="G35">
        <v>-218.001313920456</v>
      </c>
      <c r="H35">
        <v>1019.16448863636</v>
      </c>
      <c r="I35">
        <v>-44.903053977272997</v>
      </c>
      <c r="J35">
        <v>1011.99481534091</v>
      </c>
      <c r="K35">
        <v>-32.335280539773102</v>
      </c>
      <c r="L35">
        <v>931.15894886363606</v>
      </c>
      <c r="M35">
        <v>-78.759197443182501</v>
      </c>
      <c r="N35">
        <v>828.14879261363603</v>
      </c>
      <c r="O35">
        <v>22.954039417613298</v>
      </c>
      <c r="P35">
        <v>808.40262784090601</v>
      </c>
      <c r="Q35">
        <v>-63.771564275568402</v>
      </c>
      <c r="R35">
        <v>924.62990056817898</v>
      </c>
      <c r="S35">
        <v>22.049573863636201</v>
      </c>
    </row>
    <row r="36" spans="2:19" x14ac:dyDescent="0.15">
      <c r="B36">
        <v>1589.82414772727</v>
      </c>
      <c r="C36">
        <v>-171.97428977272801</v>
      </c>
      <c r="D36">
        <v>1459.5335227272701</v>
      </c>
      <c r="E36">
        <v>-145.85994318181901</v>
      </c>
      <c r="F36">
        <v>1428.78124999999</v>
      </c>
      <c r="G36">
        <v>-216.993536931818</v>
      </c>
      <c r="H36">
        <v>995.16420454545198</v>
      </c>
      <c r="I36">
        <v>-20.2951171875002</v>
      </c>
      <c r="J36">
        <v>1044.0349431818199</v>
      </c>
      <c r="K36">
        <v>-13.995170454546299</v>
      </c>
      <c r="L36">
        <v>907.23473011363603</v>
      </c>
      <c r="M36">
        <v>-58.414843750000301</v>
      </c>
      <c r="N36">
        <v>915.22897727272505</v>
      </c>
      <c r="O36">
        <v>27.398153409090799</v>
      </c>
      <c r="P36">
        <v>764.81889204544996</v>
      </c>
      <c r="Q36">
        <v>-29.640562855113799</v>
      </c>
      <c r="R36">
        <v>903.90028409091099</v>
      </c>
      <c r="S36">
        <v>40.229918323863103</v>
      </c>
    </row>
    <row r="37" spans="2:19" x14ac:dyDescent="0.15">
      <c r="B37">
        <v>1536.82556818181</v>
      </c>
      <c r="C37">
        <v>-190.29811789772799</v>
      </c>
      <c r="D37">
        <v>1370.93607954545</v>
      </c>
      <c r="E37">
        <v>-145.99296875000101</v>
      </c>
      <c r="F37">
        <v>1420.52798295454</v>
      </c>
      <c r="G37">
        <v>-189.478728693184</v>
      </c>
      <c r="H37">
        <v>998.18721590908899</v>
      </c>
      <c r="I37">
        <v>-12.8419211647729</v>
      </c>
      <c r="J37">
        <v>966.74289772727002</v>
      </c>
      <c r="K37">
        <v>-33.677929687501297</v>
      </c>
      <c r="L37">
        <v>896.28096590908899</v>
      </c>
      <c r="M37">
        <v>-51.992134232954903</v>
      </c>
      <c r="N37">
        <v>826.77208806817703</v>
      </c>
      <c r="O37">
        <v>24.500745738636201</v>
      </c>
      <c r="P37">
        <v>707.689275568178</v>
      </c>
      <c r="Q37">
        <v>-24.790172230113701</v>
      </c>
      <c r="R37">
        <v>840.97208806817605</v>
      </c>
      <c r="S37">
        <v>28.7296164772727</v>
      </c>
    </row>
    <row r="38" spans="2:19" x14ac:dyDescent="0.15">
      <c r="B38">
        <v>1464.9098011363601</v>
      </c>
      <c r="C38">
        <v>-192.07333096591</v>
      </c>
      <c r="D38">
        <v>1269.59446022727</v>
      </c>
      <c r="E38">
        <v>-147.461186079545</v>
      </c>
      <c r="F38">
        <v>1396.2288352272601</v>
      </c>
      <c r="G38">
        <v>-187.79584517045501</v>
      </c>
      <c r="H38">
        <v>968.34446022726797</v>
      </c>
      <c r="I38">
        <v>-32.154154829545902</v>
      </c>
      <c r="J38">
        <v>924.99580965908899</v>
      </c>
      <c r="K38">
        <v>-57.696253551136799</v>
      </c>
      <c r="L38">
        <v>867.16178977272295</v>
      </c>
      <c r="M38">
        <v>-57.831835937500699</v>
      </c>
      <c r="N38">
        <v>805.32144886363096</v>
      </c>
      <c r="O38">
        <v>12.188929332386101</v>
      </c>
      <c r="P38">
        <v>704.96122159090703</v>
      </c>
      <c r="Q38">
        <v>-35.673961292613697</v>
      </c>
      <c r="R38">
        <v>845.08892045454195</v>
      </c>
      <c r="S38">
        <v>32.490261008522602</v>
      </c>
    </row>
    <row r="39" spans="2:19" x14ac:dyDescent="0.15">
      <c r="B39">
        <v>1435.3897727272699</v>
      </c>
      <c r="C39">
        <v>-186.87922585227301</v>
      </c>
      <c r="D39">
        <v>1301.7698863636299</v>
      </c>
      <c r="E39">
        <v>-146.60071022727399</v>
      </c>
      <c r="F39">
        <v>1409.89005681819</v>
      </c>
      <c r="G39">
        <v>-204.07457386363799</v>
      </c>
      <c r="H39">
        <v>977.00738636362996</v>
      </c>
      <c r="I39">
        <v>-32.353622159091401</v>
      </c>
      <c r="J39">
        <v>847.36860795454595</v>
      </c>
      <c r="K39">
        <v>-60.119442471590901</v>
      </c>
      <c r="L39">
        <v>847.66008522726997</v>
      </c>
      <c r="M39">
        <v>-45.8692116477282</v>
      </c>
      <c r="N39">
        <v>801.45056818181399</v>
      </c>
      <c r="O39">
        <v>23.855886008522699</v>
      </c>
      <c r="P39">
        <v>744.96100852272696</v>
      </c>
      <c r="Q39">
        <v>-50.728480113636799</v>
      </c>
      <c r="R39">
        <v>732.54169034091001</v>
      </c>
      <c r="S39">
        <v>14.3284357244315</v>
      </c>
    </row>
    <row r="40" spans="2:19" x14ac:dyDescent="0.15">
      <c r="B40">
        <v>1428.0705965909101</v>
      </c>
      <c r="C40">
        <v>-132.82766335227299</v>
      </c>
      <c r="D40">
        <v>1218.64701704545</v>
      </c>
      <c r="E40">
        <v>-130.14083806818101</v>
      </c>
      <c r="F40">
        <v>1345.3022727272701</v>
      </c>
      <c r="G40">
        <v>-219.98927556818299</v>
      </c>
      <c r="H40">
        <v>933.41306818181295</v>
      </c>
      <c r="I40">
        <v>-26.9988281250005</v>
      </c>
      <c r="J40">
        <v>821.16981534090496</v>
      </c>
      <c r="K40">
        <v>-56.370543323863998</v>
      </c>
      <c r="L40">
        <v>809.15965909090301</v>
      </c>
      <c r="M40">
        <v>-53.673632812500003</v>
      </c>
      <c r="N40">
        <v>773.46931818181304</v>
      </c>
      <c r="O40">
        <v>11.856249999999999</v>
      </c>
      <c r="P40">
        <v>725.91178977272102</v>
      </c>
      <c r="Q40">
        <v>-9.2114612926138797</v>
      </c>
      <c r="R40">
        <v>679.76789772727204</v>
      </c>
      <c r="S40">
        <v>16.559392755681401</v>
      </c>
    </row>
    <row r="41" spans="2:19" x14ac:dyDescent="0.15">
      <c r="B41">
        <v>1350.33778409091</v>
      </c>
      <c r="C41">
        <v>-153.88125000000099</v>
      </c>
      <c r="D41">
        <v>1201.61079545454</v>
      </c>
      <c r="E41">
        <v>-131.67752130681799</v>
      </c>
      <c r="F41">
        <v>1319.4098011363601</v>
      </c>
      <c r="G41">
        <v>-206.552485795455</v>
      </c>
      <c r="H41">
        <v>896.73778409090903</v>
      </c>
      <c r="I41">
        <v>-46.188760653409602</v>
      </c>
      <c r="J41">
        <v>813.47769886363699</v>
      </c>
      <c r="K41">
        <v>-68.287766335227602</v>
      </c>
      <c r="L41">
        <v>740.16321022727095</v>
      </c>
      <c r="M41">
        <v>-58.996466619318703</v>
      </c>
      <c r="N41">
        <v>693.76917613636203</v>
      </c>
      <c r="O41">
        <v>11.706019176136101</v>
      </c>
      <c r="P41">
        <v>640.68735795454302</v>
      </c>
      <c r="Q41">
        <v>0.39892578124954498</v>
      </c>
      <c r="R41">
        <v>653.43224431817703</v>
      </c>
      <c r="S41">
        <v>14.5701349431816</v>
      </c>
    </row>
    <row r="42" spans="2:19" x14ac:dyDescent="0.15">
      <c r="B42">
        <v>1387.9708806818101</v>
      </c>
      <c r="C42">
        <v>-131.160617897729</v>
      </c>
      <c r="D42">
        <v>1215.2321022727201</v>
      </c>
      <c r="E42">
        <v>-119.799609375001</v>
      </c>
      <c r="F42">
        <v>1370.2437500000001</v>
      </c>
      <c r="G42">
        <v>-197.523792613637</v>
      </c>
      <c r="H42">
        <v>888.64232954545196</v>
      </c>
      <c r="I42">
        <v>-51.164080255682201</v>
      </c>
      <c r="J42">
        <v>861.12578124999698</v>
      </c>
      <c r="K42">
        <v>-53.308682528409499</v>
      </c>
      <c r="L42">
        <v>722.58572443181401</v>
      </c>
      <c r="M42">
        <v>-55.731942471590898</v>
      </c>
      <c r="N42">
        <v>752.25276988636097</v>
      </c>
      <c r="O42">
        <v>3.0516601562496799</v>
      </c>
      <c r="P42">
        <v>690.39680397726795</v>
      </c>
      <c r="Q42">
        <v>-18.739604048296101</v>
      </c>
      <c r="R42">
        <v>642.27862215908704</v>
      </c>
      <c r="S42">
        <v>0.297034801136419</v>
      </c>
    </row>
    <row r="43" spans="2:19" x14ac:dyDescent="0.15">
      <c r="B43">
        <v>1453.40227272727</v>
      </c>
      <c r="C43">
        <v>-136.869495738637</v>
      </c>
      <c r="D43">
        <v>1249.86647727272</v>
      </c>
      <c r="E43">
        <v>-147.68352272727299</v>
      </c>
      <c r="F43">
        <v>1405.9319602272701</v>
      </c>
      <c r="G43">
        <v>-190.18863636363699</v>
      </c>
      <c r="H43">
        <v>863.267400568178</v>
      </c>
      <c r="I43">
        <v>-57.306534090909999</v>
      </c>
      <c r="J43">
        <v>889.75227272727204</v>
      </c>
      <c r="K43">
        <v>-63.083842329545597</v>
      </c>
      <c r="L43">
        <v>735.27166193181404</v>
      </c>
      <c r="M43">
        <v>-47.231569602273602</v>
      </c>
      <c r="N43">
        <v>745.47840909090701</v>
      </c>
      <c r="O43">
        <v>-5.7426580255680602</v>
      </c>
      <c r="P43">
        <v>716.668821022722</v>
      </c>
      <c r="Q43">
        <v>-18.8656338778414</v>
      </c>
      <c r="R43">
        <v>737.40120738635801</v>
      </c>
      <c r="S43">
        <v>-0.91864346590909896</v>
      </c>
    </row>
    <row r="44" spans="2:19" x14ac:dyDescent="0.15">
      <c r="B44">
        <v>1532.0120738636299</v>
      </c>
      <c r="C44">
        <v>-137.76260653409301</v>
      </c>
      <c r="D44">
        <v>1298.94659090909</v>
      </c>
      <c r="E44">
        <v>-167.048792613638</v>
      </c>
      <c r="F44">
        <v>1375.9886363636299</v>
      </c>
      <c r="G44">
        <v>-214.02428977272899</v>
      </c>
      <c r="H44">
        <v>884.56967329545103</v>
      </c>
      <c r="I44">
        <v>-55.831693892046097</v>
      </c>
      <c r="J44">
        <v>853.01946022727304</v>
      </c>
      <c r="K44">
        <v>-70.028995028409597</v>
      </c>
      <c r="L44">
        <v>774.30973011363301</v>
      </c>
      <c r="M44">
        <v>-26.789328835227298</v>
      </c>
      <c r="N44">
        <v>739.28955965908801</v>
      </c>
      <c r="O44">
        <v>-1.64493075284099</v>
      </c>
      <c r="P44">
        <v>764.36214488636301</v>
      </c>
      <c r="Q44">
        <v>-14.813343394886701</v>
      </c>
      <c r="R44">
        <v>752.55362215908599</v>
      </c>
      <c r="S44">
        <v>-5.5616921164772801</v>
      </c>
    </row>
    <row r="45" spans="2:19" x14ac:dyDescent="0.15">
      <c r="B45">
        <v>1536.1735795454499</v>
      </c>
      <c r="C45">
        <v>-135.45862926136499</v>
      </c>
      <c r="D45">
        <v>1354.36122159091</v>
      </c>
      <c r="E45">
        <v>-189.90905539772899</v>
      </c>
      <c r="F45">
        <v>1343.54431818182</v>
      </c>
      <c r="G45">
        <v>-191.76033380682</v>
      </c>
      <c r="H45">
        <v>874.44204545454295</v>
      </c>
      <c r="I45">
        <v>-57.825621448863302</v>
      </c>
      <c r="J45">
        <v>817.902272727271</v>
      </c>
      <c r="K45">
        <v>-43.887801846591401</v>
      </c>
      <c r="L45">
        <v>771.003267045455</v>
      </c>
      <c r="M45">
        <v>-42.105806107954997</v>
      </c>
      <c r="N45">
        <v>747.45745738636106</v>
      </c>
      <c r="O45">
        <v>2.33227982954531</v>
      </c>
      <c r="P45">
        <v>752.548650568178</v>
      </c>
      <c r="Q45">
        <v>-18.275106534091002</v>
      </c>
      <c r="R45">
        <v>791.18977272727204</v>
      </c>
      <c r="S45">
        <v>-24.345685369318499</v>
      </c>
    </row>
    <row r="46" spans="2:19" x14ac:dyDescent="0.15">
      <c r="B46">
        <v>1635.73892045454</v>
      </c>
      <c r="C46">
        <v>-145.51420454545499</v>
      </c>
      <c r="D46">
        <v>1326.97911931818</v>
      </c>
      <c r="E46">
        <v>-204.73966619318301</v>
      </c>
      <c r="F46">
        <v>1359.5244318181799</v>
      </c>
      <c r="G46">
        <v>-204.193856534091</v>
      </c>
      <c r="H46">
        <v>930.14552556817898</v>
      </c>
      <c r="I46">
        <v>-55.7356178977277</v>
      </c>
      <c r="J46">
        <v>824.73117897727195</v>
      </c>
      <c r="K46">
        <v>-57.013991477272597</v>
      </c>
      <c r="L46">
        <v>742.313352272722</v>
      </c>
      <c r="M46">
        <v>-47.677574573863701</v>
      </c>
      <c r="N46">
        <v>722.01441761363299</v>
      </c>
      <c r="O46">
        <v>-3.8493874289777099</v>
      </c>
      <c r="P46">
        <v>810.77336647726997</v>
      </c>
      <c r="Q46">
        <v>-3.9600230823859901</v>
      </c>
      <c r="R46">
        <v>754.81633522726804</v>
      </c>
      <c r="S46">
        <v>-21.935502485795499</v>
      </c>
    </row>
    <row r="47" spans="2:19" x14ac:dyDescent="0.15">
      <c r="B47">
        <v>1543.9721590909</v>
      </c>
      <c r="C47">
        <v>-152.30951704545501</v>
      </c>
      <c r="D47">
        <v>1354.9575284090799</v>
      </c>
      <c r="E47">
        <v>-173.080397727274</v>
      </c>
      <c r="F47">
        <v>1334.76292613636</v>
      </c>
      <c r="G47">
        <v>-196.30511363636401</v>
      </c>
      <c r="H47">
        <v>930.13373579545305</v>
      </c>
      <c r="I47">
        <v>-56.752716619319003</v>
      </c>
      <c r="J47">
        <v>890.97876420454497</v>
      </c>
      <c r="K47">
        <v>-41.9021484375005</v>
      </c>
      <c r="L47">
        <v>732.30433238635999</v>
      </c>
      <c r="M47">
        <v>-36.3356889204547</v>
      </c>
      <c r="N47">
        <v>768.72848011363601</v>
      </c>
      <c r="O47">
        <v>14.391441761363</v>
      </c>
      <c r="P47">
        <v>753.78899147726997</v>
      </c>
      <c r="Q47">
        <v>25.342693536931598</v>
      </c>
      <c r="R47">
        <v>799.62549715908801</v>
      </c>
      <c r="S47">
        <v>-14.207688210227399</v>
      </c>
    </row>
    <row r="48" spans="2:19" x14ac:dyDescent="0.15">
      <c r="B48">
        <v>1472.0825284090899</v>
      </c>
      <c r="C48">
        <v>-172.92283380681999</v>
      </c>
      <c r="D48">
        <v>1313.5321022727301</v>
      </c>
      <c r="E48">
        <v>-164.04897017045499</v>
      </c>
      <c r="F48">
        <v>1293.93153409091</v>
      </c>
      <c r="G48">
        <v>-197.448863636364</v>
      </c>
      <c r="H48">
        <v>948.00681818181204</v>
      </c>
      <c r="I48">
        <v>-41.627876420455102</v>
      </c>
      <c r="J48">
        <v>870.96384943181704</v>
      </c>
      <c r="K48">
        <v>-46.737428977272899</v>
      </c>
      <c r="L48">
        <v>763.167045454544</v>
      </c>
      <c r="M48">
        <v>-40.635617897727599</v>
      </c>
      <c r="N48">
        <v>693.84637784090603</v>
      </c>
      <c r="O48">
        <v>-6.8219193892048198</v>
      </c>
      <c r="P48">
        <v>674.98749999999802</v>
      </c>
      <c r="Q48">
        <v>36.963787286931598</v>
      </c>
      <c r="R48">
        <v>747.30007102272305</v>
      </c>
      <c r="S48">
        <v>-16.659543678977599</v>
      </c>
    </row>
    <row r="49" spans="2:19" x14ac:dyDescent="0.15">
      <c r="B49">
        <v>1451.2886363636301</v>
      </c>
      <c r="C49">
        <v>-209.696875000001</v>
      </c>
      <c r="D49">
        <v>1232.60951704545</v>
      </c>
      <c r="E49">
        <v>-162.144140625001</v>
      </c>
      <c r="F49">
        <v>1243.0589488636299</v>
      </c>
      <c r="G49">
        <v>-191.934801136365</v>
      </c>
      <c r="H49">
        <v>874.363210227271</v>
      </c>
      <c r="I49">
        <v>-52.621821732955098</v>
      </c>
      <c r="J49">
        <v>881.25234374999695</v>
      </c>
      <c r="K49">
        <v>-59.419495738636698</v>
      </c>
      <c r="L49">
        <v>806.40937499999598</v>
      </c>
      <c r="M49">
        <v>-46.790962357955301</v>
      </c>
      <c r="N49">
        <v>686.08927556818003</v>
      </c>
      <c r="O49">
        <v>-35.709685724431701</v>
      </c>
      <c r="P49">
        <v>631.55134943181497</v>
      </c>
      <c r="Q49">
        <v>32.729616477272202</v>
      </c>
      <c r="R49">
        <v>792.88572443181499</v>
      </c>
      <c r="S49">
        <v>-4.1951615767047796</v>
      </c>
    </row>
    <row r="50" spans="2:19" x14ac:dyDescent="0.15">
      <c r="B50">
        <v>1462.675</v>
      </c>
      <c r="C50">
        <v>-197.79488636363601</v>
      </c>
      <c r="D50">
        <v>1290.6025568181799</v>
      </c>
      <c r="E50">
        <v>-165.541370738637</v>
      </c>
      <c r="F50">
        <v>1151.69474431818</v>
      </c>
      <c r="G50">
        <v>-196.09332386363701</v>
      </c>
      <c r="H50">
        <v>879.85411931817896</v>
      </c>
      <c r="I50">
        <v>-65.444051846591506</v>
      </c>
      <c r="J50">
        <v>829.21029829544898</v>
      </c>
      <c r="K50">
        <v>-70.723632812500199</v>
      </c>
      <c r="L50">
        <v>797.40419034090496</v>
      </c>
      <c r="M50">
        <v>-61.199786931819297</v>
      </c>
      <c r="N50">
        <v>669.81399147727302</v>
      </c>
      <c r="O50">
        <v>-26.038236860795699</v>
      </c>
      <c r="P50">
        <v>628.17947443181595</v>
      </c>
      <c r="Q50">
        <v>18.265314275567999</v>
      </c>
      <c r="R50">
        <v>736.98409090909104</v>
      </c>
      <c r="S50">
        <v>-10.3897105823867</v>
      </c>
    </row>
    <row r="51" spans="2:19" x14ac:dyDescent="0.15">
      <c r="B51">
        <v>1436.88210227272</v>
      </c>
      <c r="C51">
        <v>-179.56292613636501</v>
      </c>
      <c r="D51">
        <v>1226.3511363636301</v>
      </c>
      <c r="E51">
        <v>-194.19257812500101</v>
      </c>
      <c r="F51">
        <v>1054.4639204545399</v>
      </c>
      <c r="G51">
        <v>-210.75600142045499</v>
      </c>
      <c r="H51">
        <v>811.14247159090496</v>
      </c>
      <c r="I51">
        <v>-68.679580965909295</v>
      </c>
      <c r="J51">
        <v>817.15916193181704</v>
      </c>
      <c r="K51">
        <v>-67.767755681818898</v>
      </c>
      <c r="L51">
        <v>777.43345170454302</v>
      </c>
      <c r="M51">
        <v>-80.507812500000199</v>
      </c>
      <c r="N51">
        <v>604.65688920454295</v>
      </c>
      <c r="O51">
        <v>-23.299014559659099</v>
      </c>
      <c r="P51">
        <v>627.28146306818201</v>
      </c>
      <c r="Q51">
        <v>31.3304598721591</v>
      </c>
      <c r="R51">
        <v>621.04495738636103</v>
      </c>
      <c r="S51">
        <v>0.74024325284074199</v>
      </c>
    </row>
    <row r="52" spans="2:19" x14ac:dyDescent="0.15">
      <c r="B52">
        <v>1341.3484375</v>
      </c>
      <c r="C52">
        <v>-193.496164772729</v>
      </c>
      <c r="D52">
        <v>1180.93693181818</v>
      </c>
      <c r="E52">
        <v>-209.664666193183</v>
      </c>
      <c r="F52">
        <v>1021.02698863636</v>
      </c>
      <c r="G52">
        <v>-208.91679687499999</v>
      </c>
      <c r="H52">
        <v>796.76122159090505</v>
      </c>
      <c r="I52">
        <v>-67.573792613637096</v>
      </c>
      <c r="J52">
        <v>778.44169034090601</v>
      </c>
      <c r="K52">
        <v>-72.0226384943185</v>
      </c>
      <c r="L52">
        <v>755.96889204545198</v>
      </c>
      <c r="M52">
        <v>-99.168856534091205</v>
      </c>
      <c r="N52">
        <v>570.35859374999802</v>
      </c>
      <c r="O52">
        <v>-35.254048295454602</v>
      </c>
      <c r="P52">
        <v>548.67805397727</v>
      </c>
      <c r="Q52">
        <v>27.0616299715909</v>
      </c>
      <c r="R52">
        <v>594.21725852272698</v>
      </c>
      <c r="S52">
        <v>4.4474698153408099</v>
      </c>
    </row>
    <row r="53" spans="2:19" x14ac:dyDescent="0.15">
      <c r="B53">
        <v>1337.7387784090899</v>
      </c>
      <c r="C53">
        <v>-203.19389204545499</v>
      </c>
      <c r="D53">
        <v>1106.18480113636</v>
      </c>
      <c r="E53">
        <v>-198.195063920455</v>
      </c>
      <c r="F53">
        <v>1013.44886363636</v>
      </c>
      <c r="G53">
        <v>-231.675497159093</v>
      </c>
      <c r="H53">
        <v>786.26846590908804</v>
      </c>
      <c r="I53">
        <v>-75.764186789773703</v>
      </c>
      <c r="J53">
        <v>751.36448863636394</v>
      </c>
      <c r="K53">
        <v>-84.462855113636095</v>
      </c>
      <c r="L53">
        <v>738.82080965908995</v>
      </c>
      <c r="M53">
        <v>-115.56166548295499</v>
      </c>
      <c r="N53">
        <v>610.46221590908897</v>
      </c>
      <c r="O53">
        <v>-24.362304687500199</v>
      </c>
      <c r="P53">
        <v>612.72123579545405</v>
      </c>
      <c r="Q53">
        <v>9.54274680397703</v>
      </c>
      <c r="R53">
        <v>544.092826704544</v>
      </c>
      <c r="S53">
        <v>9.6297585227271192</v>
      </c>
    </row>
    <row r="54" spans="2:19" x14ac:dyDescent="0.15">
      <c r="B54">
        <v>1272.88877840909</v>
      </c>
      <c r="C54">
        <v>-220.41455965909199</v>
      </c>
      <c r="D54">
        <v>1076.1363636363601</v>
      </c>
      <c r="E54">
        <v>-238.31445312500099</v>
      </c>
      <c r="F54">
        <v>1023.68224431818</v>
      </c>
      <c r="G54">
        <v>-233.93856534091199</v>
      </c>
      <c r="H54">
        <v>743.25731534090698</v>
      </c>
      <c r="I54">
        <v>-87.1189453125005</v>
      </c>
      <c r="J54">
        <v>739.89012784091005</v>
      </c>
      <c r="K54">
        <v>-102.867116477273</v>
      </c>
      <c r="L54">
        <v>698.14985795454095</v>
      </c>
      <c r="M54">
        <v>-111.952716619318</v>
      </c>
      <c r="N54">
        <v>606.25071022726797</v>
      </c>
      <c r="O54">
        <v>-33.314577414773098</v>
      </c>
      <c r="P54">
        <v>648.05596590908897</v>
      </c>
      <c r="Q54">
        <v>-10.577654474431901</v>
      </c>
      <c r="R54">
        <v>582.391264204545</v>
      </c>
      <c r="S54">
        <v>-3.51311257102304</v>
      </c>
    </row>
    <row r="55" spans="2:19" x14ac:dyDescent="0.15">
      <c r="B55">
        <v>1258.45823863636</v>
      </c>
      <c r="C55">
        <v>-247.300532670455</v>
      </c>
      <c r="D55">
        <v>1015.63636363636</v>
      </c>
      <c r="E55">
        <v>-238.397549715911</v>
      </c>
      <c r="F55">
        <v>1038.9813920454501</v>
      </c>
      <c r="G55">
        <v>-238.39080255681799</v>
      </c>
      <c r="H55">
        <v>721.34225852272402</v>
      </c>
      <c r="I55">
        <v>-85.454048295454896</v>
      </c>
      <c r="J55">
        <v>738.029687499999</v>
      </c>
      <c r="K55">
        <v>-118.679989346591</v>
      </c>
      <c r="L55">
        <v>726.11995738636301</v>
      </c>
      <c r="M55">
        <v>-98.101526988637005</v>
      </c>
      <c r="N55">
        <v>551.68174715909095</v>
      </c>
      <c r="O55">
        <v>-28.8359907670458</v>
      </c>
      <c r="P55">
        <v>701.68210227272505</v>
      </c>
      <c r="Q55">
        <v>-6.0617009943182403</v>
      </c>
      <c r="R55">
        <v>561.05596590908999</v>
      </c>
      <c r="S55">
        <v>-19.987952769886299</v>
      </c>
    </row>
    <row r="56" spans="2:19" x14ac:dyDescent="0.15">
      <c r="B56">
        <v>1208.9598011363601</v>
      </c>
      <c r="C56">
        <v>-227.28497869318201</v>
      </c>
      <c r="D56">
        <v>1075.3636363636299</v>
      </c>
      <c r="E56">
        <v>-252.72879971590999</v>
      </c>
      <c r="F56">
        <v>1029.0100852272601</v>
      </c>
      <c r="G56">
        <v>-216.35298295454601</v>
      </c>
      <c r="H56">
        <v>646.18778409090601</v>
      </c>
      <c r="I56">
        <v>-81.767027698864197</v>
      </c>
      <c r="J56">
        <v>671.63821022727097</v>
      </c>
      <c r="K56">
        <v>-103.319975142046</v>
      </c>
      <c r="L56">
        <v>695.72365056817898</v>
      </c>
      <c r="M56">
        <v>-109.14188565341</v>
      </c>
      <c r="N56">
        <v>523.68735795454495</v>
      </c>
      <c r="O56">
        <v>-27.154820667613901</v>
      </c>
      <c r="P56">
        <v>728.124076704544</v>
      </c>
      <c r="Q56">
        <v>-14.359738991477601</v>
      </c>
      <c r="R56">
        <v>520.68693181818003</v>
      </c>
      <c r="S56">
        <v>-34.648277698864199</v>
      </c>
    </row>
    <row r="57" spans="2:19" x14ac:dyDescent="0.15">
      <c r="B57">
        <v>1353.12897727272</v>
      </c>
      <c r="C57">
        <v>-230.40529119318199</v>
      </c>
      <c r="D57">
        <v>1040.39133522727</v>
      </c>
      <c r="E57">
        <v>-246.56718750000101</v>
      </c>
      <c r="F57">
        <v>1074.940625</v>
      </c>
      <c r="G57">
        <v>-218.363139204546</v>
      </c>
      <c r="H57">
        <v>667.76221590908801</v>
      </c>
      <c r="I57">
        <v>-75.904598721591597</v>
      </c>
      <c r="J57">
        <v>642.10134943181799</v>
      </c>
      <c r="K57">
        <v>-88.800372869318593</v>
      </c>
      <c r="L57">
        <v>673.32279829544996</v>
      </c>
      <c r="M57">
        <v>-103.20633877840901</v>
      </c>
      <c r="N57">
        <v>518.37968750000095</v>
      </c>
      <c r="O57">
        <v>-19.330957031249898</v>
      </c>
      <c r="P57">
        <v>765.11072443181399</v>
      </c>
      <c r="Q57">
        <v>-9.0587091619322599</v>
      </c>
      <c r="R57">
        <v>512.13245738636397</v>
      </c>
      <c r="S57">
        <v>-26.169948508522701</v>
      </c>
    </row>
    <row r="58" spans="2:19" x14ac:dyDescent="0.15">
      <c r="B58">
        <v>1293.3825284090899</v>
      </c>
      <c r="C58">
        <v>-233.29946732954701</v>
      </c>
      <c r="D58">
        <v>1030.77017045454</v>
      </c>
      <c r="E58">
        <v>-241.29360795454701</v>
      </c>
      <c r="F58">
        <v>1144.27215909091</v>
      </c>
      <c r="G58">
        <v>-221.56910511363699</v>
      </c>
      <c r="H58">
        <v>676.50099431818296</v>
      </c>
      <c r="I58">
        <v>-96.036434659091398</v>
      </c>
      <c r="J58">
        <v>683.96498579545403</v>
      </c>
      <c r="K58">
        <v>-92.337038352273098</v>
      </c>
      <c r="L58">
        <v>627.36725852272298</v>
      </c>
      <c r="M58">
        <v>-97.136345880682001</v>
      </c>
      <c r="N58">
        <v>542.11406249999698</v>
      </c>
      <c r="O58">
        <v>-8.3310635653408607</v>
      </c>
      <c r="P58">
        <v>774.11619318181704</v>
      </c>
      <c r="Q58">
        <v>-5.6321644176141499</v>
      </c>
      <c r="R58">
        <v>614.07911931817796</v>
      </c>
      <c r="S58">
        <v>-16.102911931818401</v>
      </c>
    </row>
    <row r="59" spans="2:19" x14ac:dyDescent="0.15">
      <c r="B59">
        <v>1208.71690340908</v>
      </c>
      <c r="C59">
        <v>-230.97123579545601</v>
      </c>
      <c r="D59">
        <v>1107.6639204545399</v>
      </c>
      <c r="E59">
        <v>-236.05546875000101</v>
      </c>
      <c r="F59">
        <v>1210.1140625</v>
      </c>
      <c r="G59">
        <v>-217.85301846591199</v>
      </c>
      <c r="H59">
        <v>687.26107954545296</v>
      </c>
      <c r="I59">
        <v>-107.426171875001</v>
      </c>
      <c r="J59">
        <v>732.21526988636106</v>
      </c>
      <c r="K59">
        <v>-77.954776278409099</v>
      </c>
      <c r="L59">
        <v>636.07869318181702</v>
      </c>
      <c r="M59">
        <v>-95.735742187499895</v>
      </c>
      <c r="N59">
        <v>560.85461647727402</v>
      </c>
      <c r="O59">
        <v>-21.6337002840914</v>
      </c>
      <c r="P59">
        <v>783.171164772726</v>
      </c>
      <c r="Q59">
        <v>-2.1940163352278401</v>
      </c>
      <c r="R59">
        <v>666.21605113636201</v>
      </c>
      <c r="S59">
        <v>-40.346484375000301</v>
      </c>
    </row>
    <row r="60" spans="2:19" x14ac:dyDescent="0.15">
      <c r="B60">
        <v>1175.73366477272</v>
      </c>
      <c r="C60">
        <v>-265.830433238637</v>
      </c>
      <c r="D60">
        <v>1042.14843749999</v>
      </c>
      <c r="E60">
        <v>-222.64417613636499</v>
      </c>
      <c r="F60">
        <v>1234.9294034090899</v>
      </c>
      <c r="G60">
        <v>-213.91459517045499</v>
      </c>
      <c r="H60">
        <v>657.72357954545305</v>
      </c>
      <c r="I60">
        <v>-100.079740767046</v>
      </c>
      <c r="J60">
        <v>746.08160511363405</v>
      </c>
      <c r="K60">
        <v>-70.830735085227801</v>
      </c>
      <c r="L60">
        <v>657.984375</v>
      </c>
      <c r="M60">
        <v>-76.265731534091401</v>
      </c>
      <c r="N60">
        <v>567.25632102272505</v>
      </c>
      <c r="O60">
        <v>-31.7153764204547</v>
      </c>
      <c r="P60">
        <v>734.26846590908804</v>
      </c>
      <c r="Q60">
        <v>5.8943181818181101</v>
      </c>
      <c r="R60">
        <v>682.49105113636301</v>
      </c>
      <c r="S60">
        <v>-26.481640625000299</v>
      </c>
    </row>
    <row r="61" spans="2:19" x14ac:dyDescent="0.15">
      <c r="B61">
        <v>1231.1632102272699</v>
      </c>
      <c r="C61">
        <v>-249.947869318183</v>
      </c>
      <c r="D61">
        <v>1121.7978693181799</v>
      </c>
      <c r="E61">
        <v>-222.85401278409199</v>
      </c>
      <c r="F61">
        <v>1209.41803977272</v>
      </c>
      <c r="G61">
        <v>-223.56200284091</v>
      </c>
      <c r="H61">
        <v>703.94481534090698</v>
      </c>
      <c r="I61">
        <v>-103.75916193181899</v>
      </c>
      <c r="J61">
        <v>747.12698863635899</v>
      </c>
      <c r="K61">
        <v>-92.753284801136502</v>
      </c>
      <c r="L61">
        <v>612.21924715908995</v>
      </c>
      <c r="M61">
        <v>-99.851278409091293</v>
      </c>
      <c r="N61">
        <v>561.83394886363499</v>
      </c>
      <c r="O61">
        <v>-24.373082386363699</v>
      </c>
      <c r="P61">
        <v>700.36519886363601</v>
      </c>
      <c r="Q61">
        <v>21.347336647726902</v>
      </c>
      <c r="R61">
        <v>737.93039772727002</v>
      </c>
      <c r="S61">
        <v>-40.959046519886698</v>
      </c>
    </row>
    <row r="62" spans="2:19" x14ac:dyDescent="0.15">
      <c r="B62">
        <v>1139.8303977272701</v>
      </c>
      <c r="C62">
        <v>-262.31267755681802</v>
      </c>
      <c r="D62">
        <v>1125.50710227272</v>
      </c>
      <c r="E62">
        <v>-248.13558238636401</v>
      </c>
      <c r="F62">
        <v>1197.8761363636299</v>
      </c>
      <c r="G62">
        <v>-243.95660511363701</v>
      </c>
      <c r="H62">
        <v>673.25703124999802</v>
      </c>
      <c r="I62">
        <v>-111.772123579546</v>
      </c>
      <c r="J62">
        <v>772.19417613636301</v>
      </c>
      <c r="K62">
        <v>-86.521448863636394</v>
      </c>
      <c r="L62">
        <v>600.77450284090605</v>
      </c>
      <c r="M62">
        <v>-87.524378551136806</v>
      </c>
      <c r="N62">
        <v>497.02173295454401</v>
      </c>
      <c r="O62">
        <v>-30.830708451704599</v>
      </c>
      <c r="P62">
        <v>680.52237215908804</v>
      </c>
      <c r="Q62">
        <v>22.970507812499601</v>
      </c>
      <c r="R62">
        <v>670.63835227272295</v>
      </c>
      <c r="S62">
        <v>-36.1624644886369</v>
      </c>
    </row>
    <row r="63" spans="2:19" x14ac:dyDescent="0.15">
      <c r="B63">
        <v>1155.48579545454</v>
      </c>
      <c r="C63">
        <v>-229.416512784091</v>
      </c>
      <c r="D63">
        <v>1058.4105113636299</v>
      </c>
      <c r="E63">
        <v>-248.40372869318301</v>
      </c>
      <c r="F63">
        <v>1153.4384943181799</v>
      </c>
      <c r="G63">
        <v>-251.79339488636501</v>
      </c>
      <c r="H63">
        <v>694.40774147727302</v>
      </c>
      <c r="I63">
        <v>-117.23879616477301</v>
      </c>
      <c r="J63">
        <v>668.35390624999695</v>
      </c>
      <c r="K63">
        <v>-102.483664772727</v>
      </c>
      <c r="L63">
        <v>615.118821022725</v>
      </c>
      <c r="M63">
        <v>-96.608558238637002</v>
      </c>
      <c r="N63">
        <v>520.34730113636203</v>
      </c>
      <c r="O63">
        <v>-27.755069247159099</v>
      </c>
      <c r="P63">
        <v>664.92926136363405</v>
      </c>
      <c r="Q63">
        <v>32.069939630681603</v>
      </c>
      <c r="R63">
        <v>710.17897727272396</v>
      </c>
      <c r="S63">
        <v>-53.028036221590902</v>
      </c>
    </row>
    <row r="64" spans="2:19" x14ac:dyDescent="0.15">
      <c r="B64">
        <v>1183.7633522727201</v>
      </c>
      <c r="C64">
        <v>-237.097975852274</v>
      </c>
      <c r="D64">
        <v>1129.0035511363601</v>
      </c>
      <c r="E64">
        <v>-255.58309659090901</v>
      </c>
      <c r="F64">
        <v>1082.8696022727199</v>
      </c>
      <c r="G64">
        <v>-294.05511363636498</v>
      </c>
      <c r="H64">
        <v>721.39076704545403</v>
      </c>
      <c r="I64">
        <v>-123.857563920456</v>
      </c>
      <c r="J64">
        <v>626.52080965908999</v>
      </c>
      <c r="K64">
        <v>-120.773029119318</v>
      </c>
      <c r="L64">
        <v>601.34964488636103</v>
      </c>
      <c r="M64">
        <v>-115.680930397727</v>
      </c>
      <c r="N64">
        <v>539.1640625</v>
      </c>
      <c r="O64">
        <v>-27.139923650568601</v>
      </c>
      <c r="P64">
        <v>655.37528409090703</v>
      </c>
      <c r="Q64">
        <v>22.046688565340698</v>
      </c>
      <c r="R64">
        <v>708.69396306817896</v>
      </c>
      <c r="S64">
        <v>-40.332066761364104</v>
      </c>
    </row>
    <row r="65" spans="2:19" x14ac:dyDescent="0.15">
      <c r="B65">
        <v>1167.5301136363601</v>
      </c>
      <c r="C65">
        <v>-241.968004261364</v>
      </c>
      <c r="D65">
        <v>1167.3791193181801</v>
      </c>
      <c r="E65">
        <v>-266.89588068181899</v>
      </c>
      <c r="F65">
        <v>1045.41789772727</v>
      </c>
      <c r="G65">
        <v>-308.90479403409199</v>
      </c>
      <c r="H65">
        <v>737.51867897727095</v>
      </c>
      <c r="I65">
        <v>-136.41409801136399</v>
      </c>
      <c r="J65">
        <v>639.91669034090796</v>
      </c>
      <c r="K65">
        <v>-141.87386363636401</v>
      </c>
      <c r="L65">
        <v>554.17734374999804</v>
      </c>
      <c r="M65">
        <v>-121.990358664773</v>
      </c>
      <c r="N65">
        <v>582.78536931817996</v>
      </c>
      <c r="O65">
        <v>-30.0054154829547</v>
      </c>
      <c r="P65">
        <v>626.09190340908901</v>
      </c>
      <c r="Q65">
        <v>3.6411576704549602</v>
      </c>
      <c r="R65">
        <v>742.63210227272396</v>
      </c>
      <c r="S65">
        <v>-52.0717950994323</v>
      </c>
    </row>
    <row r="66" spans="2:19" x14ac:dyDescent="0.15">
      <c r="B66">
        <v>1168.4619318181699</v>
      </c>
      <c r="C66">
        <v>-259.56495028409103</v>
      </c>
      <c r="D66">
        <v>1138.3205965909101</v>
      </c>
      <c r="E66">
        <v>-251.95500710227401</v>
      </c>
      <c r="F66">
        <v>1029.76178977272</v>
      </c>
      <c r="G66">
        <v>-320.08796164772798</v>
      </c>
      <c r="H66">
        <v>736.37926136363399</v>
      </c>
      <c r="I66">
        <v>-122.45003551136401</v>
      </c>
      <c r="J66">
        <v>661.69240056817898</v>
      </c>
      <c r="K66">
        <v>-153.33631036931899</v>
      </c>
      <c r="L66">
        <v>557.83203124999602</v>
      </c>
      <c r="M66">
        <v>-116.572620738637</v>
      </c>
      <c r="N66">
        <v>574.24786931818096</v>
      </c>
      <c r="O66">
        <v>-31.743758877841401</v>
      </c>
      <c r="P66">
        <v>654.40362215908999</v>
      </c>
      <c r="Q66">
        <v>12.385253906249501</v>
      </c>
      <c r="R66">
        <v>675.60113636363405</v>
      </c>
      <c r="S66">
        <v>-51.545339133522702</v>
      </c>
    </row>
    <row r="67" spans="2:19" x14ac:dyDescent="0.15">
      <c r="B67">
        <v>1187.67911931818</v>
      </c>
      <c r="C67">
        <v>-245.60841619318199</v>
      </c>
      <c r="D67">
        <v>1119.8859375</v>
      </c>
      <c r="E67">
        <v>-255.93384232954699</v>
      </c>
      <c r="F67">
        <v>984.89772727272805</v>
      </c>
      <c r="G67">
        <v>-310.01857244318302</v>
      </c>
      <c r="H67">
        <v>715.46924715909302</v>
      </c>
      <c r="I67">
        <v>-97.377219460226996</v>
      </c>
      <c r="J67">
        <v>645.986718749999</v>
      </c>
      <c r="K67">
        <v>-157.2421875</v>
      </c>
      <c r="L67">
        <v>563.26931818181799</v>
      </c>
      <c r="M67">
        <v>-104.53467684659201</v>
      </c>
      <c r="N67">
        <v>561.44204545454295</v>
      </c>
      <c r="O67">
        <v>-27.525577059659099</v>
      </c>
      <c r="P67">
        <v>638.68238636363299</v>
      </c>
      <c r="Q67">
        <v>12.857794744317699</v>
      </c>
      <c r="R67">
        <v>601.91015624999795</v>
      </c>
      <c r="S67">
        <v>-51.434517045454598</v>
      </c>
    </row>
    <row r="68" spans="2:19" x14ac:dyDescent="0.15">
      <c r="B68">
        <v>1223.7446022727299</v>
      </c>
      <c r="C68">
        <v>-271.44240056818302</v>
      </c>
      <c r="D68">
        <v>1077.8414772727201</v>
      </c>
      <c r="E68">
        <v>-252.68995028409199</v>
      </c>
      <c r="F68">
        <v>960.521022727267</v>
      </c>
      <c r="G68">
        <v>-333.584588068183</v>
      </c>
      <c r="H68">
        <v>703.97663352272298</v>
      </c>
      <c r="I68">
        <v>-95.756409801137096</v>
      </c>
      <c r="J68">
        <v>657.73139204545396</v>
      </c>
      <c r="K68">
        <v>-151.864612926137</v>
      </c>
      <c r="L68">
        <v>531.31150568181704</v>
      </c>
      <c r="M68">
        <v>-125.70289417613699</v>
      </c>
      <c r="N68">
        <v>522.97130681817896</v>
      </c>
      <c r="O68">
        <v>-39.182066761363799</v>
      </c>
      <c r="P68">
        <v>629.14318181817703</v>
      </c>
      <c r="Q68">
        <v>12.4130948153406</v>
      </c>
      <c r="R68">
        <v>577.94367897726795</v>
      </c>
      <c r="S68">
        <v>-52.247647372159101</v>
      </c>
    </row>
    <row r="69" spans="2:19" x14ac:dyDescent="0.15">
      <c r="B69">
        <v>1205.81178977272</v>
      </c>
      <c r="C69">
        <v>-291.33746448863701</v>
      </c>
      <c r="D69">
        <v>1069.0112215909101</v>
      </c>
      <c r="E69">
        <v>-268.80848721591002</v>
      </c>
      <c r="F69">
        <v>1014.70454545455</v>
      </c>
      <c r="G69">
        <v>-335.126313920455</v>
      </c>
      <c r="H69">
        <v>735.353338068178</v>
      </c>
      <c r="I69">
        <v>-118.39256036931801</v>
      </c>
      <c r="J69">
        <v>686.62031249999598</v>
      </c>
      <c r="K69">
        <v>-157.352503551137</v>
      </c>
      <c r="L69">
        <v>571.08025568181597</v>
      </c>
      <c r="M69">
        <v>-142.705184659091</v>
      </c>
      <c r="N69">
        <v>521.56363636363506</v>
      </c>
      <c r="O69">
        <v>-65.304305752841003</v>
      </c>
      <c r="P69">
        <v>664.25845170454295</v>
      </c>
      <c r="Q69">
        <v>3.2284801136361199</v>
      </c>
      <c r="R69">
        <v>534.84566761363396</v>
      </c>
      <c r="S69">
        <v>-47.124165482954602</v>
      </c>
    </row>
    <row r="70" spans="2:19" x14ac:dyDescent="0.15">
      <c r="B70">
        <v>1170.4764204545399</v>
      </c>
      <c r="C70">
        <v>-296.40830965909203</v>
      </c>
      <c r="D70">
        <v>1074.65028409091</v>
      </c>
      <c r="E70">
        <v>-270.30639204545503</v>
      </c>
      <c r="F70">
        <v>994.59999999999695</v>
      </c>
      <c r="G70">
        <v>-315.20138494318201</v>
      </c>
      <c r="H70">
        <v>656.40703124999504</v>
      </c>
      <c r="I70">
        <v>-129.317507102273</v>
      </c>
      <c r="J70">
        <v>709.68309659090698</v>
      </c>
      <c r="K70">
        <v>-150.01875000000101</v>
      </c>
      <c r="L70">
        <v>561.97080965908799</v>
      </c>
      <c r="M70">
        <v>-156.46949573863699</v>
      </c>
      <c r="N70">
        <v>529.98061079545403</v>
      </c>
      <c r="O70">
        <v>-77.761621093749895</v>
      </c>
      <c r="P70">
        <v>686.31981534090698</v>
      </c>
      <c r="Q70">
        <v>-6.6944513494322599</v>
      </c>
      <c r="R70">
        <v>553.88039772727097</v>
      </c>
      <c r="S70">
        <v>-70.441450639204504</v>
      </c>
    </row>
    <row r="71" spans="2:19" x14ac:dyDescent="0.15">
      <c r="B71">
        <v>1064.76434659091</v>
      </c>
      <c r="C71">
        <v>-283.59016335227398</v>
      </c>
      <c r="D71">
        <v>1024.03139204545</v>
      </c>
      <c r="E71">
        <v>-256.60909090909303</v>
      </c>
      <c r="F71">
        <v>1043.3453125000001</v>
      </c>
      <c r="G71">
        <v>-322.23295454545598</v>
      </c>
      <c r="H71">
        <v>659.503267045455</v>
      </c>
      <c r="I71">
        <v>-118.496395596591</v>
      </c>
      <c r="J71">
        <v>687.43458806817796</v>
      </c>
      <c r="K71">
        <v>-145.86663707386401</v>
      </c>
      <c r="L71">
        <v>581.02549715908799</v>
      </c>
      <c r="M71">
        <v>-151.95010653409099</v>
      </c>
      <c r="N71">
        <v>556.17713068181502</v>
      </c>
      <c r="O71">
        <v>-71.535005326704805</v>
      </c>
      <c r="P71">
        <v>671.44474431817798</v>
      </c>
      <c r="Q71">
        <v>-10.568758877841001</v>
      </c>
      <c r="R71">
        <v>521.55291193181404</v>
      </c>
      <c r="S71">
        <v>-50.051553622159197</v>
      </c>
    </row>
    <row r="72" spans="2:19" x14ac:dyDescent="0.15">
      <c r="B72">
        <v>1002.22670454545</v>
      </c>
      <c r="C72">
        <v>-282.703480113637</v>
      </c>
      <c r="D72">
        <v>1010.5971590909</v>
      </c>
      <c r="E72">
        <v>-285.39861505681802</v>
      </c>
      <c r="F72">
        <v>1051.17698863636</v>
      </c>
      <c r="G72">
        <v>-332.930965909093</v>
      </c>
      <c r="H72">
        <v>617.24367897727097</v>
      </c>
      <c r="I72">
        <v>-110.503107244319</v>
      </c>
      <c r="J72">
        <v>686.73316761363299</v>
      </c>
      <c r="K72">
        <v>-155.93957741477399</v>
      </c>
      <c r="L72">
        <v>584.84041193181804</v>
      </c>
      <c r="M72">
        <v>-173.72968750000001</v>
      </c>
      <c r="N72">
        <v>537.91590909090905</v>
      </c>
      <c r="O72">
        <v>-66.916574928977496</v>
      </c>
      <c r="P72">
        <v>676.15177556818196</v>
      </c>
      <c r="Q72">
        <v>4.6539417613635097</v>
      </c>
      <c r="R72">
        <v>507.43288352272498</v>
      </c>
      <c r="S72">
        <v>-58.349112215909102</v>
      </c>
    </row>
    <row r="73" spans="2:19" x14ac:dyDescent="0.15">
      <c r="B73">
        <v>971.39758522727095</v>
      </c>
      <c r="C73">
        <v>-305.38870738636501</v>
      </c>
      <c r="D73">
        <v>969.54957386363503</v>
      </c>
      <c r="E73">
        <v>-287.32091619318197</v>
      </c>
      <c r="F73">
        <v>1046.22400568182</v>
      </c>
      <c r="G73">
        <v>-344.93167613636399</v>
      </c>
      <c r="H73">
        <v>605.58075284090603</v>
      </c>
      <c r="I73">
        <v>-119.946075994319</v>
      </c>
      <c r="J73">
        <v>675.46420454544898</v>
      </c>
      <c r="K73">
        <v>-145.699094460228</v>
      </c>
      <c r="L73">
        <v>588.10973011363603</v>
      </c>
      <c r="M73">
        <v>-164.79424715909099</v>
      </c>
      <c r="N73">
        <v>507.78352272727199</v>
      </c>
      <c r="O73">
        <v>-69.083824573863694</v>
      </c>
      <c r="P73">
        <v>706.35973011363205</v>
      </c>
      <c r="Q73">
        <v>-0.43326526988653302</v>
      </c>
      <c r="R73">
        <v>526.48977272726802</v>
      </c>
      <c r="S73">
        <v>-44.2344637784092</v>
      </c>
    </row>
    <row r="74" spans="2:19" x14ac:dyDescent="0.15">
      <c r="B74">
        <v>928.70440340908306</v>
      </c>
      <c r="C74">
        <v>-294.06463068181898</v>
      </c>
      <c r="D74">
        <v>856.12173295453795</v>
      </c>
      <c r="E74">
        <v>-290.57734375000001</v>
      </c>
      <c r="F74">
        <v>1014.40440340909</v>
      </c>
      <c r="G74">
        <v>-343.46960227272803</v>
      </c>
      <c r="H74">
        <v>567.666548295452</v>
      </c>
      <c r="I74">
        <v>-137.758540482955</v>
      </c>
      <c r="J74">
        <v>597.67478693181704</v>
      </c>
      <c r="K74">
        <v>-156.01225142045499</v>
      </c>
      <c r="L74">
        <v>575.68686079545205</v>
      </c>
      <c r="M74">
        <v>-174.742897727273</v>
      </c>
      <c r="N74">
        <v>479.77208806817902</v>
      </c>
      <c r="O74">
        <v>-59.753275923295902</v>
      </c>
      <c r="P74">
        <v>727.71363636363299</v>
      </c>
      <c r="Q74">
        <v>12.375727982954</v>
      </c>
      <c r="R74">
        <v>541.99119318181897</v>
      </c>
      <c r="S74">
        <v>-76.044593394886306</v>
      </c>
    </row>
    <row r="75" spans="2:19" x14ac:dyDescent="0.15">
      <c r="B75">
        <v>944.52755681817905</v>
      </c>
      <c r="C75">
        <v>-293.90504261363702</v>
      </c>
      <c r="D75">
        <v>910.62244318181604</v>
      </c>
      <c r="E75">
        <v>-302.45017755681698</v>
      </c>
      <c r="F75">
        <v>1056.57670454545</v>
      </c>
      <c r="G75">
        <v>-378.08568892045503</v>
      </c>
      <c r="H75">
        <v>621.84367897726997</v>
      </c>
      <c r="I75">
        <v>-166.75738636363701</v>
      </c>
      <c r="J75">
        <v>557.75269886363503</v>
      </c>
      <c r="K75">
        <v>-174.806143465909</v>
      </c>
      <c r="L75">
        <v>586.45916193181597</v>
      </c>
      <c r="M75">
        <v>-184.817986505682</v>
      </c>
      <c r="N75">
        <v>476.99438920454497</v>
      </c>
      <c r="O75">
        <v>-76.834046519886698</v>
      </c>
      <c r="P75">
        <v>700.40965909090698</v>
      </c>
      <c r="Q75">
        <v>18.0637073863629</v>
      </c>
      <c r="R75">
        <v>558.00241477272596</v>
      </c>
      <c r="S75">
        <v>-53.264417613636603</v>
      </c>
    </row>
    <row r="76" spans="2:19" x14ac:dyDescent="0.15">
      <c r="B76">
        <v>941.71335227272505</v>
      </c>
      <c r="C76">
        <v>-319.30610795454697</v>
      </c>
      <c r="D76">
        <v>903.08693181817796</v>
      </c>
      <c r="E76">
        <v>-308.76367187500199</v>
      </c>
      <c r="F76">
        <v>1033.11534090909</v>
      </c>
      <c r="G76">
        <v>-383.60919744318198</v>
      </c>
      <c r="H76">
        <v>565.55369318181704</v>
      </c>
      <c r="I76">
        <v>-196.745578835228</v>
      </c>
      <c r="J76">
        <v>555.958806818178</v>
      </c>
      <c r="K76">
        <v>-197.52199928977299</v>
      </c>
      <c r="L76">
        <v>580.03948863635901</v>
      </c>
      <c r="M76">
        <v>-200.375337357955</v>
      </c>
      <c r="N76">
        <v>435.56214488636198</v>
      </c>
      <c r="O76">
        <v>-99.723091264204896</v>
      </c>
      <c r="P76">
        <v>694.58132102272396</v>
      </c>
      <c r="Q76">
        <v>-15.960280539772601</v>
      </c>
      <c r="R76">
        <v>598.56519886363401</v>
      </c>
      <c r="S76">
        <v>-78.842391690341202</v>
      </c>
    </row>
    <row r="77" spans="2:19" x14ac:dyDescent="0.15">
      <c r="B77">
        <v>978.09815340908597</v>
      </c>
      <c r="C77">
        <v>-319.07340198863699</v>
      </c>
      <c r="D77">
        <v>971.09218750000002</v>
      </c>
      <c r="E77">
        <v>-295.73281250000099</v>
      </c>
      <c r="F77">
        <v>959.84531249999395</v>
      </c>
      <c r="G77">
        <v>-374.60759943182001</v>
      </c>
      <c r="H77">
        <v>540.66249999999502</v>
      </c>
      <c r="I77">
        <v>-186.477041903409</v>
      </c>
      <c r="J77">
        <v>624.28203124999504</v>
      </c>
      <c r="K77">
        <v>-190.43181818181901</v>
      </c>
      <c r="L77">
        <v>580.95205965908804</v>
      </c>
      <c r="M77">
        <v>-199.431019176137</v>
      </c>
      <c r="N77">
        <v>456.10582386363302</v>
      </c>
      <c r="O77">
        <v>-107.932288707387</v>
      </c>
      <c r="P77">
        <v>718.43231534091001</v>
      </c>
      <c r="Q77">
        <v>-21.631880326705001</v>
      </c>
      <c r="R77">
        <v>539.87478693181595</v>
      </c>
      <c r="S77">
        <v>-83.560928622159096</v>
      </c>
    </row>
    <row r="78" spans="2:19" x14ac:dyDescent="0.15">
      <c r="B78">
        <v>971.81491477272698</v>
      </c>
      <c r="C78">
        <v>-326.10110085227399</v>
      </c>
      <c r="D78">
        <v>915.51803977272698</v>
      </c>
      <c r="E78">
        <v>-306.55667613636501</v>
      </c>
      <c r="F78">
        <v>873.39573863636394</v>
      </c>
      <c r="G78">
        <v>-359.21796875000001</v>
      </c>
      <c r="H78">
        <v>546.96150568181497</v>
      </c>
      <c r="I78">
        <v>-169.664204545454</v>
      </c>
      <c r="J78">
        <v>575.67620738636106</v>
      </c>
      <c r="K78">
        <v>-200.10213068181901</v>
      </c>
      <c r="L78">
        <v>595.92208806817905</v>
      </c>
      <c r="M78">
        <v>-178.75090553977299</v>
      </c>
      <c r="N78">
        <v>465.24836647727199</v>
      </c>
      <c r="O78">
        <v>-93.066734730114206</v>
      </c>
      <c r="P78">
        <v>648.75525568181695</v>
      </c>
      <c r="Q78">
        <v>-2.0135120738639198</v>
      </c>
      <c r="R78">
        <v>508.42201704545101</v>
      </c>
      <c r="S78">
        <v>-75.972043678977599</v>
      </c>
    </row>
    <row r="79" spans="2:19" x14ac:dyDescent="0.15">
      <c r="B79">
        <v>1097.3971590909</v>
      </c>
      <c r="C79">
        <v>-357.66892755681903</v>
      </c>
      <c r="D79">
        <v>880.053267045452</v>
      </c>
      <c r="E79">
        <v>-331.13231534091</v>
      </c>
      <c r="F79">
        <v>854.11036931818103</v>
      </c>
      <c r="G79">
        <v>-394.64712357954602</v>
      </c>
      <c r="H79">
        <v>548.67521306818003</v>
      </c>
      <c r="I79">
        <v>-191.35074573863599</v>
      </c>
      <c r="J79">
        <v>647.66661931817896</v>
      </c>
      <c r="K79">
        <v>-204.08235085227301</v>
      </c>
      <c r="L79">
        <v>530.05156250000005</v>
      </c>
      <c r="M79">
        <v>-189.154403409092</v>
      </c>
      <c r="N79">
        <v>491.52755681817803</v>
      </c>
      <c r="O79">
        <v>-93.875035511363706</v>
      </c>
      <c r="P79">
        <v>656.38870738636194</v>
      </c>
      <c r="Q79">
        <v>7.0330078125002702</v>
      </c>
      <c r="R79">
        <v>503.75660511363498</v>
      </c>
      <c r="S79">
        <v>-81.2730024857958</v>
      </c>
    </row>
    <row r="80" spans="2:19" x14ac:dyDescent="0.15">
      <c r="B80">
        <v>1098.6356534090901</v>
      </c>
      <c r="C80">
        <v>-376.476917613637</v>
      </c>
      <c r="D80">
        <v>915.98977272727097</v>
      </c>
      <c r="E80">
        <v>-355.63167613636398</v>
      </c>
      <c r="F80">
        <v>931.27215909090398</v>
      </c>
      <c r="G80">
        <v>-376.80127840909199</v>
      </c>
      <c r="H80">
        <v>565.76434659090796</v>
      </c>
      <c r="I80">
        <v>-203.89873934659099</v>
      </c>
      <c r="J80">
        <v>594.79758522727002</v>
      </c>
      <c r="K80">
        <v>-199.71260653409101</v>
      </c>
      <c r="L80">
        <v>522.46534090908801</v>
      </c>
      <c r="M80">
        <v>-196.48947088068101</v>
      </c>
      <c r="N80">
        <v>430.507031249997</v>
      </c>
      <c r="O80">
        <v>-108.215864701705</v>
      </c>
      <c r="P80">
        <v>657.42926136363405</v>
      </c>
      <c r="Q80">
        <v>-4.45197088068198</v>
      </c>
      <c r="R80">
        <v>430.97116477272402</v>
      </c>
      <c r="S80">
        <v>-76.266708096591003</v>
      </c>
    </row>
    <row r="81" spans="2:19" x14ac:dyDescent="0.15">
      <c r="B81">
        <v>1146.09630681818</v>
      </c>
      <c r="C81">
        <v>-407.19797585227298</v>
      </c>
      <c r="D81">
        <v>935.89999999999395</v>
      </c>
      <c r="E81">
        <v>-354.33764204545503</v>
      </c>
      <c r="F81">
        <v>795.18593749999502</v>
      </c>
      <c r="G81">
        <v>-398.631676136365</v>
      </c>
      <c r="H81">
        <v>597.79950284090796</v>
      </c>
      <c r="I81">
        <v>-200.48822798295501</v>
      </c>
      <c r="J81">
        <v>540.59644886363503</v>
      </c>
      <c r="K81">
        <v>-210.207741477273</v>
      </c>
      <c r="L81">
        <v>470.45213068181403</v>
      </c>
      <c r="M81">
        <v>-207.59921875000001</v>
      </c>
      <c r="N81">
        <v>429.31299715909</v>
      </c>
      <c r="O81">
        <v>-121.384241832386</v>
      </c>
      <c r="P81">
        <v>618.02045454545305</v>
      </c>
      <c r="Q81">
        <v>-31.9806640625002</v>
      </c>
      <c r="R81">
        <v>368.23835227272298</v>
      </c>
      <c r="S81">
        <v>-92.406196732954896</v>
      </c>
    </row>
    <row r="82" spans="2:19" x14ac:dyDescent="0.15">
      <c r="B82">
        <v>1097.6125</v>
      </c>
      <c r="C82">
        <v>-422.93803267045502</v>
      </c>
      <c r="D82">
        <v>915.16761363636795</v>
      </c>
      <c r="E82">
        <v>-376.07226562500102</v>
      </c>
      <c r="F82">
        <v>785.12457386363201</v>
      </c>
      <c r="G82">
        <v>-427.67407670454497</v>
      </c>
      <c r="H82">
        <v>633.84112215908897</v>
      </c>
      <c r="I82">
        <v>-199.11590909091001</v>
      </c>
      <c r="J82">
        <v>507.04225852272401</v>
      </c>
      <c r="K82">
        <v>-224.82469815341</v>
      </c>
      <c r="L82">
        <v>437.17478693181602</v>
      </c>
      <c r="M82">
        <v>-198.45967684659101</v>
      </c>
      <c r="N82">
        <v>407.24048295454298</v>
      </c>
      <c r="O82">
        <v>-111.606125710227</v>
      </c>
      <c r="P82">
        <v>592.68742897726997</v>
      </c>
      <c r="Q82">
        <v>-31.809588068182201</v>
      </c>
      <c r="R82">
        <v>381.046235795455</v>
      </c>
      <c r="S82">
        <v>-89.751615767045706</v>
      </c>
    </row>
    <row r="83" spans="2:19" x14ac:dyDescent="0.15">
      <c r="B83">
        <v>1039.25710227273</v>
      </c>
      <c r="C83">
        <v>-419.78806818181903</v>
      </c>
      <c r="D83">
        <v>885.91718749999598</v>
      </c>
      <c r="E83">
        <v>-425.78732244318201</v>
      </c>
      <c r="F83">
        <v>830.63593749999404</v>
      </c>
      <c r="G83">
        <v>-475.11409801136301</v>
      </c>
      <c r="H83">
        <v>601.67734374999804</v>
      </c>
      <c r="I83">
        <v>-201.76127485795499</v>
      </c>
      <c r="J83">
        <v>517.30021306818105</v>
      </c>
      <c r="K83">
        <v>-243.60280539772799</v>
      </c>
      <c r="L83">
        <v>467.45816761363602</v>
      </c>
      <c r="M83">
        <v>-222.931995738637</v>
      </c>
      <c r="N83">
        <v>432.09545454545201</v>
      </c>
      <c r="O83">
        <v>-106.58515625</v>
      </c>
      <c r="P83">
        <v>596.38181818181397</v>
      </c>
      <c r="Q83">
        <v>-47.138520951704798</v>
      </c>
      <c r="R83">
        <v>400.030823863634</v>
      </c>
      <c r="S83">
        <v>-100.63259055397801</v>
      </c>
    </row>
    <row r="84" spans="2:19" x14ac:dyDescent="0.15">
      <c r="B84">
        <v>1061.2092329545401</v>
      </c>
      <c r="C84">
        <v>-439.47340198863702</v>
      </c>
      <c r="D84">
        <v>897.39602272727097</v>
      </c>
      <c r="E84">
        <v>-458.285262784091</v>
      </c>
      <c r="F84">
        <v>809.83693181817796</v>
      </c>
      <c r="G84">
        <v>-519.30529119318396</v>
      </c>
      <c r="H84">
        <v>615.65901988636006</v>
      </c>
      <c r="I84">
        <v>-225.13078835227299</v>
      </c>
      <c r="J84">
        <v>476.00134943181502</v>
      </c>
      <c r="K84">
        <v>-271.06388494318298</v>
      </c>
      <c r="L84">
        <v>444.05596590908999</v>
      </c>
      <c r="M84">
        <v>-244.06473721590999</v>
      </c>
      <c r="N84">
        <v>418.11555397727102</v>
      </c>
      <c r="O84">
        <v>-115.14443359374999</v>
      </c>
      <c r="P84">
        <v>585.53267045454299</v>
      </c>
      <c r="Q84">
        <v>-84.591592684659005</v>
      </c>
      <c r="R84">
        <v>393.76384943181603</v>
      </c>
      <c r="S84">
        <v>-105.830628551137</v>
      </c>
    </row>
    <row r="85" spans="2:19" x14ac:dyDescent="0.15">
      <c r="B85">
        <v>1019.50241477273</v>
      </c>
      <c r="C85">
        <v>-437.81072443181898</v>
      </c>
      <c r="D85">
        <v>835.21903409090703</v>
      </c>
      <c r="E85">
        <v>-479.337961647729</v>
      </c>
      <c r="F85">
        <v>808.20710227272298</v>
      </c>
      <c r="G85">
        <v>-538.69002130681804</v>
      </c>
      <c r="H85">
        <v>604.18160511363396</v>
      </c>
      <c r="I85">
        <v>-221.86441761363699</v>
      </c>
      <c r="J85">
        <v>470.24012784090701</v>
      </c>
      <c r="K85">
        <v>-268.79245383522698</v>
      </c>
      <c r="L85">
        <v>425.51953125</v>
      </c>
      <c r="M85">
        <v>-263.06988636363701</v>
      </c>
      <c r="N85">
        <v>364.713565340907</v>
      </c>
      <c r="O85">
        <v>-111.432652698864</v>
      </c>
      <c r="P85">
        <v>588.77095170454197</v>
      </c>
      <c r="Q85">
        <v>-92.216024502841293</v>
      </c>
      <c r="R85">
        <v>400.70014204545203</v>
      </c>
      <c r="S85">
        <v>-116.375541548296</v>
      </c>
    </row>
    <row r="86" spans="2:19" x14ac:dyDescent="0.15">
      <c r="B86">
        <v>1055.7217329545399</v>
      </c>
      <c r="C86">
        <v>-446.94517045454597</v>
      </c>
      <c r="D86">
        <v>879.95326704545596</v>
      </c>
      <c r="E86">
        <v>-496.271448863638</v>
      </c>
      <c r="F86">
        <v>903.27485795454197</v>
      </c>
      <c r="G86">
        <v>-590.47500000000105</v>
      </c>
      <c r="H86">
        <v>658.94495738635999</v>
      </c>
      <c r="I86">
        <v>-239.54884588068199</v>
      </c>
      <c r="J86">
        <v>441.47144886363299</v>
      </c>
      <c r="K86">
        <v>-299.68654119318199</v>
      </c>
      <c r="L86">
        <v>463.84794034090498</v>
      </c>
      <c r="M86">
        <v>-275.513565340909</v>
      </c>
      <c r="N86">
        <v>428.556036931817</v>
      </c>
      <c r="O86">
        <v>-124.96632634943199</v>
      </c>
      <c r="P86">
        <v>563.25220170454497</v>
      </c>
      <c r="Q86">
        <v>-82.659543678977599</v>
      </c>
      <c r="R86">
        <v>412.019105113634</v>
      </c>
      <c r="S86">
        <v>-107.634872159091</v>
      </c>
    </row>
    <row r="87" spans="2:19" x14ac:dyDescent="0.15">
      <c r="B87">
        <v>1059.3670454545399</v>
      </c>
      <c r="C87">
        <v>-494.13125000000002</v>
      </c>
      <c r="D87">
        <v>891.77443181817898</v>
      </c>
      <c r="E87">
        <v>-517.73678977272903</v>
      </c>
      <c r="F87">
        <v>951.24531249999598</v>
      </c>
      <c r="G87">
        <v>-600.38519176136504</v>
      </c>
      <c r="H87">
        <v>618.41342329545103</v>
      </c>
      <c r="I87">
        <v>-271.31191406250002</v>
      </c>
      <c r="J87">
        <v>393.61576704545303</v>
      </c>
      <c r="K87">
        <v>-314.69895241477298</v>
      </c>
      <c r="L87">
        <v>501.49829545454401</v>
      </c>
      <c r="M87">
        <v>-303.35335582386398</v>
      </c>
      <c r="N87">
        <v>418.24779829545099</v>
      </c>
      <c r="O87">
        <v>-139.17887073863599</v>
      </c>
      <c r="P87">
        <v>591.35184659090703</v>
      </c>
      <c r="Q87">
        <v>-102.75801669034099</v>
      </c>
      <c r="R87">
        <v>415.604403409089</v>
      </c>
      <c r="S87">
        <v>-127.375799005682</v>
      </c>
    </row>
    <row r="88" spans="2:19" x14ac:dyDescent="0.15">
      <c r="B88">
        <v>1140.9190340908999</v>
      </c>
      <c r="C88">
        <v>-518.462428977272</v>
      </c>
      <c r="D88">
        <v>883.52727272726997</v>
      </c>
      <c r="E88">
        <v>-524.52762784090999</v>
      </c>
      <c r="F88">
        <v>956.13181818181897</v>
      </c>
      <c r="G88">
        <v>-625.05284090909299</v>
      </c>
      <c r="H88">
        <v>625.05205965908999</v>
      </c>
      <c r="I88">
        <v>-279.44511718749999</v>
      </c>
      <c r="J88">
        <v>510.52649147727101</v>
      </c>
      <c r="K88">
        <v>-318.059321732954</v>
      </c>
      <c r="L88">
        <v>566.53955965908995</v>
      </c>
      <c r="M88">
        <v>-336.870472301137</v>
      </c>
      <c r="N88">
        <v>451.06505681817799</v>
      </c>
      <c r="O88">
        <v>-166.80277876420499</v>
      </c>
      <c r="P88">
        <v>596.68302556818003</v>
      </c>
      <c r="Q88">
        <v>-126.259579190341</v>
      </c>
      <c r="R88">
        <v>463.61661931818099</v>
      </c>
      <c r="S88">
        <v>-147.45517578125001</v>
      </c>
    </row>
    <row r="89" spans="2:19" x14ac:dyDescent="0.15">
      <c r="B89">
        <v>1015.4330965909101</v>
      </c>
      <c r="C89">
        <v>-551.00813210227398</v>
      </c>
      <c r="D89">
        <v>852.07301136363105</v>
      </c>
      <c r="E89">
        <v>-563.34154829545503</v>
      </c>
      <c r="F89">
        <v>978.10667613636394</v>
      </c>
      <c r="G89">
        <v>-646.92017045454804</v>
      </c>
      <c r="H89">
        <v>599.19204545454704</v>
      </c>
      <c r="I89">
        <v>-301.92031250000099</v>
      </c>
      <c r="J89">
        <v>520.94673295454197</v>
      </c>
      <c r="K89">
        <v>-350.49653764204601</v>
      </c>
      <c r="L89">
        <v>604.15106534090705</v>
      </c>
      <c r="M89">
        <v>-349.03155184658999</v>
      </c>
      <c r="N89">
        <v>435.94318181818102</v>
      </c>
      <c r="O89">
        <v>-165.929305752841</v>
      </c>
      <c r="P89">
        <v>569.60667613636303</v>
      </c>
      <c r="Q89">
        <v>-119.91115056818199</v>
      </c>
      <c r="R89">
        <v>480.00468750000101</v>
      </c>
      <c r="S89">
        <v>-167.55392400568201</v>
      </c>
    </row>
    <row r="90" spans="2:19" x14ac:dyDescent="0.15">
      <c r="B90">
        <v>1108.87556818181</v>
      </c>
      <c r="C90">
        <v>-590.94268465909101</v>
      </c>
      <c r="D90">
        <v>799.51036931817896</v>
      </c>
      <c r="E90">
        <v>-588.35948153409197</v>
      </c>
      <c r="F90">
        <v>1007.14971590909</v>
      </c>
      <c r="G90">
        <v>-690.31544744318501</v>
      </c>
      <c r="H90">
        <v>583.78068181817798</v>
      </c>
      <c r="I90">
        <v>-341.05850497159099</v>
      </c>
      <c r="J90">
        <v>576.26136363636203</v>
      </c>
      <c r="K90">
        <v>-367.21894531250001</v>
      </c>
      <c r="L90">
        <v>566.23941761363301</v>
      </c>
      <c r="M90">
        <v>-373.44215198863702</v>
      </c>
      <c r="N90">
        <v>525.94375000000002</v>
      </c>
      <c r="O90">
        <v>-159.77748579545499</v>
      </c>
      <c r="P90">
        <v>596.796875</v>
      </c>
      <c r="Q90">
        <v>-121.21310369318201</v>
      </c>
      <c r="R90">
        <v>471.09197443181398</v>
      </c>
      <c r="S90">
        <v>-183.82712180397701</v>
      </c>
    </row>
    <row r="91" spans="2:19" x14ac:dyDescent="0.15">
      <c r="B91">
        <v>1139.3640625</v>
      </c>
      <c r="C91">
        <v>-610.20429687499995</v>
      </c>
      <c r="D91">
        <v>830.34446022727002</v>
      </c>
      <c r="E91">
        <v>-617.91317471591003</v>
      </c>
      <c r="F91">
        <v>1074.6808238636299</v>
      </c>
      <c r="G91">
        <v>-703.80806107954697</v>
      </c>
      <c r="H91">
        <v>552.05937499999902</v>
      </c>
      <c r="I91">
        <v>-349.49749644886401</v>
      </c>
      <c r="J91">
        <v>535.15</v>
      </c>
      <c r="K91">
        <v>-376.48895596590899</v>
      </c>
      <c r="L91">
        <v>564.331107954544</v>
      </c>
      <c r="M91">
        <v>-392.00894886363602</v>
      </c>
      <c r="N91">
        <v>474.85781250000002</v>
      </c>
      <c r="O91">
        <v>-176.19485085227299</v>
      </c>
      <c r="P91">
        <v>627.73515624999902</v>
      </c>
      <c r="Q91">
        <v>-130.06427556818201</v>
      </c>
      <c r="R91">
        <v>476.006392045452</v>
      </c>
      <c r="S91">
        <v>-169.276988636364</v>
      </c>
    </row>
    <row r="92" spans="2:19" x14ac:dyDescent="0.15">
      <c r="B92">
        <v>1238.1899147727199</v>
      </c>
      <c r="C92">
        <v>-653.98760653409101</v>
      </c>
      <c r="D92">
        <v>840.03323863635899</v>
      </c>
      <c r="E92">
        <v>-638.70056818181899</v>
      </c>
      <c r="F92">
        <v>1013.55383522727</v>
      </c>
      <c r="G92">
        <v>-759.73675426136504</v>
      </c>
      <c r="H92">
        <v>581.64289772727102</v>
      </c>
      <c r="I92">
        <v>-359.67464488636398</v>
      </c>
      <c r="J92">
        <v>578.732244318178</v>
      </c>
      <c r="K92">
        <v>-387.20461647727302</v>
      </c>
      <c r="L92">
        <v>515.02549715908901</v>
      </c>
      <c r="M92">
        <v>-399.26704545454601</v>
      </c>
      <c r="N92">
        <v>503.51512784090698</v>
      </c>
      <c r="O92">
        <v>-192.950807883523</v>
      </c>
      <c r="P92">
        <v>582.89531249999698</v>
      </c>
      <c r="Q92">
        <v>-151.139754971591</v>
      </c>
      <c r="R92">
        <v>420.826207386362</v>
      </c>
      <c r="S92">
        <v>-181.16962890625001</v>
      </c>
    </row>
    <row r="93" spans="2:19" x14ac:dyDescent="0.15">
      <c r="B93">
        <v>1132.1083806818101</v>
      </c>
      <c r="C93">
        <v>-693.11608664772905</v>
      </c>
      <c r="D93">
        <v>845.17471590908997</v>
      </c>
      <c r="E93">
        <v>-681.496342329546</v>
      </c>
      <c r="F93">
        <v>983.01704545454197</v>
      </c>
      <c r="G93">
        <v>-766.87982954545498</v>
      </c>
      <c r="H93">
        <v>595.87684659090803</v>
      </c>
      <c r="I93">
        <v>-372.50163352272801</v>
      </c>
      <c r="J93">
        <v>568.84623579545303</v>
      </c>
      <c r="K93">
        <v>-405.69236505681903</v>
      </c>
      <c r="L93">
        <v>507.420809659089</v>
      </c>
      <c r="M93">
        <v>-402.011612215909</v>
      </c>
      <c r="N93">
        <v>454.41235795454298</v>
      </c>
      <c r="O93">
        <v>-204.40349786931799</v>
      </c>
      <c r="P93">
        <v>593.90198863636101</v>
      </c>
      <c r="Q93">
        <v>-123.844424715909</v>
      </c>
      <c r="R93">
        <v>433.50944602272602</v>
      </c>
      <c r="S93">
        <v>-193.57306463068201</v>
      </c>
    </row>
    <row r="94" spans="2:19" x14ac:dyDescent="0.15">
      <c r="B94">
        <v>1089.5433238636299</v>
      </c>
      <c r="C94">
        <v>-721.88007812499995</v>
      </c>
      <c r="D94">
        <v>832.924360795452</v>
      </c>
      <c r="E94">
        <v>-734.12109375000102</v>
      </c>
      <c r="F94">
        <v>984.83792613636103</v>
      </c>
      <c r="G94">
        <v>-836.30461647727498</v>
      </c>
      <c r="H94">
        <v>545.89943181818001</v>
      </c>
      <c r="I94">
        <v>-407.92984730113699</v>
      </c>
      <c r="J94">
        <v>596.032031249998</v>
      </c>
      <c r="K94">
        <v>-435.97436079545503</v>
      </c>
      <c r="L94">
        <v>539.860156249998</v>
      </c>
      <c r="M94">
        <v>-444.42878196022798</v>
      </c>
      <c r="N94">
        <v>515.208664772725</v>
      </c>
      <c r="O94">
        <v>-193.77375710227301</v>
      </c>
      <c r="P94">
        <v>588.02215909090796</v>
      </c>
      <c r="Q94">
        <v>-143.358753551137</v>
      </c>
      <c r="R94">
        <v>514.07535511363403</v>
      </c>
      <c r="S94">
        <v>-212.80470525568199</v>
      </c>
    </row>
    <row r="95" spans="2:19" x14ac:dyDescent="0.15">
      <c r="B95">
        <v>1092.20056818181</v>
      </c>
      <c r="C95">
        <v>-767.24545454545603</v>
      </c>
      <c r="D95">
        <v>877.45397727272598</v>
      </c>
      <c r="E95">
        <v>-789.29527698863706</v>
      </c>
      <c r="F95">
        <v>961.4765625</v>
      </c>
      <c r="G95">
        <v>-914.23995028409195</v>
      </c>
      <c r="H95">
        <v>531.52279829545398</v>
      </c>
      <c r="I95">
        <v>-456.072602982955</v>
      </c>
      <c r="J95">
        <v>581.05795454545103</v>
      </c>
      <c r="K95">
        <v>-488.63332741477302</v>
      </c>
      <c r="L95">
        <v>470.19971590909199</v>
      </c>
      <c r="M95">
        <v>-474.41779119318198</v>
      </c>
      <c r="N95">
        <v>505.18622159090802</v>
      </c>
      <c r="O95">
        <v>-216.937952769887</v>
      </c>
      <c r="P95">
        <v>544.27478693181604</v>
      </c>
      <c r="Q95">
        <v>-184.74069602272701</v>
      </c>
      <c r="R95">
        <v>500.56484375000002</v>
      </c>
      <c r="S95">
        <v>-236.38531605113599</v>
      </c>
    </row>
    <row r="96" spans="2:19" x14ac:dyDescent="0.15">
      <c r="B96">
        <v>1057.3113636363601</v>
      </c>
      <c r="C96">
        <v>-798.93423295454704</v>
      </c>
      <c r="D96">
        <v>808.63359374999698</v>
      </c>
      <c r="E96">
        <v>-842.98345170454695</v>
      </c>
      <c r="F96">
        <v>952.83849431817498</v>
      </c>
      <c r="G96">
        <v>-986.21519886363797</v>
      </c>
      <c r="H96">
        <v>535.19495738636203</v>
      </c>
      <c r="I96">
        <v>-475.73425071022803</v>
      </c>
      <c r="J96">
        <v>634.92890624999802</v>
      </c>
      <c r="K96">
        <v>-505.89525923295503</v>
      </c>
      <c r="L96">
        <v>497.34623579545399</v>
      </c>
      <c r="M96">
        <v>-512.31509232954602</v>
      </c>
      <c r="N96">
        <v>420.41924715908999</v>
      </c>
      <c r="O96">
        <v>-243.12471590909101</v>
      </c>
      <c r="P96">
        <v>572.43828125000005</v>
      </c>
      <c r="Q96">
        <v>-211.35953480113599</v>
      </c>
      <c r="R96">
        <v>507.56150568181602</v>
      </c>
      <c r="S96">
        <v>-246.74003018465999</v>
      </c>
    </row>
    <row r="97" spans="2:19" x14ac:dyDescent="0.15">
      <c r="B97">
        <v>1066.0049715908999</v>
      </c>
      <c r="C97">
        <v>-853.06083096591203</v>
      </c>
      <c r="D97">
        <v>851.32045454545403</v>
      </c>
      <c r="E97">
        <v>-898.392897727275</v>
      </c>
      <c r="F97">
        <v>954.13622159090698</v>
      </c>
      <c r="G97">
        <v>-1055.4840198863701</v>
      </c>
      <c r="H97">
        <v>487.219815340906</v>
      </c>
      <c r="I97">
        <v>-489.85330255681902</v>
      </c>
      <c r="J97">
        <v>617.32443181817996</v>
      </c>
      <c r="K97">
        <v>-548.55939275568198</v>
      </c>
      <c r="L97">
        <v>464.194602272726</v>
      </c>
      <c r="M97">
        <v>-534.61171875000002</v>
      </c>
      <c r="N97">
        <v>423.290411931817</v>
      </c>
      <c r="O97">
        <v>-269.32626065340997</v>
      </c>
      <c r="P97">
        <v>591.97862215908901</v>
      </c>
      <c r="Q97">
        <v>-216.01752485795501</v>
      </c>
      <c r="R97">
        <v>459.945028409087</v>
      </c>
      <c r="S97">
        <v>-243.53708274147701</v>
      </c>
    </row>
    <row r="98" spans="2:19" x14ac:dyDescent="0.15">
      <c r="B98">
        <v>1053.8758522727301</v>
      </c>
      <c r="C98">
        <v>-926.27471590909101</v>
      </c>
      <c r="D98">
        <v>958.24438920454497</v>
      </c>
      <c r="E98">
        <v>-955.68888494318298</v>
      </c>
      <c r="F98">
        <v>1004.7091619318099</v>
      </c>
      <c r="G98">
        <v>-1116.0366477272801</v>
      </c>
      <c r="H98">
        <v>529.99303977272598</v>
      </c>
      <c r="I98">
        <v>-516.59119318181797</v>
      </c>
      <c r="J98">
        <v>597.95355113636106</v>
      </c>
      <c r="K98">
        <v>-574.71084872159099</v>
      </c>
      <c r="L98">
        <v>505.92556818181799</v>
      </c>
      <c r="M98">
        <v>-557.00701349431802</v>
      </c>
      <c r="N98">
        <v>458.87130681818098</v>
      </c>
      <c r="O98">
        <v>-274.64845525568199</v>
      </c>
      <c r="P98">
        <v>575.70028409090696</v>
      </c>
      <c r="Q98">
        <v>-247.12262073863599</v>
      </c>
      <c r="R98">
        <v>442.73892045454198</v>
      </c>
      <c r="S98">
        <v>-257.00363991477298</v>
      </c>
    </row>
    <row r="99" spans="2:19" x14ac:dyDescent="0.15">
      <c r="B99">
        <v>1134.51306818182</v>
      </c>
      <c r="C99">
        <v>-986.36786221591103</v>
      </c>
      <c r="D99">
        <v>946.84374999999602</v>
      </c>
      <c r="E99">
        <v>-1013.44300426136</v>
      </c>
      <c r="F99">
        <v>997.42443181818101</v>
      </c>
      <c r="G99">
        <v>-1178.5903409090899</v>
      </c>
      <c r="H99">
        <v>587.458593750001</v>
      </c>
      <c r="I99">
        <v>-545.22590553977295</v>
      </c>
      <c r="J99">
        <v>592.84751420454495</v>
      </c>
      <c r="K99">
        <v>-611.79403409090901</v>
      </c>
      <c r="L99">
        <v>537.26200284090703</v>
      </c>
      <c r="M99">
        <v>-593.55889559659101</v>
      </c>
      <c r="N99">
        <v>474.83245738636299</v>
      </c>
      <c r="O99">
        <v>-299.659303977273</v>
      </c>
      <c r="P99">
        <v>532.38196022727197</v>
      </c>
      <c r="Q99">
        <v>-269.99879261363702</v>
      </c>
      <c r="R99">
        <v>497.07499999999698</v>
      </c>
      <c r="S99">
        <v>-260.160493607955</v>
      </c>
    </row>
    <row r="100" spans="2:19" x14ac:dyDescent="0.15">
      <c r="B100">
        <v>1144.0406250000001</v>
      </c>
      <c r="C100">
        <v>-1072.03071732955</v>
      </c>
      <c r="D100">
        <v>967.696235795451</v>
      </c>
      <c r="E100">
        <v>-1100.0584161931799</v>
      </c>
      <c r="F100">
        <v>1015.36711647727</v>
      </c>
      <c r="G100">
        <v>-1242.07414772727</v>
      </c>
      <c r="H100">
        <v>588.03622159090503</v>
      </c>
      <c r="I100">
        <v>-573.89117542613701</v>
      </c>
      <c r="J100">
        <v>604.31278409090805</v>
      </c>
      <c r="K100">
        <v>-668.52661576704497</v>
      </c>
      <c r="L100">
        <v>527.08735795454197</v>
      </c>
      <c r="M100">
        <v>-637.66484375000095</v>
      </c>
      <c r="N100">
        <v>379.937926136361</v>
      </c>
      <c r="O100">
        <v>-330.56917613636398</v>
      </c>
      <c r="P100">
        <v>525.55980113636201</v>
      </c>
      <c r="Q100">
        <v>-295.58744673295502</v>
      </c>
      <c r="R100">
        <v>510.445667613632</v>
      </c>
      <c r="S100">
        <v>-297.76375177556798</v>
      </c>
    </row>
    <row r="101" spans="2:19" x14ac:dyDescent="0.15">
      <c r="B101">
        <v>1142.2504261363599</v>
      </c>
      <c r="C101">
        <v>-1166.80589488636</v>
      </c>
      <c r="D101">
        <v>959.73558238636201</v>
      </c>
      <c r="E101">
        <v>-1186.5756747159101</v>
      </c>
      <c r="F101">
        <v>1013.81129261363</v>
      </c>
      <c r="G101">
        <v>-1315.4112215909099</v>
      </c>
      <c r="H101">
        <v>639.31427556818005</v>
      </c>
      <c r="I101">
        <v>-617.35660511363699</v>
      </c>
      <c r="J101">
        <v>614.29112215909095</v>
      </c>
      <c r="K101">
        <v>-709.34943181818198</v>
      </c>
      <c r="L101">
        <v>544.34289772727197</v>
      </c>
      <c r="M101">
        <v>-688.55177556818205</v>
      </c>
      <c r="N101">
        <v>434.442542613635</v>
      </c>
      <c r="O101">
        <v>-340.66800426136399</v>
      </c>
      <c r="P101">
        <v>542.75468749999902</v>
      </c>
      <c r="Q101">
        <v>-309.53373579545502</v>
      </c>
      <c r="R101">
        <v>491.30198863636002</v>
      </c>
      <c r="S101">
        <v>-321.478364701705</v>
      </c>
    </row>
    <row r="102" spans="2:19" x14ac:dyDescent="0.15">
      <c r="B102">
        <v>1144.98181818181</v>
      </c>
      <c r="C102">
        <v>-1233.5876065340899</v>
      </c>
      <c r="D102">
        <v>981.85518465908694</v>
      </c>
      <c r="E102">
        <v>-1256.7726207386399</v>
      </c>
      <c r="F102">
        <v>1022.35262784091</v>
      </c>
      <c r="G102">
        <v>-1397.5597301136399</v>
      </c>
      <c r="H102">
        <v>631.96505681817905</v>
      </c>
      <c r="I102">
        <v>-654.05935724431902</v>
      </c>
      <c r="J102">
        <v>602.28536931817905</v>
      </c>
      <c r="K102">
        <v>-741.90678267045496</v>
      </c>
      <c r="L102">
        <v>599.38309659090805</v>
      </c>
      <c r="M102">
        <v>-722.72292258522702</v>
      </c>
      <c r="N102">
        <v>370.437073863634</v>
      </c>
      <c r="O102">
        <v>-375.60120738636402</v>
      </c>
      <c r="P102">
        <v>580.76242897727298</v>
      </c>
      <c r="Q102">
        <v>-328.67658025568198</v>
      </c>
      <c r="R102">
        <v>438.63416193181502</v>
      </c>
      <c r="S102">
        <v>-334.15265447443198</v>
      </c>
    </row>
    <row r="103" spans="2:19" x14ac:dyDescent="0.15">
      <c r="B103">
        <v>1240.1261363636399</v>
      </c>
      <c r="C103">
        <v>-1313.9156605113601</v>
      </c>
      <c r="D103">
        <v>962.183806818177</v>
      </c>
      <c r="E103">
        <v>-1330.16477272728</v>
      </c>
      <c r="F103">
        <v>1053.72592329545</v>
      </c>
      <c r="G103">
        <v>-1481.4046874999999</v>
      </c>
      <c r="H103">
        <v>628.77137784090701</v>
      </c>
      <c r="I103">
        <v>-666.16313920454604</v>
      </c>
      <c r="J103">
        <v>643.49609374999795</v>
      </c>
      <c r="K103">
        <v>-775.537819602274</v>
      </c>
      <c r="L103">
        <v>568.90745738636394</v>
      </c>
      <c r="M103">
        <v>-738.98817471590996</v>
      </c>
      <c r="N103">
        <v>375.68877840908902</v>
      </c>
      <c r="O103">
        <v>-406.30886008522702</v>
      </c>
      <c r="P103">
        <v>547.43948863636194</v>
      </c>
      <c r="Q103">
        <v>-358.727201704545</v>
      </c>
      <c r="R103">
        <v>395.76015624999798</v>
      </c>
      <c r="S103">
        <v>-343.62127130681802</v>
      </c>
    </row>
    <row r="104" spans="2:19" x14ac:dyDescent="0.15">
      <c r="B104">
        <v>1186.2542613636299</v>
      </c>
      <c r="C104">
        <v>-1360.197265625</v>
      </c>
      <c r="D104">
        <v>971.14325284091001</v>
      </c>
      <c r="E104">
        <v>-1402.49026988637</v>
      </c>
      <c r="F104">
        <v>1032.6844460227301</v>
      </c>
      <c r="G104">
        <v>-1516.7159090909099</v>
      </c>
      <c r="H104">
        <v>644.11278409090698</v>
      </c>
      <c r="I104">
        <v>-691.54154829545496</v>
      </c>
      <c r="J104">
        <v>597.34985795454395</v>
      </c>
      <c r="K104">
        <v>-817.33886718750102</v>
      </c>
      <c r="L104">
        <v>573.17080965908804</v>
      </c>
      <c r="M104">
        <v>-788.06267755681904</v>
      </c>
      <c r="N104">
        <v>370.84857954545402</v>
      </c>
      <c r="O104">
        <v>-434.11949573863598</v>
      </c>
      <c r="P104">
        <v>582.06747159090696</v>
      </c>
      <c r="Q104">
        <v>-370.03208451704597</v>
      </c>
      <c r="R104">
        <v>387.00255681817998</v>
      </c>
      <c r="S104">
        <v>-358.6513671875</v>
      </c>
    </row>
    <row r="105" spans="2:19" x14ac:dyDescent="0.15">
      <c r="B105">
        <v>1143.26832386363</v>
      </c>
      <c r="C105">
        <v>-1449.6050426136401</v>
      </c>
      <c r="D105">
        <v>968.45042613635997</v>
      </c>
      <c r="E105">
        <v>-1486.41207386364</v>
      </c>
      <c r="F105">
        <v>960.38224431817798</v>
      </c>
      <c r="G105">
        <v>-1620.22208806818</v>
      </c>
      <c r="H105">
        <v>612.04403409090901</v>
      </c>
      <c r="I105">
        <v>-752.22468039772798</v>
      </c>
      <c r="J105">
        <v>574.54687499999898</v>
      </c>
      <c r="K105">
        <v>-858.89144176136494</v>
      </c>
      <c r="L105">
        <v>573.82421874999602</v>
      </c>
      <c r="M105">
        <v>-851.71715198863706</v>
      </c>
      <c r="N105">
        <v>358.70568181818101</v>
      </c>
      <c r="O105">
        <v>-452.40603693181902</v>
      </c>
      <c r="P105">
        <v>572.03757102272698</v>
      </c>
      <c r="Q105">
        <v>-388.66846590909103</v>
      </c>
      <c r="R105">
        <v>400.17215909090697</v>
      </c>
      <c r="S105">
        <v>-392.00610795454497</v>
      </c>
    </row>
    <row r="106" spans="2:19" x14ac:dyDescent="0.15">
      <c r="B106">
        <v>1112.8045454545399</v>
      </c>
      <c r="C106">
        <v>-1510.01811079546</v>
      </c>
      <c r="D106">
        <v>994.69815340908804</v>
      </c>
      <c r="E106">
        <v>-1542.8362215909101</v>
      </c>
      <c r="F106">
        <v>859.47024147726597</v>
      </c>
      <c r="G106">
        <v>-1717.6896306818201</v>
      </c>
      <c r="H106">
        <v>532.20042613636201</v>
      </c>
      <c r="I106">
        <v>-814.54275568181799</v>
      </c>
      <c r="J106">
        <v>499.90916193181698</v>
      </c>
      <c r="K106">
        <v>-904.73323863636301</v>
      </c>
      <c r="L106">
        <v>529.30830965908899</v>
      </c>
      <c r="M106">
        <v>-895.86047585227197</v>
      </c>
      <c r="N106">
        <v>345.70497159090598</v>
      </c>
      <c r="O106">
        <v>-459.16667258522699</v>
      </c>
      <c r="P106">
        <v>504.11995738635898</v>
      </c>
      <c r="Q106">
        <v>-423.59463778409099</v>
      </c>
      <c r="R106">
        <v>405.04857954545201</v>
      </c>
      <c r="S106">
        <v>-425.48687855113701</v>
      </c>
    </row>
    <row r="107" spans="2:19" x14ac:dyDescent="0.15">
      <c r="B107">
        <v>1107.7078125</v>
      </c>
      <c r="C107">
        <v>-1571.6682528409101</v>
      </c>
      <c r="D107">
        <v>962.09041193181702</v>
      </c>
      <c r="E107">
        <v>-1622.38274147727</v>
      </c>
      <c r="F107">
        <v>876.91640624999502</v>
      </c>
      <c r="G107">
        <v>-1824.6337357954601</v>
      </c>
      <c r="H107">
        <v>582.06612215909104</v>
      </c>
      <c r="I107">
        <v>-864.96544744318101</v>
      </c>
      <c r="J107">
        <v>550.37762784090705</v>
      </c>
      <c r="K107">
        <v>-946.21075994318096</v>
      </c>
      <c r="L107">
        <v>559.90852272727295</v>
      </c>
      <c r="M107">
        <v>-952.89762073863506</v>
      </c>
      <c r="N107">
        <v>323.77315340908802</v>
      </c>
      <c r="O107">
        <v>-490.63787286931802</v>
      </c>
      <c r="P107">
        <v>518.97798295454299</v>
      </c>
      <c r="Q107">
        <v>-453.10387073863598</v>
      </c>
      <c r="R107">
        <v>420.76875000000001</v>
      </c>
      <c r="S107">
        <v>-448.52693536931798</v>
      </c>
    </row>
    <row r="108" spans="2:19" x14ac:dyDescent="0.15">
      <c r="B108">
        <v>1072.534375</v>
      </c>
      <c r="C108">
        <v>-1672.73693181818</v>
      </c>
      <c r="D108">
        <v>899.66690340909201</v>
      </c>
      <c r="E108">
        <v>-1705.43998579546</v>
      </c>
      <c r="F108">
        <v>941.85184659090396</v>
      </c>
      <c r="G108">
        <v>-1944.3582386363701</v>
      </c>
      <c r="H108">
        <v>527.31683238636106</v>
      </c>
      <c r="I108">
        <v>-938.059907670455</v>
      </c>
      <c r="J108">
        <v>554.56882102272505</v>
      </c>
      <c r="K108">
        <v>-1012.23753551136</v>
      </c>
      <c r="L108">
        <v>560.40433238636001</v>
      </c>
      <c r="M108">
        <v>-1002.91953125</v>
      </c>
      <c r="N108">
        <v>334.64694602272499</v>
      </c>
      <c r="O108">
        <v>-537.03002485795503</v>
      </c>
      <c r="P108">
        <v>567.59914772726995</v>
      </c>
      <c r="Q108">
        <v>-477.54193892045402</v>
      </c>
      <c r="R108">
        <v>384.33579545454302</v>
      </c>
      <c r="S108">
        <v>-491.211292613637</v>
      </c>
    </row>
    <row r="109" spans="2:19" x14ac:dyDescent="0.15">
      <c r="B109">
        <v>1068.2765625</v>
      </c>
      <c r="C109">
        <v>-1757.40546875</v>
      </c>
      <c r="D109">
        <v>957.014204545452</v>
      </c>
      <c r="E109">
        <v>-1790.3779829545499</v>
      </c>
      <c r="F109">
        <v>971.143110795447</v>
      </c>
      <c r="G109">
        <v>-2094.9533380681801</v>
      </c>
      <c r="H109">
        <v>519.43416193181599</v>
      </c>
      <c r="I109">
        <v>-996.91832386363706</v>
      </c>
      <c r="J109">
        <v>586.70838068181604</v>
      </c>
      <c r="K109">
        <v>-1062.0360795454501</v>
      </c>
      <c r="L109">
        <v>572.47677556818098</v>
      </c>
      <c r="M109">
        <v>-1044.0453835227299</v>
      </c>
      <c r="N109">
        <v>376.680823863635</v>
      </c>
      <c r="O109">
        <v>-532.98066406249995</v>
      </c>
      <c r="P109">
        <v>535.05042613636294</v>
      </c>
      <c r="Q109">
        <v>-528.82466264204595</v>
      </c>
      <c r="R109">
        <v>414.59190340908799</v>
      </c>
      <c r="S109">
        <v>-520.11585582386397</v>
      </c>
    </row>
    <row r="110" spans="2:19" x14ac:dyDescent="0.15">
      <c r="B110">
        <v>1113.5825284090899</v>
      </c>
      <c r="C110">
        <v>-1840.9580965909099</v>
      </c>
      <c r="D110">
        <v>1008.57606534091</v>
      </c>
      <c r="E110">
        <v>-1874.63032670455</v>
      </c>
      <c r="F110">
        <v>1064.0830255681799</v>
      </c>
      <c r="G110">
        <v>-2198.4147727272698</v>
      </c>
      <c r="H110">
        <v>607.29176136363606</v>
      </c>
      <c r="I110">
        <v>-1062.67109375</v>
      </c>
      <c r="J110">
        <v>566.60610795454295</v>
      </c>
      <c r="K110">
        <v>-1121.8273082386399</v>
      </c>
      <c r="L110">
        <v>582.34076704545305</v>
      </c>
      <c r="M110">
        <v>-1075.3205610795501</v>
      </c>
      <c r="N110">
        <v>440.256605113636</v>
      </c>
      <c r="O110">
        <v>-549.02814275568096</v>
      </c>
      <c r="P110">
        <v>596.14488636363501</v>
      </c>
      <c r="Q110">
        <v>-565.83897372159095</v>
      </c>
      <c r="R110">
        <v>509.02272727272498</v>
      </c>
      <c r="S110">
        <v>-533.244140625</v>
      </c>
    </row>
    <row r="111" spans="2:19" x14ac:dyDescent="0.15">
      <c r="B111">
        <v>1187.64119318182</v>
      </c>
      <c r="C111">
        <v>-1961.2425426136399</v>
      </c>
      <c r="D111">
        <v>1031.4151988636299</v>
      </c>
      <c r="E111">
        <v>-1981.87833806818</v>
      </c>
      <c r="F111">
        <v>1094.32677556818</v>
      </c>
      <c r="G111">
        <v>-2330.53515625</v>
      </c>
      <c r="H111">
        <v>592.83963068181504</v>
      </c>
      <c r="I111">
        <v>-1108.48639914773</v>
      </c>
      <c r="J111">
        <v>557.11889204545196</v>
      </c>
      <c r="K111">
        <v>-1181.4008167613599</v>
      </c>
      <c r="L111">
        <v>545.77329545454302</v>
      </c>
      <c r="M111">
        <v>-1152.83465909091</v>
      </c>
      <c r="N111">
        <v>405.20362215909103</v>
      </c>
      <c r="O111">
        <v>-597.53050426136303</v>
      </c>
      <c r="P111">
        <v>587.78799715908895</v>
      </c>
      <c r="Q111">
        <v>-618.3330078125</v>
      </c>
      <c r="R111">
        <v>480.66598011363499</v>
      </c>
      <c r="S111">
        <v>-576.01448863636404</v>
      </c>
    </row>
    <row r="112" spans="2:19" x14ac:dyDescent="0.15">
      <c r="B112">
        <v>1261.0008522727201</v>
      </c>
      <c r="C112">
        <v>-2106.1058238636401</v>
      </c>
      <c r="D112">
        <v>1128.1468039772701</v>
      </c>
      <c r="E112">
        <v>-2133.8549715909098</v>
      </c>
      <c r="F112">
        <v>1144.42698863636</v>
      </c>
      <c r="G112">
        <v>-2467.1803267045502</v>
      </c>
      <c r="H112">
        <v>646.76200284090805</v>
      </c>
      <c r="I112">
        <v>-1171.2477627840899</v>
      </c>
      <c r="J112">
        <v>603.927343750001</v>
      </c>
      <c r="K112">
        <v>-1247.98561789773</v>
      </c>
      <c r="L112">
        <v>630.10525568181799</v>
      </c>
      <c r="M112">
        <v>-1239.75401278409</v>
      </c>
      <c r="N112">
        <v>459.70930397726897</v>
      </c>
      <c r="O112">
        <v>-618.47302911931899</v>
      </c>
      <c r="P112">
        <v>598.17223011363501</v>
      </c>
      <c r="Q112">
        <v>-638.04144176136299</v>
      </c>
      <c r="R112">
        <v>476.585014204544</v>
      </c>
      <c r="S112">
        <v>-609.57759232954504</v>
      </c>
    </row>
    <row r="113" spans="2:19" x14ac:dyDescent="0.15">
      <c r="B113">
        <v>1202.5555397727201</v>
      </c>
      <c r="C113">
        <v>-2200.27862215909</v>
      </c>
      <c r="D113">
        <v>1166.25071022727</v>
      </c>
      <c r="E113">
        <v>-2248.6792613636399</v>
      </c>
      <c r="F113">
        <v>1196.2198153409099</v>
      </c>
      <c r="G113">
        <v>-2606.48167613636</v>
      </c>
      <c r="H113">
        <v>583.30461647726895</v>
      </c>
      <c r="I113">
        <v>-1226.74936079545</v>
      </c>
      <c r="J113">
        <v>606.389914772726</v>
      </c>
      <c r="K113">
        <v>-1312.2156960227301</v>
      </c>
      <c r="L113">
        <v>625.26228693181804</v>
      </c>
      <c r="M113">
        <v>-1306.1782315340899</v>
      </c>
      <c r="N113">
        <v>426.113423295453</v>
      </c>
      <c r="O113">
        <v>-658.86377840909097</v>
      </c>
      <c r="P113">
        <v>554.33366477272705</v>
      </c>
      <c r="Q113">
        <v>-647.06898082386397</v>
      </c>
      <c r="R113">
        <v>452.00490056818097</v>
      </c>
      <c r="S113">
        <v>-641.66793323863601</v>
      </c>
    </row>
    <row r="114" spans="2:19" x14ac:dyDescent="0.15">
      <c r="B114">
        <v>1311.1551846590901</v>
      </c>
      <c r="C114">
        <v>-2321.7649147727302</v>
      </c>
      <c r="D114">
        <v>1158.2186079545399</v>
      </c>
      <c r="E114">
        <v>-2380.1605113636401</v>
      </c>
      <c r="F114">
        <v>1344.7169744318201</v>
      </c>
      <c r="G114">
        <v>-2729.88792613637</v>
      </c>
      <c r="H114">
        <v>609.38494318181404</v>
      </c>
      <c r="I114">
        <v>-1258.5947443181799</v>
      </c>
      <c r="J114">
        <v>631.56519886363606</v>
      </c>
      <c r="K114">
        <v>-1374.6344815340899</v>
      </c>
      <c r="L114">
        <v>632.11889204545196</v>
      </c>
      <c r="M114">
        <v>-1365.35348011364</v>
      </c>
      <c r="N114">
        <v>438.84502840908999</v>
      </c>
      <c r="O114">
        <v>-686.41157670454595</v>
      </c>
      <c r="P114">
        <v>563.117116477271</v>
      </c>
      <c r="Q114">
        <v>-665.66539417613706</v>
      </c>
      <c r="R114">
        <v>449.60376420454298</v>
      </c>
      <c r="S114">
        <v>-638.62164417613701</v>
      </c>
    </row>
    <row r="115" spans="2:19" x14ac:dyDescent="0.15">
      <c r="B115">
        <v>1327.7250710227299</v>
      </c>
      <c r="C115">
        <v>-2393.34900568182</v>
      </c>
      <c r="D115">
        <v>1165.9765625</v>
      </c>
      <c r="E115">
        <v>-2496.1812500000001</v>
      </c>
      <c r="F115">
        <v>1369.74296875</v>
      </c>
      <c r="G115">
        <v>-2835.7661931818202</v>
      </c>
      <c r="H115">
        <v>599.85738636363601</v>
      </c>
      <c r="I115">
        <v>-1301.86129261364</v>
      </c>
      <c r="J115">
        <v>629.88849431818005</v>
      </c>
      <c r="K115">
        <v>-1435.29612926137</v>
      </c>
      <c r="L115">
        <v>637.50717329545398</v>
      </c>
      <c r="M115">
        <v>-1430.3546875</v>
      </c>
      <c r="N115">
        <v>458.13409090908698</v>
      </c>
      <c r="O115">
        <v>-710.34834872159195</v>
      </c>
      <c r="P115">
        <v>537.15028409090701</v>
      </c>
      <c r="Q115">
        <v>-706.19307528409104</v>
      </c>
      <c r="R115">
        <v>399.22407670454402</v>
      </c>
      <c r="S115">
        <v>-634.10671164772805</v>
      </c>
    </row>
    <row r="116" spans="2:19" x14ac:dyDescent="0.15">
      <c r="B116">
        <v>1405.49680397727</v>
      </c>
      <c r="C116">
        <v>-2515.3095880681799</v>
      </c>
      <c r="D116">
        <v>1259.22017045454</v>
      </c>
      <c r="E116">
        <v>-2632.7855823863601</v>
      </c>
      <c r="F116">
        <v>1387.2959517045399</v>
      </c>
      <c r="G116">
        <v>-2960.2843750000002</v>
      </c>
      <c r="H116">
        <v>656.000071022729</v>
      </c>
      <c r="I116">
        <v>-1346.6767045454601</v>
      </c>
      <c r="J116">
        <v>644.44389204545496</v>
      </c>
      <c r="K116">
        <v>-1510.8238636363601</v>
      </c>
      <c r="L116">
        <v>625.93821022727104</v>
      </c>
      <c r="M116">
        <v>-1493.0623224431799</v>
      </c>
      <c r="N116">
        <v>463.20788352272803</v>
      </c>
      <c r="O116">
        <v>-740.29359019886397</v>
      </c>
      <c r="P116">
        <v>553.35376420454202</v>
      </c>
      <c r="Q116">
        <v>-739.25495383522696</v>
      </c>
      <c r="R116">
        <v>392.32940340908999</v>
      </c>
      <c r="S116">
        <v>-665.33998579545505</v>
      </c>
    </row>
    <row r="117" spans="2:19" x14ac:dyDescent="0.15">
      <c r="B117">
        <v>1404.9692471590899</v>
      </c>
      <c r="C117">
        <v>-2601.08465909091</v>
      </c>
      <c r="D117">
        <v>1218.6122869318201</v>
      </c>
      <c r="E117">
        <v>-2712.4718039772702</v>
      </c>
      <c r="F117">
        <v>1305.7296164772699</v>
      </c>
      <c r="G117">
        <v>-3066.3535511363698</v>
      </c>
      <c r="H117">
        <v>606.191477272724</v>
      </c>
      <c r="I117">
        <v>-1396.5535866477301</v>
      </c>
      <c r="J117">
        <v>602.19822443181602</v>
      </c>
      <c r="K117">
        <v>-1553.6401278409101</v>
      </c>
      <c r="L117">
        <v>568.66860795454295</v>
      </c>
      <c r="M117">
        <v>-1533.67109375</v>
      </c>
      <c r="N117">
        <v>437.56882102272499</v>
      </c>
      <c r="O117">
        <v>-748.67086292613601</v>
      </c>
      <c r="P117">
        <v>517.52883522727097</v>
      </c>
      <c r="Q117">
        <v>-758.88254616477298</v>
      </c>
      <c r="R117">
        <v>410.17187499999898</v>
      </c>
      <c r="S117">
        <v>-668.33132102272805</v>
      </c>
    </row>
    <row r="118" spans="2:19" x14ac:dyDescent="0.15">
      <c r="B118">
        <v>1452.19588068181</v>
      </c>
      <c r="C118">
        <v>-2667.67585227273</v>
      </c>
      <c r="D118">
        <v>1200.2809659090899</v>
      </c>
      <c r="E118">
        <v>-2837.9864346590898</v>
      </c>
      <c r="F118">
        <v>1321.4470880681799</v>
      </c>
      <c r="G118">
        <v>-3173.8565340909099</v>
      </c>
      <c r="H118">
        <v>660.86633522726902</v>
      </c>
      <c r="I118">
        <v>-1437.045703125</v>
      </c>
      <c r="J118">
        <v>614.64389204545398</v>
      </c>
      <c r="K118">
        <v>-1609.7691761363601</v>
      </c>
      <c r="L118">
        <v>563.44751420454395</v>
      </c>
      <c r="M118">
        <v>-1581.697265625</v>
      </c>
      <c r="N118">
        <v>392.81931818181499</v>
      </c>
      <c r="O118">
        <v>-778.07182173295496</v>
      </c>
      <c r="P118">
        <v>531.73856534090703</v>
      </c>
      <c r="Q118">
        <v>-774.43510298295496</v>
      </c>
      <c r="R118">
        <v>337.872230113635</v>
      </c>
      <c r="S118">
        <v>-675.924343039772</v>
      </c>
    </row>
    <row r="119" spans="2:19" x14ac:dyDescent="0.15">
      <c r="B119">
        <v>1378.13600852273</v>
      </c>
      <c r="C119">
        <v>-2767.9563210227302</v>
      </c>
      <c r="D119">
        <v>1109.2508522727301</v>
      </c>
      <c r="E119">
        <v>-2908.9093039772702</v>
      </c>
      <c r="F119">
        <v>1295.9748579545401</v>
      </c>
      <c r="G119">
        <v>-3268.48174715909</v>
      </c>
      <c r="H119">
        <v>603.86960227272505</v>
      </c>
      <c r="I119">
        <v>-1464.5187144886399</v>
      </c>
      <c r="J119">
        <v>637.62620738636201</v>
      </c>
      <c r="K119">
        <v>-1681.53970170455</v>
      </c>
      <c r="L119">
        <v>548.00880681817898</v>
      </c>
      <c r="M119">
        <v>-1624.27027698864</v>
      </c>
      <c r="N119">
        <v>375.57911931817898</v>
      </c>
      <c r="O119">
        <v>-797.03492542613697</v>
      </c>
      <c r="P119">
        <v>522.35816761363606</v>
      </c>
      <c r="Q119">
        <v>-795.00733309659097</v>
      </c>
      <c r="R119">
        <v>319.193465909091</v>
      </c>
      <c r="S119">
        <v>-715.30488281249995</v>
      </c>
    </row>
    <row r="120" spans="2:19" x14ac:dyDescent="0.15">
      <c r="B120">
        <v>1433.0269886363601</v>
      </c>
      <c r="C120">
        <v>-2852.4134943181798</v>
      </c>
      <c r="D120">
        <v>1145.7829545454499</v>
      </c>
      <c r="E120">
        <v>-2997.0302556818201</v>
      </c>
      <c r="F120">
        <v>1252.7269886363599</v>
      </c>
      <c r="G120">
        <v>-3388.25660511364</v>
      </c>
      <c r="H120">
        <v>600.63103693181699</v>
      </c>
      <c r="I120">
        <v>-1508.4124289772701</v>
      </c>
      <c r="J120">
        <v>657.120383522726</v>
      </c>
      <c r="K120">
        <v>-1738.7940340909099</v>
      </c>
      <c r="L120">
        <v>530.09176136363601</v>
      </c>
      <c r="M120">
        <v>-1647.8908380681801</v>
      </c>
      <c r="N120">
        <v>351.72720170454301</v>
      </c>
      <c r="O120">
        <v>-793.32634943181904</v>
      </c>
      <c r="P120">
        <v>513.12272727272705</v>
      </c>
      <c r="Q120">
        <v>-810.89992897727302</v>
      </c>
      <c r="R120">
        <v>390.27144886363402</v>
      </c>
      <c r="S120">
        <v>-744.88055752841001</v>
      </c>
    </row>
    <row r="121" spans="2:19" x14ac:dyDescent="0.15">
      <c r="B121">
        <v>1461.4448153409101</v>
      </c>
      <c r="C121">
        <v>-2949.7198863636399</v>
      </c>
      <c r="D121">
        <v>1219.1277698863601</v>
      </c>
      <c r="E121">
        <v>-3068.9222301136401</v>
      </c>
      <c r="F121">
        <v>1249.9919034090899</v>
      </c>
      <c r="G121">
        <v>-3478.3092329545502</v>
      </c>
      <c r="H121">
        <v>695.66157670454402</v>
      </c>
      <c r="I121">
        <v>-1567.1193181818201</v>
      </c>
      <c r="J121">
        <v>679.12201704545203</v>
      </c>
      <c r="K121">
        <v>-1778.7276988636399</v>
      </c>
      <c r="L121">
        <v>512.591619318178</v>
      </c>
      <c r="M121">
        <v>-1674.32354403409</v>
      </c>
      <c r="N121">
        <v>370.144105113634</v>
      </c>
      <c r="O121">
        <v>-804.84357244318198</v>
      </c>
      <c r="P121">
        <v>612.58515624999802</v>
      </c>
      <c r="Q121">
        <v>-840.43172940340901</v>
      </c>
      <c r="R121">
        <v>448.03536931818002</v>
      </c>
      <c r="S121">
        <v>-762.44163707386394</v>
      </c>
    </row>
    <row r="122" spans="2:19" x14ac:dyDescent="0.15">
      <c r="B122">
        <v>1428.46931818182</v>
      </c>
      <c r="C122">
        <v>-3033.6864346590901</v>
      </c>
      <c r="D122">
        <v>1231.2203125000001</v>
      </c>
      <c r="E122">
        <v>-3177.16789772727</v>
      </c>
      <c r="F122">
        <v>1186.6468749999999</v>
      </c>
      <c r="G122">
        <v>-3598.4917613636399</v>
      </c>
      <c r="H122">
        <v>717.39815340908797</v>
      </c>
      <c r="I122">
        <v>-1617.83973721591</v>
      </c>
      <c r="J122">
        <v>712.45894886363703</v>
      </c>
      <c r="K122">
        <v>-1800.95894886364</v>
      </c>
      <c r="L122">
        <v>509.237215909089</v>
      </c>
      <c r="M122">
        <v>-1713.5106534090901</v>
      </c>
      <c r="N122">
        <v>374.81640624999898</v>
      </c>
      <c r="O122">
        <v>-818.65133167613703</v>
      </c>
      <c r="P122">
        <v>637.83465909090899</v>
      </c>
      <c r="Q122">
        <v>-872.36851917613706</v>
      </c>
      <c r="R122">
        <v>438.178480113636</v>
      </c>
      <c r="S122">
        <v>-812.76285511363596</v>
      </c>
    </row>
    <row r="123" spans="2:19" x14ac:dyDescent="0.15">
      <c r="B123">
        <v>1403.0666903409101</v>
      </c>
      <c r="C123">
        <v>-3161.4832386363601</v>
      </c>
      <c r="D123">
        <v>1310.76313920454</v>
      </c>
      <c r="E123">
        <v>-3284.4017755681798</v>
      </c>
      <c r="F123">
        <v>1178.8051846590899</v>
      </c>
      <c r="G123">
        <v>-3696.7860795454599</v>
      </c>
      <c r="H123">
        <v>751.09502840908794</v>
      </c>
      <c r="I123">
        <v>-1674.1475852272699</v>
      </c>
      <c r="J123">
        <v>718.43700284090801</v>
      </c>
      <c r="K123">
        <v>-1851.3344460227299</v>
      </c>
      <c r="L123">
        <v>574.84573863636001</v>
      </c>
      <c r="M123">
        <v>-1767.4228338068201</v>
      </c>
      <c r="N123">
        <v>404.804474431816</v>
      </c>
      <c r="O123">
        <v>-834.88813920454595</v>
      </c>
      <c r="P123">
        <v>613.88607954545296</v>
      </c>
      <c r="Q123">
        <v>-886.30058593750005</v>
      </c>
      <c r="R123">
        <v>418.89268465908998</v>
      </c>
      <c r="S123">
        <v>-854.852876420455</v>
      </c>
    </row>
    <row r="124" spans="2:19" x14ac:dyDescent="0.15">
      <c r="B124">
        <v>1328.1645596590899</v>
      </c>
      <c r="C124">
        <v>-3285.3865767045399</v>
      </c>
      <c r="D124">
        <v>1304.56903409091</v>
      </c>
      <c r="E124">
        <v>-3388.0162642045502</v>
      </c>
      <c r="F124">
        <v>1156.0524857954499</v>
      </c>
      <c r="G124">
        <v>-3841.9365767045401</v>
      </c>
      <c r="H124">
        <v>689.66257102272505</v>
      </c>
      <c r="I124">
        <v>-1704.28696732955</v>
      </c>
      <c r="J124">
        <v>732.86811079545396</v>
      </c>
      <c r="K124">
        <v>-1897.76889204545</v>
      </c>
      <c r="L124">
        <v>566.42571022726997</v>
      </c>
      <c r="M124">
        <v>-1823.6454900568201</v>
      </c>
      <c r="N124">
        <v>405.23927556818001</v>
      </c>
      <c r="O124">
        <v>-854.82040127841003</v>
      </c>
      <c r="P124">
        <v>542.99772727272705</v>
      </c>
      <c r="Q124">
        <v>-881.25435014204595</v>
      </c>
      <c r="R124">
        <v>479.02400568181599</v>
      </c>
      <c r="S124">
        <v>-881.96477272727304</v>
      </c>
    </row>
    <row r="125" spans="2:19" x14ac:dyDescent="0.15">
      <c r="B125">
        <v>1292.30667613636</v>
      </c>
      <c r="C125">
        <v>-3453.7933238636401</v>
      </c>
      <c r="D125">
        <v>1249.0139204545401</v>
      </c>
      <c r="E125">
        <v>-3532.4443181818201</v>
      </c>
      <c r="F125">
        <v>1254.44154829545</v>
      </c>
      <c r="G125">
        <v>-4016.70305397727</v>
      </c>
      <c r="H125">
        <v>720.98657670454304</v>
      </c>
      <c r="I125">
        <v>-1773.55220170455</v>
      </c>
      <c r="J125">
        <v>730.82556818181797</v>
      </c>
      <c r="K125">
        <v>-1952.0030184659099</v>
      </c>
      <c r="L125">
        <v>546.244531249999</v>
      </c>
      <c r="M125">
        <v>-1912.1805042613601</v>
      </c>
      <c r="N125">
        <v>407.739417613635</v>
      </c>
      <c r="O125">
        <v>-892.87523082386497</v>
      </c>
      <c r="P125">
        <v>546.70546874999604</v>
      </c>
      <c r="Q125">
        <v>-900.910404829546</v>
      </c>
      <c r="R125">
        <v>519.05887784090703</v>
      </c>
      <c r="S125">
        <v>-891.72137784090899</v>
      </c>
    </row>
    <row r="126" spans="2:19" x14ac:dyDescent="0.15">
      <c r="B126">
        <v>1243.56839488636</v>
      </c>
      <c r="C126">
        <v>-3609.2191761363702</v>
      </c>
      <c r="D126">
        <v>1229.7554687500001</v>
      </c>
      <c r="E126">
        <v>-3667.8363636363601</v>
      </c>
      <c r="F126">
        <v>1257.90759943181</v>
      </c>
      <c r="G126">
        <v>-4196.4956676136399</v>
      </c>
      <c r="H126">
        <v>687.82038352272605</v>
      </c>
      <c r="I126">
        <v>-1855.50454545455</v>
      </c>
      <c r="J126">
        <v>699.70703124999704</v>
      </c>
      <c r="K126">
        <v>-2006.1527698863599</v>
      </c>
      <c r="L126">
        <v>607.83366477272602</v>
      </c>
      <c r="M126">
        <v>-1978.46416903409</v>
      </c>
      <c r="N126">
        <v>390.76313920454402</v>
      </c>
      <c r="O126">
        <v>-925.97629616477298</v>
      </c>
      <c r="P126">
        <v>462.603053977272</v>
      </c>
      <c r="Q126">
        <v>-929.49698153409099</v>
      </c>
      <c r="R126">
        <v>498.79041193181598</v>
      </c>
      <c r="S126">
        <v>-890.38160511363606</v>
      </c>
    </row>
    <row r="127" spans="2:19" x14ac:dyDescent="0.15">
      <c r="B127">
        <v>1305.0392755681801</v>
      </c>
      <c r="C127">
        <v>-3750.3453835227301</v>
      </c>
      <c r="D127">
        <v>1311.8370028409099</v>
      </c>
      <c r="E127">
        <v>-3830.07805397728</v>
      </c>
      <c r="F127">
        <v>1310.1717329545399</v>
      </c>
      <c r="G127">
        <v>-4360.9420454545498</v>
      </c>
      <c r="H127">
        <v>718.82357954545103</v>
      </c>
      <c r="I127">
        <v>-1916.5030184659099</v>
      </c>
      <c r="J127">
        <v>684.75383522726997</v>
      </c>
      <c r="K127">
        <v>-2102.75390625</v>
      </c>
      <c r="L127">
        <v>645.32180397727097</v>
      </c>
      <c r="M127">
        <v>-2062.7729758522701</v>
      </c>
      <c r="N127">
        <v>445.09105113636099</v>
      </c>
      <c r="O127">
        <v>-964.60170454545505</v>
      </c>
      <c r="P127">
        <v>470.72890624999798</v>
      </c>
      <c r="Q127">
        <v>-963.65497159091001</v>
      </c>
      <c r="R127">
        <v>505.11029829545299</v>
      </c>
      <c r="S127">
        <v>-926.47297585227398</v>
      </c>
    </row>
    <row r="128" spans="2:19" x14ac:dyDescent="0.15">
      <c r="B128">
        <v>1389.5776278409101</v>
      </c>
      <c r="C128">
        <v>-3883.9529119318199</v>
      </c>
      <c r="D128">
        <v>1304.98643465909</v>
      </c>
      <c r="E128">
        <v>-3986.57166193182</v>
      </c>
      <c r="F128">
        <v>1347.8896306818201</v>
      </c>
      <c r="G128">
        <v>-4536.6631392045501</v>
      </c>
      <c r="H128">
        <v>723.02294034090698</v>
      </c>
      <c r="I128">
        <v>-2002.5535511363601</v>
      </c>
      <c r="J128">
        <v>693.26562499999704</v>
      </c>
      <c r="K128">
        <v>-2159.27013494318</v>
      </c>
      <c r="L128">
        <v>648.76697443181604</v>
      </c>
      <c r="M128">
        <v>-2119.2198508522702</v>
      </c>
      <c r="N128">
        <v>521.57798295454404</v>
      </c>
      <c r="O128">
        <v>-993.64474431818098</v>
      </c>
      <c r="P128">
        <v>458.60944602272599</v>
      </c>
      <c r="Q128">
        <v>-992.01976207386303</v>
      </c>
      <c r="R128">
        <v>541.23345170454604</v>
      </c>
      <c r="S128">
        <v>-930.56970880681797</v>
      </c>
    </row>
    <row r="129" spans="2:19" x14ac:dyDescent="0.15">
      <c r="B129">
        <v>1404.49232954545</v>
      </c>
      <c r="C129">
        <v>-4017.70049715909</v>
      </c>
      <c r="D129">
        <v>1296.3005681818099</v>
      </c>
      <c r="E129">
        <v>-4169.4946732954604</v>
      </c>
      <c r="F129">
        <v>1408.38210227273</v>
      </c>
      <c r="G129">
        <v>-4737.8874999999998</v>
      </c>
      <c r="H129">
        <v>696.83025568181597</v>
      </c>
      <c r="I129">
        <v>-2059.9395596590898</v>
      </c>
      <c r="J129">
        <v>644.51782670454497</v>
      </c>
      <c r="K129">
        <v>-2218.5399147727298</v>
      </c>
      <c r="L129">
        <v>693.59818892045303</v>
      </c>
      <c r="M129">
        <v>-2183.97144886364</v>
      </c>
      <c r="N129">
        <v>496.34225852272601</v>
      </c>
      <c r="O129">
        <v>-1053.5392400568201</v>
      </c>
      <c r="P129">
        <v>444.53615056818001</v>
      </c>
      <c r="Q129">
        <v>-1004.8976207386399</v>
      </c>
      <c r="R129">
        <v>458.92443181818101</v>
      </c>
      <c r="S129">
        <v>-955.76361860795498</v>
      </c>
    </row>
    <row r="130" spans="2:19" x14ac:dyDescent="0.15">
      <c r="B130">
        <v>1427.15376420454</v>
      </c>
      <c r="C130">
        <v>-4170.22144886364</v>
      </c>
      <c r="D130">
        <v>1276.0014914772701</v>
      </c>
      <c r="E130">
        <v>-4323.9214488636399</v>
      </c>
      <c r="F130">
        <v>1439.5948153409099</v>
      </c>
      <c r="G130">
        <v>-4927.7244318181902</v>
      </c>
      <c r="H130">
        <v>655.76519886363405</v>
      </c>
      <c r="I130">
        <v>-2095.5520241477302</v>
      </c>
      <c r="J130">
        <v>666.70745738636106</v>
      </c>
      <c r="K130">
        <v>-2282.5854403409098</v>
      </c>
      <c r="L130">
        <v>662.04435369318196</v>
      </c>
      <c r="M130">
        <v>-2246.7287642045499</v>
      </c>
      <c r="N130">
        <v>494.67791193181603</v>
      </c>
      <c r="O130">
        <v>-1072.23380681818</v>
      </c>
      <c r="P130">
        <v>416.76313920454402</v>
      </c>
      <c r="Q130">
        <v>-1027.6368963068201</v>
      </c>
      <c r="R130">
        <v>457.03622159090799</v>
      </c>
      <c r="S130">
        <v>-964.46686789772798</v>
      </c>
    </row>
    <row r="131" spans="2:19" x14ac:dyDescent="0.15">
      <c r="B131">
        <v>1548.46292613636</v>
      </c>
      <c r="C131">
        <v>-4307.1553977272697</v>
      </c>
      <c r="D131">
        <v>1317.66598011364</v>
      </c>
      <c r="E131">
        <v>-4440.3075994318197</v>
      </c>
      <c r="F131">
        <v>1520.0178977272701</v>
      </c>
      <c r="G131">
        <v>-5090.7546874999998</v>
      </c>
      <c r="H131">
        <v>657.99119318181704</v>
      </c>
      <c r="I131">
        <v>-2122.0055397727301</v>
      </c>
      <c r="J131">
        <v>659.96434659090903</v>
      </c>
      <c r="K131">
        <v>-2320.2081676136399</v>
      </c>
      <c r="L131">
        <v>700.823046874998</v>
      </c>
      <c r="M131">
        <v>-2249.3716619318202</v>
      </c>
      <c r="N131">
        <v>467.06242897726997</v>
      </c>
      <c r="O131">
        <v>-1092.3920809659101</v>
      </c>
      <c r="P131">
        <v>414.50980113636098</v>
      </c>
      <c r="Q131">
        <v>-1045.4058948863601</v>
      </c>
      <c r="R131">
        <v>454.70014204545299</v>
      </c>
      <c r="S131">
        <v>-990.17617187500002</v>
      </c>
    </row>
    <row r="132" spans="2:19" x14ac:dyDescent="0.15">
      <c r="B132">
        <v>1585.85625</v>
      </c>
      <c r="C132">
        <v>-4422.7532670454602</v>
      </c>
      <c r="D132">
        <v>1361.3232954545399</v>
      </c>
      <c r="E132">
        <v>-4544.2049715909097</v>
      </c>
      <c r="F132">
        <v>1523.57755681818</v>
      </c>
      <c r="G132">
        <v>-5214.4892045454599</v>
      </c>
      <c r="H132">
        <v>671.716477272725</v>
      </c>
      <c r="I132">
        <v>-2154.9356534090898</v>
      </c>
      <c r="J132">
        <v>630.89105113636197</v>
      </c>
      <c r="K132">
        <v>-2331.6559659090899</v>
      </c>
      <c r="L132">
        <v>649.50472301136301</v>
      </c>
      <c r="M132">
        <v>-2266.6622869318198</v>
      </c>
      <c r="N132">
        <v>476.598792613635</v>
      </c>
      <c r="O132">
        <v>-1097.1169034090899</v>
      </c>
      <c r="P132">
        <v>488.95106534090797</v>
      </c>
      <c r="Q132">
        <v>-1063.29680397727</v>
      </c>
      <c r="R132">
        <v>396.06065340908901</v>
      </c>
      <c r="S132">
        <v>-994.39009232954595</v>
      </c>
    </row>
    <row r="133" spans="2:19" x14ac:dyDescent="0.15">
      <c r="B133">
        <v>1612.11526988636</v>
      </c>
      <c r="C133">
        <v>-4427.99865056818</v>
      </c>
      <c r="D133">
        <v>1377.83799715909</v>
      </c>
      <c r="E133">
        <v>-4592.8181818181802</v>
      </c>
      <c r="F133">
        <v>1529.1970880681799</v>
      </c>
      <c r="G133">
        <v>-5288.4786931818198</v>
      </c>
      <c r="H133">
        <v>677.19964488636401</v>
      </c>
      <c r="I133">
        <v>-2155.75127840909</v>
      </c>
      <c r="J133">
        <v>615.44957386363501</v>
      </c>
      <c r="K133">
        <v>-2279.03920454545</v>
      </c>
      <c r="L133">
        <v>623.30390624999802</v>
      </c>
      <c r="M133">
        <v>-2200.2923295454598</v>
      </c>
      <c r="N133">
        <v>452.85859374999899</v>
      </c>
      <c r="O133">
        <v>-1051.6253196022701</v>
      </c>
      <c r="P133">
        <v>499.55134943181599</v>
      </c>
      <c r="Q133">
        <v>-1029.2595880681799</v>
      </c>
      <c r="R133">
        <v>343.84105113636502</v>
      </c>
      <c r="S133">
        <v>-980.00014204545505</v>
      </c>
    </row>
    <row r="134" spans="2:19" x14ac:dyDescent="0.15">
      <c r="B134">
        <v>1573.0122159090899</v>
      </c>
      <c r="C134">
        <v>-4386.02073863637</v>
      </c>
      <c r="D134">
        <v>1409.7316051136299</v>
      </c>
      <c r="E134">
        <v>-4534.9548295454497</v>
      </c>
      <c r="F134">
        <v>1535.4161931818201</v>
      </c>
      <c r="G134">
        <v>-5216.9951704545401</v>
      </c>
      <c r="H134">
        <v>706.486718749999</v>
      </c>
      <c r="I134">
        <v>-2108.9247869318201</v>
      </c>
      <c r="J134">
        <v>569.30664062499898</v>
      </c>
      <c r="K134">
        <v>-2177.4480823863601</v>
      </c>
      <c r="L134">
        <v>586.13984374999802</v>
      </c>
      <c r="M134">
        <v>-2079.6333806818202</v>
      </c>
      <c r="N134">
        <v>438.401633522726</v>
      </c>
      <c r="O134">
        <v>-986.39247159090905</v>
      </c>
      <c r="P134">
        <v>480.25220170454298</v>
      </c>
      <c r="Q134">
        <v>-976.131321022728</v>
      </c>
      <c r="R134">
        <v>323.38593749999598</v>
      </c>
      <c r="S134">
        <v>-945.86054687500098</v>
      </c>
    </row>
    <row r="135" spans="2:19" x14ac:dyDescent="0.15">
      <c r="B135">
        <v>1508.8122159090899</v>
      </c>
      <c r="C135">
        <v>-4217.2306818181796</v>
      </c>
      <c r="D135">
        <v>1331.48948863636</v>
      </c>
      <c r="E135">
        <v>-4361.1816761363598</v>
      </c>
      <c r="F135">
        <v>1463.62634943182</v>
      </c>
      <c r="G135">
        <v>-5057.6056818181796</v>
      </c>
      <c r="H135">
        <v>589.07713068181704</v>
      </c>
      <c r="I135">
        <v>-1978.4763494318199</v>
      </c>
      <c r="J135">
        <v>551.32251420454497</v>
      </c>
      <c r="K135">
        <v>-1988.1904119318201</v>
      </c>
      <c r="L135">
        <v>522.84208096590805</v>
      </c>
      <c r="M135">
        <v>-1921.0250710227299</v>
      </c>
      <c r="N135">
        <v>398.82578124999901</v>
      </c>
      <c r="O135">
        <v>-890.11388494318101</v>
      </c>
      <c r="P135">
        <v>410.78657670454197</v>
      </c>
      <c r="Q135">
        <v>-886.35113636363701</v>
      </c>
      <c r="R135">
        <v>347.06420454545201</v>
      </c>
      <c r="S135">
        <v>-874.37698863636501</v>
      </c>
    </row>
    <row r="136" spans="2:19" x14ac:dyDescent="0.15">
      <c r="B136">
        <v>1331.65227272727</v>
      </c>
      <c r="C136">
        <v>-3964.7663352272698</v>
      </c>
      <c r="D136">
        <v>1182.9470170454499</v>
      </c>
      <c r="E136">
        <v>-4119.1934659091003</v>
      </c>
      <c r="F136">
        <v>1378.9757102272699</v>
      </c>
      <c r="G136">
        <v>-4789.7596590909097</v>
      </c>
      <c r="H136">
        <v>522.89211647727097</v>
      </c>
      <c r="I136">
        <v>-1833.24488636364</v>
      </c>
      <c r="J136">
        <v>549.69090909090801</v>
      </c>
      <c r="K136">
        <v>-1764.7515625000001</v>
      </c>
      <c r="L136">
        <v>460.647975852272</v>
      </c>
      <c r="M136">
        <v>-1728.94019886364</v>
      </c>
      <c r="N136">
        <v>390.15610795454597</v>
      </c>
      <c r="O136">
        <v>-797.38050426136397</v>
      </c>
      <c r="P136">
        <v>371.98196022726898</v>
      </c>
      <c r="Q136">
        <v>-808.20348011363603</v>
      </c>
      <c r="R136">
        <v>364.82784090908899</v>
      </c>
      <c r="S136">
        <v>-776.04169034091001</v>
      </c>
    </row>
    <row r="137" spans="2:19" x14ac:dyDescent="0.15">
      <c r="B137">
        <v>1180.79176136363</v>
      </c>
      <c r="C137">
        <v>-3640.86335227273</v>
      </c>
      <c r="D137">
        <v>1019.61420454545</v>
      </c>
      <c r="E137">
        <v>-3742.4278409090898</v>
      </c>
      <c r="F137">
        <v>1275.14921875</v>
      </c>
      <c r="G137">
        <v>-4405.8052556818202</v>
      </c>
      <c r="H137">
        <v>463.47776988636099</v>
      </c>
      <c r="I137">
        <v>-1636.8367897727301</v>
      </c>
      <c r="J137">
        <v>458.799680397727</v>
      </c>
      <c r="K137">
        <v>-1503.0134943181799</v>
      </c>
      <c r="L137">
        <v>403.47151988636102</v>
      </c>
      <c r="M137">
        <v>-1497.5757102272801</v>
      </c>
      <c r="N137">
        <v>328.87677556817999</v>
      </c>
      <c r="O137">
        <v>-667.98299005681895</v>
      </c>
      <c r="P137">
        <v>321.70688920454501</v>
      </c>
      <c r="Q137">
        <v>-700.71175426136404</v>
      </c>
      <c r="R137">
        <v>353.75028409090902</v>
      </c>
      <c r="S137">
        <v>-665.22194602272896</v>
      </c>
    </row>
    <row r="138" spans="2:19" x14ac:dyDescent="0.15">
      <c r="B138">
        <v>1118.6188210227299</v>
      </c>
      <c r="C138">
        <v>-3228.8674715909101</v>
      </c>
      <c r="D138">
        <v>910.70575284091001</v>
      </c>
      <c r="E138">
        <v>-3309.9237215909102</v>
      </c>
      <c r="F138">
        <v>1119.8296875000001</v>
      </c>
      <c r="G138">
        <v>-3885.5332386363698</v>
      </c>
      <c r="H138">
        <v>454.78856534090801</v>
      </c>
      <c r="I138">
        <v>-1394.21164772727</v>
      </c>
      <c r="J138">
        <v>418.27176846590902</v>
      </c>
      <c r="K138">
        <v>-1243.3643465909099</v>
      </c>
      <c r="L138">
        <v>364.58029119318098</v>
      </c>
      <c r="M138">
        <v>-1257.27159090909</v>
      </c>
      <c r="N138">
        <v>314.97514204545303</v>
      </c>
      <c r="O138">
        <v>-549.80806107954595</v>
      </c>
      <c r="P138">
        <v>363.68977272727102</v>
      </c>
      <c r="Q138">
        <v>-566.74257812500105</v>
      </c>
      <c r="R138">
        <v>326.697656249999</v>
      </c>
      <c r="S138">
        <v>-538.27514204545605</v>
      </c>
    </row>
    <row r="139" spans="2:19" x14ac:dyDescent="0.15">
      <c r="B139">
        <v>1045.1715909090899</v>
      </c>
      <c r="C139">
        <v>-2742.2910511363598</v>
      </c>
      <c r="D139">
        <v>832.73409090908797</v>
      </c>
      <c r="E139">
        <v>-2842.9238636363698</v>
      </c>
      <c r="F139">
        <v>1019.01321022727</v>
      </c>
      <c r="G139">
        <v>-3320.39715909091</v>
      </c>
      <c r="H139">
        <v>399.82038352272701</v>
      </c>
      <c r="I139">
        <v>-1154.9360085227299</v>
      </c>
      <c r="J139">
        <v>384.14623579545201</v>
      </c>
      <c r="K139">
        <v>-971.76704545454697</v>
      </c>
      <c r="L139">
        <v>328.60731534090797</v>
      </c>
      <c r="M139">
        <v>-1000.9223721590899</v>
      </c>
      <c r="N139">
        <v>309.88252840909001</v>
      </c>
      <c r="O139">
        <v>-408.85923295454501</v>
      </c>
      <c r="P139">
        <v>344.196661931817</v>
      </c>
      <c r="Q139">
        <v>-440.83593750000102</v>
      </c>
      <c r="R139">
        <v>326.06768465908999</v>
      </c>
      <c r="S139">
        <v>-415.09286221590997</v>
      </c>
    </row>
    <row r="140" spans="2:19" x14ac:dyDescent="0.15">
      <c r="B140">
        <v>844.59062499999902</v>
      </c>
      <c r="C140">
        <v>-2227.0727272727299</v>
      </c>
      <c r="D140">
        <v>725.01299715908897</v>
      </c>
      <c r="E140">
        <v>-2331.6130681818199</v>
      </c>
      <c r="F140">
        <v>813.50134943181695</v>
      </c>
      <c r="G140">
        <v>-2743.7970170454601</v>
      </c>
      <c r="H140">
        <v>363.99602272726901</v>
      </c>
      <c r="I140">
        <v>-888.19012784091103</v>
      </c>
      <c r="J140">
        <v>265.39002130681598</v>
      </c>
      <c r="K140">
        <v>-730.58117897727402</v>
      </c>
      <c r="L140">
        <v>348.86608664772598</v>
      </c>
      <c r="M140">
        <v>-750.29680397727395</v>
      </c>
      <c r="N140">
        <v>274.34815340909</v>
      </c>
      <c r="O140">
        <v>-294.31115056818197</v>
      </c>
      <c r="P140">
        <v>315.588778409089</v>
      </c>
      <c r="Q140">
        <v>-311.90202414772801</v>
      </c>
      <c r="R140">
        <v>308.86896306817999</v>
      </c>
      <c r="S140">
        <v>-301.26885653409101</v>
      </c>
    </row>
    <row r="141" spans="2:19" x14ac:dyDescent="0.15">
      <c r="B141">
        <v>756.53366477272698</v>
      </c>
      <c r="C141">
        <v>-1782.5106534090901</v>
      </c>
      <c r="D141">
        <v>643.56264204545403</v>
      </c>
      <c r="E141">
        <v>-1879.69147727273</v>
      </c>
      <c r="F141">
        <v>686.78430397727004</v>
      </c>
      <c r="G141">
        <v>-2189.1738636363698</v>
      </c>
      <c r="H141">
        <v>343.06441761363499</v>
      </c>
      <c r="I141">
        <v>-660.545383522728</v>
      </c>
      <c r="J141">
        <v>255.23792613636201</v>
      </c>
      <c r="K141">
        <v>-531.62286931818096</v>
      </c>
      <c r="L141">
        <v>303.23245738636302</v>
      </c>
      <c r="M141">
        <v>-548.65348011363801</v>
      </c>
      <c r="N141">
        <v>213.61775568181699</v>
      </c>
      <c r="O141">
        <v>-192.733132102273</v>
      </c>
      <c r="P141">
        <v>297.19367897727102</v>
      </c>
      <c r="Q141">
        <v>-216.66566051136499</v>
      </c>
      <c r="R141">
        <v>332.15085227272402</v>
      </c>
      <c r="S141">
        <v>-204.67088068181801</v>
      </c>
    </row>
    <row r="142" spans="2:19" x14ac:dyDescent="0.15">
      <c r="B142">
        <v>663.29062499999895</v>
      </c>
      <c r="C142">
        <v>-1374.6970170454599</v>
      </c>
      <c r="D142">
        <v>582.72528409090796</v>
      </c>
      <c r="E142">
        <v>-1440.4924715909101</v>
      </c>
      <c r="F142">
        <v>535.21711647727204</v>
      </c>
      <c r="G142">
        <v>-1676.5626420454601</v>
      </c>
      <c r="H142">
        <v>341.59872159090702</v>
      </c>
      <c r="I142">
        <v>-457.13132102272903</v>
      </c>
      <c r="J142">
        <v>262.72258522726997</v>
      </c>
      <c r="K142">
        <v>-353.35958806818098</v>
      </c>
      <c r="L142">
        <v>346.81999289772699</v>
      </c>
      <c r="M142">
        <v>-358.59737215909303</v>
      </c>
      <c r="N142">
        <v>175.958309659088</v>
      </c>
      <c r="O142">
        <v>-141.20816761363801</v>
      </c>
      <c r="P142">
        <v>294.221732954544</v>
      </c>
      <c r="Q142">
        <v>-143.91704545454601</v>
      </c>
      <c r="R142">
        <v>305.79730113636299</v>
      </c>
      <c r="S142">
        <v>-115.74971590909099</v>
      </c>
    </row>
    <row r="143" spans="2:19" x14ac:dyDescent="0.15">
      <c r="B143">
        <v>527.10340909090701</v>
      </c>
      <c r="C143">
        <v>-1043.65894886364</v>
      </c>
      <c r="D143">
        <v>492.62215909090702</v>
      </c>
      <c r="E143">
        <v>-1093.41732954545</v>
      </c>
      <c r="F143">
        <v>416.48288352272499</v>
      </c>
      <c r="G143">
        <v>-1239.83323863637</v>
      </c>
      <c r="H143">
        <v>311.347585227271</v>
      </c>
      <c r="I143">
        <v>-303.36789772727599</v>
      </c>
      <c r="J143">
        <v>210.78938210227301</v>
      </c>
      <c r="K143">
        <v>-270.60696022727399</v>
      </c>
      <c r="L143">
        <v>332.85014204545303</v>
      </c>
      <c r="M143">
        <v>-257.56427556818602</v>
      </c>
      <c r="N143">
        <v>177.75127840909099</v>
      </c>
      <c r="O143">
        <v>-76.052343750001</v>
      </c>
      <c r="P143">
        <v>263.63053977272801</v>
      </c>
      <c r="Q143">
        <v>-83.118856534090796</v>
      </c>
      <c r="R143">
        <v>266.64502840909</v>
      </c>
      <c r="S143">
        <v>-61.517116477273703</v>
      </c>
    </row>
    <row r="144" spans="2:19" x14ac:dyDescent="0.15">
      <c r="B144">
        <v>432.93082386363699</v>
      </c>
      <c r="C144">
        <v>-772.22130681818601</v>
      </c>
      <c r="D144">
        <v>386.69410511363498</v>
      </c>
      <c r="E144">
        <v>-813.49573863636601</v>
      </c>
      <c r="F144">
        <v>380.65468749999701</v>
      </c>
      <c r="G144">
        <v>-903.94346590909504</v>
      </c>
      <c r="H144">
        <v>293.83288352272598</v>
      </c>
      <c r="I144">
        <v>-184.984659090912</v>
      </c>
      <c r="J144">
        <v>215.965944602272</v>
      </c>
      <c r="K144">
        <v>-214.35916193182101</v>
      </c>
      <c r="L144">
        <v>282.07634943181802</v>
      </c>
      <c r="M144">
        <v>-156.650710227274</v>
      </c>
      <c r="N144">
        <v>157.37933238636199</v>
      </c>
      <c r="O144">
        <v>-38.318892045455897</v>
      </c>
      <c r="P144">
        <v>300.569602272726</v>
      </c>
      <c r="Q144">
        <v>-39.881889204545999</v>
      </c>
      <c r="R144">
        <v>206.90312499999899</v>
      </c>
      <c r="S144">
        <v>-24.992116477273601</v>
      </c>
    </row>
    <row r="145" spans="2:19" x14ac:dyDescent="0.15">
      <c r="B145">
        <v>392.53465909090801</v>
      </c>
      <c r="C145">
        <v>-583.15525568182397</v>
      </c>
      <c r="D145">
        <v>355.01953124999699</v>
      </c>
      <c r="E145">
        <v>-582.01704545455004</v>
      </c>
      <c r="F145">
        <v>348.15504261363401</v>
      </c>
      <c r="G145">
        <v>-667.53323863637002</v>
      </c>
      <c r="H145">
        <v>301.33259943181702</v>
      </c>
      <c r="I145">
        <v>-112.354261363638</v>
      </c>
      <c r="J145">
        <v>197.443039772726</v>
      </c>
      <c r="K145">
        <v>-184.70610795454701</v>
      </c>
      <c r="L145">
        <v>275.69882812499998</v>
      </c>
      <c r="M145">
        <v>-72.919673295457002</v>
      </c>
      <c r="N145">
        <v>137.19538352272801</v>
      </c>
      <c r="O145">
        <v>-10.1125000000015</v>
      </c>
      <c r="P145">
        <v>279.14964488636298</v>
      </c>
      <c r="Q145">
        <v>3.56512784090864</v>
      </c>
      <c r="R145">
        <v>197.34431818181699</v>
      </c>
      <c r="S145">
        <v>7.0988281249983602</v>
      </c>
    </row>
    <row r="146" spans="2:19" x14ac:dyDescent="0.15">
      <c r="B146">
        <v>335.67365056818198</v>
      </c>
      <c r="C146">
        <v>-403.16846590909302</v>
      </c>
      <c r="D146">
        <v>377.19843750000098</v>
      </c>
      <c r="E146">
        <v>-433.35795454545803</v>
      </c>
      <c r="F146">
        <v>353.63920454545303</v>
      </c>
      <c r="G146">
        <v>-474.76321022727598</v>
      </c>
      <c r="H146">
        <v>224.365980113636</v>
      </c>
      <c r="I146">
        <v>-66.317826704548693</v>
      </c>
      <c r="J146">
        <v>165.915802556817</v>
      </c>
      <c r="K146">
        <v>-147.16313920454701</v>
      </c>
      <c r="L146">
        <v>218.38465909090701</v>
      </c>
      <c r="M146">
        <v>-39.869247159091202</v>
      </c>
      <c r="N146">
        <v>98.603053977271003</v>
      </c>
      <c r="O146">
        <v>16.359339488637499</v>
      </c>
      <c r="P146">
        <v>228.98948863636201</v>
      </c>
      <c r="Q146">
        <v>26.993252840908099</v>
      </c>
      <c r="R146">
        <v>193.738068181817</v>
      </c>
      <c r="S146">
        <v>12.5398792613632</v>
      </c>
    </row>
    <row r="147" spans="2:19" x14ac:dyDescent="0.15">
      <c r="B147">
        <v>295.62855113635999</v>
      </c>
      <c r="C147">
        <v>-278.97315340909699</v>
      </c>
      <c r="D147">
        <v>286.62002840909003</v>
      </c>
      <c r="E147">
        <v>-340.39232954545702</v>
      </c>
      <c r="F147">
        <v>278.03096590908899</v>
      </c>
      <c r="G147">
        <v>-336.19758522727398</v>
      </c>
      <c r="H147">
        <v>173.77414772727201</v>
      </c>
      <c r="I147">
        <v>-55.827130681820599</v>
      </c>
      <c r="J147">
        <v>190.527734374999</v>
      </c>
      <c r="K147">
        <v>-130.30092329545701</v>
      </c>
      <c r="L147">
        <v>209.11044034090801</v>
      </c>
      <c r="M147">
        <v>7.00994318181802</v>
      </c>
      <c r="N147">
        <v>112.50909090909001</v>
      </c>
      <c r="O147">
        <v>24.3396661931815</v>
      </c>
      <c r="P147">
        <v>192.83558238636201</v>
      </c>
      <c r="Q147">
        <v>0.89737215909008206</v>
      </c>
      <c r="R147">
        <v>188.43430397727099</v>
      </c>
      <c r="S147">
        <v>16.579616477271902</v>
      </c>
    </row>
    <row r="148" spans="2:19" x14ac:dyDescent="0.15">
      <c r="B148">
        <v>324.56867897727</v>
      </c>
      <c r="C148">
        <v>-193.06576704545699</v>
      </c>
      <c r="D148">
        <v>242.06001420454601</v>
      </c>
      <c r="E148">
        <v>-226.74446022727901</v>
      </c>
      <c r="F148">
        <v>270.20276988636101</v>
      </c>
      <c r="G148">
        <v>-256.12968750000402</v>
      </c>
      <c r="H148">
        <v>171.40987215909001</v>
      </c>
      <c r="I148">
        <v>-33.373721590908602</v>
      </c>
      <c r="J148">
        <v>189.83224431818101</v>
      </c>
      <c r="K148">
        <v>-114.609303977274</v>
      </c>
      <c r="L148">
        <v>130.367223011362</v>
      </c>
      <c r="M148">
        <v>9.6352982954540494</v>
      </c>
      <c r="N148">
        <v>109.041583806817</v>
      </c>
      <c r="O148">
        <v>29.392436079544499</v>
      </c>
      <c r="P148">
        <v>177.54026988636201</v>
      </c>
      <c r="Q148">
        <v>-12.076420454547099</v>
      </c>
      <c r="R148">
        <v>186.41292613636301</v>
      </c>
      <c r="S148">
        <v>10.3209517045439</v>
      </c>
    </row>
    <row r="149" spans="2:19" x14ac:dyDescent="0.15">
      <c r="B149">
        <v>362.17663352272803</v>
      </c>
      <c r="C149">
        <v>-167.020170454549</v>
      </c>
      <c r="D149">
        <v>239.40660511363399</v>
      </c>
      <c r="E149">
        <v>-165.47500000000201</v>
      </c>
      <c r="F149">
        <v>235.50596590908799</v>
      </c>
      <c r="G149">
        <v>-184.358664772732</v>
      </c>
      <c r="H149">
        <v>191.51022727272701</v>
      </c>
      <c r="I149">
        <v>-41.156960227272997</v>
      </c>
      <c r="J149">
        <v>192.00532670454501</v>
      </c>
      <c r="K149">
        <v>-105.825781250001</v>
      </c>
      <c r="L149">
        <v>123.708522727272</v>
      </c>
      <c r="M149">
        <v>5.8069602272717002</v>
      </c>
      <c r="N149">
        <v>165.66075994317899</v>
      </c>
      <c r="O149">
        <v>16.3408735795451</v>
      </c>
      <c r="P149">
        <v>176.26789772727301</v>
      </c>
      <c r="Q149">
        <v>-10.1151633522732</v>
      </c>
      <c r="R149">
        <v>173.439488636363</v>
      </c>
      <c r="S149">
        <v>14.1621803977259</v>
      </c>
    </row>
    <row r="150" spans="2:19" x14ac:dyDescent="0.15">
      <c r="B150">
        <v>369.72649147726997</v>
      </c>
      <c r="C150">
        <v>-112.448295454546</v>
      </c>
      <c r="D150">
        <v>258.662002840909</v>
      </c>
      <c r="E150">
        <v>-109.28167613636499</v>
      </c>
      <c r="F150">
        <v>243.30781250000001</v>
      </c>
      <c r="G150">
        <v>-116.347727272732</v>
      </c>
      <c r="H150">
        <v>200.939630681816</v>
      </c>
      <c r="I150">
        <v>-33.6696022727292</v>
      </c>
      <c r="J150">
        <v>152.72176846590901</v>
      </c>
      <c r="K150">
        <v>-82.344247159089704</v>
      </c>
      <c r="L150">
        <v>115.69900568181799</v>
      </c>
      <c r="M150">
        <v>10.7523437499985</v>
      </c>
      <c r="N150">
        <v>136.84641335226999</v>
      </c>
      <c r="O150">
        <v>20.272762784089501</v>
      </c>
      <c r="P150">
        <v>168.856321022728</v>
      </c>
      <c r="Q150">
        <v>-1.5922585227281201</v>
      </c>
      <c r="R150">
        <v>166.84701704545299</v>
      </c>
      <c r="S150">
        <v>7.80788352272703</v>
      </c>
    </row>
    <row r="151" spans="2:19" x14ac:dyDescent="0.15">
      <c r="B151">
        <v>319.06200284090698</v>
      </c>
      <c r="C151">
        <v>-70.678693181827796</v>
      </c>
      <c r="D151">
        <v>308.56264204545403</v>
      </c>
      <c r="E151">
        <v>-29.746306818184198</v>
      </c>
      <c r="F151">
        <v>227.28380681818001</v>
      </c>
      <c r="G151">
        <v>-84.569460227277901</v>
      </c>
      <c r="H151">
        <v>207.745454545455</v>
      </c>
      <c r="I151">
        <v>-12.799005681818899</v>
      </c>
      <c r="J151">
        <v>125.5859375</v>
      </c>
      <c r="K151">
        <v>-71.129332386364695</v>
      </c>
      <c r="L151">
        <v>125.095348011364</v>
      </c>
      <c r="M151">
        <v>21.494673295455001</v>
      </c>
      <c r="N151">
        <v>152.05259232954501</v>
      </c>
      <c r="O151">
        <v>36.9119318181815</v>
      </c>
      <c r="P151">
        <v>156.54005681818299</v>
      </c>
      <c r="Q151">
        <v>6.44815340909099</v>
      </c>
      <c r="R151">
        <v>183.28742897727301</v>
      </c>
      <c r="S151">
        <v>-2.04282670454631</v>
      </c>
    </row>
    <row r="152" spans="2:19" x14ac:dyDescent="0.15">
      <c r="B152">
        <v>350.70198863636102</v>
      </c>
      <c r="C152">
        <v>-57.738352272728697</v>
      </c>
      <c r="D152">
        <v>350.56619318181703</v>
      </c>
      <c r="E152">
        <v>-23.615340909096599</v>
      </c>
      <c r="F152">
        <v>275.29055397727399</v>
      </c>
      <c r="G152">
        <v>-42.445312500003602</v>
      </c>
      <c r="H152">
        <v>247.43053977272501</v>
      </c>
      <c r="I152">
        <v>-4.2674005681828904</v>
      </c>
      <c r="J152">
        <v>116.194886363637</v>
      </c>
      <c r="K152">
        <v>-67.369389204547602</v>
      </c>
      <c r="L152">
        <v>135.49343039772799</v>
      </c>
      <c r="M152">
        <v>20.7974431818147</v>
      </c>
      <c r="N152">
        <v>124.34939630681799</v>
      </c>
      <c r="O152">
        <v>36.086115056816702</v>
      </c>
      <c r="P152">
        <v>200.533380681815</v>
      </c>
      <c r="Q152">
        <v>-14.55926846591</v>
      </c>
      <c r="R152">
        <v>210.87656250000001</v>
      </c>
      <c r="S152">
        <v>-14.8330610795474</v>
      </c>
    </row>
    <row r="153" spans="2:19" x14ac:dyDescent="0.15">
      <c r="B153">
        <v>322.53522727272502</v>
      </c>
      <c r="C153">
        <v>-41.620596590912101</v>
      </c>
      <c r="D153">
        <v>383.11669034090801</v>
      </c>
      <c r="E153">
        <v>0.83963068181765299</v>
      </c>
      <c r="F153">
        <v>233.89595170454501</v>
      </c>
      <c r="G153">
        <v>-17.8475852272786</v>
      </c>
      <c r="H153">
        <v>233.330184659091</v>
      </c>
      <c r="I153">
        <v>-12.4255681818213</v>
      </c>
      <c r="J153">
        <v>123.08750000000001</v>
      </c>
      <c r="K153">
        <v>-46.079474431820898</v>
      </c>
      <c r="L153">
        <v>142.395667613634</v>
      </c>
      <c r="M153">
        <v>32.506392045452202</v>
      </c>
      <c r="N153">
        <v>120.828693181817</v>
      </c>
      <c r="O153">
        <v>15.591157670453001</v>
      </c>
      <c r="P153">
        <v>253.06271306818101</v>
      </c>
      <c r="Q153">
        <v>-0.98668323863694196</v>
      </c>
      <c r="R153">
        <v>253.534303977272</v>
      </c>
      <c r="S153">
        <v>-11.395845170455701</v>
      </c>
    </row>
    <row r="154" spans="2:19" x14ac:dyDescent="0.15">
      <c r="B154">
        <v>286.36001420454301</v>
      </c>
      <c r="C154">
        <v>-13.306960227275299</v>
      </c>
      <c r="D154">
        <v>345.77109374999799</v>
      </c>
      <c r="E154">
        <v>13.154119318178299</v>
      </c>
      <c r="F154">
        <v>206.082315340908</v>
      </c>
      <c r="G154">
        <v>-3.3468750000101899</v>
      </c>
      <c r="H154">
        <v>200.455468749999</v>
      </c>
      <c r="I154">
        <v>-5.8356534090926298</v>
      </c>
      <c r="J154">
        <v>87.7091264204537</v>
      </c>
      <c r="K154">
        <v>-50.984019886364003</v>
      </c>
      <c r="L154">
        <v>191.971910511364</v>
      </c>
      <c r="M154">
        <v>19.462144886365401</v>
      </c>
      <c r="N154">
        <v>114.094921874999</v>
      </c>
      <c r="O154">
        <v>31.142080965907599</v>
      </c>
      <c r="P154">
        <v>177.40752840908999</v>
      </c>
      <c r="Q154">
        <v>22.512819602272</v>
      </c>
      <c r="R154">
        <v>253.80468749999801</v>
      </c>
      <c r="S154">
        <v>1.7386363636355799</v>
      </c>
    </row>
    <row r="155" spans="2:19" x14ac:dyDescent="0.15">
      <c r="B155">
        <v>224.20369318181599</v>
      </c>
      <c r="C155">
        <v>-10.7400568181856</v>
      </c>
      <c r="D155">
        <v>295.891548295451</v>
      </c>
      <c r="E155">
        <v>9.7083806818172906</v>
      </c>
      <c r="F155">
        <v>221.20348011363399</v>
      </c>
      <c r="G155">
        <v>1.67159090908535</v>
      </c>
      <c r="H155">
        <v>234.32315340908801</v>
      </c>
      <c r="I155">
        <v>5.0332386363606902</v>
      </c>
      <c r="J155">
        <v>112.528196022728</v>
      </c>
      <c r="K155">
        <v>-62.588920454546503</v>
      </c>
      <c r="L155">
        <v>175.583132102272</v>
      </c>
      <c r="M155">
        <v>21.069034090906801</v>
      </c>
      <c r="N155">
        <v>121.646129261363</v>
      </c>
      <c r="O155">
        <v>12.2618607954546</v>
      </c>
      <c r="P155">
        <v>224.83856534090901</v>
      </c>
      <c r="Q155">
        <v>19.8312500000002</v>
      </c>
      <c r="R155">
        <v>226.38984374999799</v>
      </c>
      <c r="S155">
        <v>11.007173295454299</v>
      </c>
    </row>
    <row r="156" spans="2:19" x14ac:dyDescent="0.15">
      <c r="B156">
        <v>239.917045454544</v>
      </c>
      <c r="C156">
        <v>6.8936079545419497</v>
      </c>
      <c r="D156">
        <v>230.88494318181699</v>
      </c>
      <c r="E156">
        <v>33.982812499996697</v>
      </c>
      <c r="F156">
        <v>192.05454545454299</v>
      </c>
      <c r="G156">
        <v>-40.039914772729396</v>
      </c>
      <c r="H156">
        <v>244.62762784091001</v>
      </c>
      <c r="I156">
        <v>15.6499289772719</v>
      </c>
      <c r="J156">
        <v>74.615624999999497</v>
      </c>
      <c r="K156">
        <v>-51.681605113638398</v>
      </c>
      <c r="L156">
        <v>201.208274147726</v>
      </c>
      <c r="M156">
        <v>20.637997159088599</v>
      </c>
      <c r="N156">
        <v>152.618394886364</v>
      </c>
      <c r="O156">
        <v>-7.43924005681765</v>
      </c>
      <c r="P156">
        <v>184.96534090909</v>
      </c>
      <c r="Q156">
        <v>6.5981889204531399</v>
      </c>
      <c r="R156">
        <v>198.479545454544</v>
      </c>
      <c r="S156">
        <v>21.198011363635</v>
      </c>
    </row>
    <row r="157" spans="2:19" x14ac:dyDescent="0.15">
      <c r="B157">
        <v>269.86747159090697</v>
      </c>
      <c r="C157">
        <v>15.202698863633501</v>
      </c>
      <c r="D157">
        <v>239.70142045454401</v>
      </c>
      <c r="E157">
        <v>9.3988636363628792</v>
      </c>
      <c r="F157">
        <v>239.93025568181699</v>
      </c>
      <c r="G157">
        <v>-19.8701704545492</v>
      </c>
      <c r="H157">
        <v>215.11455965908999</v>
      </c>
      <c r="I157">
        <v>23.940340909088299</v>
      </c>
      <c r="J157">
        <v>76.477201704545195</v>
      </c>
      <c r="K157">
        <v>-48.3531960227292</v>
      </c>
      <c r="L157">
        <v>186.36409801136099</v>
      </c>
      <c r="M157">
        <v>17.3423295454513</v>
      </c>
      <c r="N157">
        <v>174.80426136363599</v>
      </c>
      <c r="O157">
        <v>-7.5987215909103698</v>
      </c>
      <c r="P157">
        <v>186.14154829545299</v>
      </c>
      <c r="Q157">
        <v>21.418785511362302</v>
      </c>
      <c r="R157">
        <v>194.609375</v>
      </c>
      <c r="S157">
        <v>33.356285511364199</v>
      </c>
    </row>
    <row r="158" spans="2:19" x14ac:dyDescent="0.15">
      <c r="B158">
        <v>235.98380681818</v>
      </c>
      <c r="C158">
        <v>17.298437499995998</v>
      </c>
      <c r="D158">
        <v>198.56605113635999</v>
      </c>
      <c r="E158">
        <v>-11.2782670454562</v>
      </c>
      <c r="F158">
        <v>237.22649147727</v>
      </c>
      <c r="G158">
        <v>-23.6693181818227</v>
      </c>
      <c r="H158">
        <v>188.82137784090901</v>
      </c>
      <c r="I158">
        <v>40.104474431817799</v>
      </c>
      <c r="J158">
        <v>69.414382102270807</v>
      </c>
      <c r="K158">
        <v>-50.9435369318198</v>
      </c>
      <c r="L158">
        <v>163.474289772726</v>
      </c>
      <c r="M158">
        <v>28.050923295452801</v>
      </c>
      <c r="N158">
        <v>193.72194602272799</v>
      </c>
      <c r="O158">
        <v>-1.97634943181902</v>
      </c>
      <c r="P158">
        <v>210.68888494318</v>
      </c>
      <c r="Q158">
        <v>4.4767755681814396</v>
      </c>
      <c r="R158">
        <v>154.442897727272</v>
      </c>
      <c r="S158">
        <v>46.834410511361497</v>
      </c>
    </row>
    <row r="159" spans="2:19" x14ac:dyDescent="0.15">
      <c r="B159">
        <v>292.25163352273</v>
      </c>
      <c r="C159">
        <v>33.099857954537597</v>
      </c>
      <c r="D159">
        <v>196.177130681817</v>
      </c>
      <c r="E159">
        <v>-15.473863636365399</v>
      </c>
      <c r="F159">
        <v>266.64744318181403</v>
      </c>
      <c r="G159">
        <v>-47.9919034090926</v>
      </c>
      <c r="H159">
        <v>170.04730113636199</v>
      </c>
      <c r="I159">
        <v>49.7397727272701</v>
      </c>
      <c r="J159">
        <v>94.685830965906504</v>
      </c>
      <c r="K159">
        <v>-61.532670454544103</v>
      </c>
      <c r="L159">
        <v>155.339417613634</v>
      </c>
      <c r="M159">
        <v>28.246022727271299</v>
      </c>
      <c r="N159">
        <v>202.729758522726</v>
      </c>
      <c r="O159">
        <v>-14.9557883522743</v>
      </c>
      <c r="P159">
        <v>231.43114346590701</v>
      </c>
      <c r="Q159">
        <v>-6.1744673295479497</v>
      </c>
      <c r="R159">
        <v>168.606463068181</v>
      </c>
      <c r="S159">
        <v>42.331498579544999</v>
      </c>
    </row>
    <row r="160" spans="2:19" x14ac:dyDescent="0.15">
      <c r="B160">
        <v>328.79232954545</v>
      </c>
      <c r="C160">
        <v>18.5272727272677</v>
      </c>
      <c r="D160">
        <v>125.073792613634</v>
      </c>
      <c r="E160">
        <v>-3.8494318183438701E-2</v>
      </c>
      <c r="F160">
        <v>195.46633522727001</v>
      </c>
      <c r="G160">
        <v>-22.464204545460198</v>
      </c>
      <c r="H160">
        <v>154.77571022727</v>
      </c>
      <c r="I160">
        <v>33.021661931815302</v>
      </c>
      <c r="J160">
        <v>83.988636363635095</v>
      </c>
      <c r="K160">
        <v>-61.161647727271898</v>
      </c>
      <c r="L160">
        <v>190.83881392045299</v>
      </c>
      <c r="M160">
        <v>13.9315340909061</v>
      </c>
      <c r="N160">
        <v>230.986008522726</v>
      </c>
      <c r="O160">
        <v>3.1546874999994499</v>
      </c>
      <c r="P160">
        <v>205.48735795454499</v>
      </c>
      <c r="Q160">
        <v>-5.70791903409099</v>
      </c>
      <c r="R160">
        <v>120.22684659090901</v>
      </c>
      <c r="S160">
        <v>35.537499999999497</v>
      </c>
    </row>
    <row r="161" spans="2:19" x14ac:dyDescent="0.15">
      <c r="B161">
        <v>288.32933238636099</v>
      </c>
      <c r="C161">
        <v>30.832954545452601</v>
      </c>
      <c r="D161">
        <v>159.24232954545201</v>
      </c>
      <c r="E161">
        <v>3.1127840909102802</v>
      </c>
      <c r="F161">
        <v>143.028835227272</v>
      </c>
      <c r="G161">
        <v>16.290909090905199</v>
      </c>
      <c r="H161">
        <v>161.34666193181701</v>
      </c>
      <c r="I161">
        <v>24.1001420454513</v>
      </c>
      <c r="J161">
        <v>23.088707386362302</v>
      </c>
      <c r="K161">
        <v>-54.151633522729803</v>
      </c>
      <c r="L161">
        <v>176.887251420453</v>
      </c>
      <c r="M161">
        <v>22.439701704544898</v>
      </c>
      <c r="N161">
        <v>228.71104403409001</v>
      </c>
      <c r="O161">
        <v>-7.2559659090920796</v>
      </c>
      <c r="P161">
        <v>190.87549715909</v>
      </c>
      <c r="Q161">
        <v>-12.945951704546101</v>
      </c>
      <c r="R161">
        <v>83.234303977272305</v>
      </c>
      <c r="S161">
        <v>39.117187499999503</v>
      </c>
    </row>
    <row r="162" spans="2:19" x14ac:dyDescent="0.15">
      <c r="B162">
        <v>312.43238636363498</v>
      </c>
      <c r="C162">
        <v>19.020312499993501</v>
      </c>
      <c r="D162">
        <v>133.251491477272</v>
      </c>
      <c r="E162">
        <v>35.862642045447501</v>
      </c>
      <c r="F162">
        <v>107.313139204546</v>
      </c>
      <c r="G162">
        <v>35.327840909088998</v>
      </c>
      <c r="H162">
        <v>118.56732954545301</v>
      </c>
      <c r="I162">
        <v>39.309446022725801</v>
      </c>
      <c r="J162">
        <v>79.340092329545797</v>
      </c>
      <c r="K162">
        <v>-49.5375710227299</v>
      </c>
      <c r="L162">
        <v>190.02244318181701</v>
      </c>
      <c r="M162">
        <v>17.838636363631899</v>
      </c>
      <c r="N162">
        <v>202.591015624997</v>
      </c>
      <c r="O162">
        <v>6.38469460227134</v>
      </c>
      <c r="P162">
        <v>146.85823863636401</v>
      </c>
      <c r="Q162">
        <v>-3.7682883522734301</v>
      </c>
      <c r="R162">
        <v>85.503053977268806</v>
      </c>
      <c r="S162">
        <v>29.416193181817999</v>
      </c>
    </row>
    <row r="163" spans="2:19" x14ac:dyDescent="0.15">
      <c r="B163">
        <v>321.25411931818002</v>
      </c>
      <c r="C163">
        <v>21.398863636359199</v>
      </c>
      <c r="D163">
        <v>154.57528409090801</v>
      </c>
      <c r="E163">
        <v>8.3643465909044608</v>
      </c>
      <c r="F163">
        <v>160.895667613635</v>
      </c>
      <c r="G163">
        <v>42.954119318179401</v>
      </c>
      <c r="H163">
        <v>165.45745738636299</v>
      </c>
      <c r="I163">
        <v>31.90099431818</v>
      </c>
      <c r="J163">
        <v>87.277663352272597</v>
      </c>
      <c r="K163">
        <v>-59.831463068182501</v>
      </c>
      <c r="L163">
        <v>231.13494318181699</v>
      </c>
      <c r="M163">
        <v>11.148437499998201</v>
      </c>
      <c r="N163">
        <v>189.76594460227301</v>
      </c>
      <c r="O163">
        <v>-1.50003551136433</v>
      </c>
      <c r="P163">
        <v>180.54005681817901</v>
      </c>
      <c r="Q163">
        <v>-15.837677556818999</v>
      </c>
      <c r="R163">
        <v>123.730468749997</v>
      </c>
      <c r="S163">
        <v>16.712251420453899</v>
      </c>
    </row>
    <row r="164" spans="2:19" x14ac:dyDescent="0.15">
      <c r="B164">
        <v>286.61960227272402</v>
      </c>
      <c r="C164">
        <v>3.1951704545444999</v>
      </c>
      <c r="D164">
        <v>191.033522727274</v>
      </c>
      <c r="E164">
        <v>43.681392045451503</v>
      </c>
      <c r="F164">
        <v>219.742116477271</v>
      </c>
      <c r="G164">
        <v>71.828977272729404</v>
      </c>
      <c r="H164">
        <v>143.370490056818</v>
      </c>
      <c r="I164">
        <v>16.9366477272706</v>
      </c>
      <c r="J164">
        <v>108.794353693182</v>
      </c>
      <c r="K164">
        <v>-52.522514204548301</v>
      </c>
      <c r="L164">
        <v>224.49737215908999</v>
      </c>
      <c r="M164">
        <v>15.679900568181401</v>
      </c>
      <c r="N164">
        <v>192.81189630681601</v>
      </c>
      <c r="O164">
        <v>20.696448863635901</v>
      </c>
      <c r="P164">
        <v>200.77269176136301</v>
      </c>
      <c r="Q164">
        <v>15.954367897726099</v>
      </c>
      <c r="R164">
        <v>159.43401988636401</v>
      </c>
      <c r="S164">
        <v>11.335227272726099</v>
      </c>
    </row>
    <row r="165" spans="2:19" x14ac:dyDescent="0.15">
      <c r="B165">
        <v>225.29964488636301</v>
      </c>
      <c r="C165">
        <v>15.482670454542999</v>
      </c>
      <c r="D165">
        <v>203.648579545454</v>
      </c>
      <c r="E165">
        <v>56.386505681815798</v>
      </c>
      <c r="F165">
        <v>230.117258522725</v>
      </c>
      <c r="G165">
        <v>71.898721590903705</v>
      </c>
      <c r="H165">
        <v>103.541690340908</v>
      </c>
      <c r="I165">
        <v>19.114488636362701</v>
      </c>
      <c r="J165">
        <v>95.070774147727207</v>
      </c>
      <c r="K165">
        <v>-49.628267045456603</v>
      </c>
      <c r="L165">
        <v>217.99470880681699</v>
      </c>
      <c r="M165">
        <v>4.6613636363608801</v>
      </c>
      <c r="N165">
        <v>157.56502130681699</v>
      </c>
      <c r="O165">
        <v>26.588600852271199</v>
      </c>
      <c r="P165">
        <v>198.66377840909101</v>
      </c>
      <c r="Q165">
        <v>35.649218749999399</v>
      </c>
      <c r="R165">
        <v>167.524644886364</v>
      </c>
      <c r="S165">
        <v>-14.325532670455701</v>
      </c>
    </row>
    <row r="166" spans="2:19" x14ac:dyDescent="0.15">
      <c r="B166">
        <v>164.37606534090699</v>
      </c>
      <c r="C166">
        <v>25.3886363636339</v>
      </c>
      <c r="D166">
        <v>197.92691761363599</v>
      </c>
      <c r="E166">
        <v>49.186505681816897</v>
      </c>
      <c r="F166">
        <v>240.36441761363599</v>
      </c>
      <c r="G166">
        <v>78.843607954542705</v>
      </c>
      <c r="H166">
        <v>170.65312499999999</v>
      </c>
      <c r="I166">
        <v>-0.74893465909099199</v>
      </c>
      <c r="J166">
        <v>103.997372159089</v>
      </c>
      <c r="K166">
        <v>-57.000852272730299</v>
      </c>
      <c r="L166">
        <v>195.92965198863499</v>
      </c>
      <c r="M166">
        <v>8.8653409090875392</v>
      </c>
      <c r="N166">
        <v>137.98529829545299</v>
      </c>
      <c r="O166">
        <v>22.566228693181099</v>
      </c>
      <c r="P166">
        <v>220.73916903409099</v>
      </c>
      <c r="Q166">
        <v>53.579225852272401</v>
      </c>
      <c r="R166">
        <v>197.60880681818199</v>
      </c>
      <c r="S166">
        <v>1.06342329545396</v>
      </c>
    </row>
    <row r="167" spans="2:19" x14ac:dyDescent="0.15">
      <c r="B167">
        <v>111.481036931817</v>
      </c>
      <c r="C167">
        <v>30.607244318176502</v>
      </c>
      <c r="D167">
        <v>252.51178977272801</v>
      </c>
      <c r="E167">
        <v>47.783664772723597</v>
      </c>
      <c r="F167">
        <v>249.11718749999901</v>
      </c>
      <c r="G167">
        <v>44.432102272727199</v>
      </c>
      <c r="H167">
        <v>182.14360795454601</v>
      </c>
      <c r="I167">
        <v>-6.7209517045503198</v>
      </c>
      <c r="J167">
        <v>82.464062499999301</v>
      </c>
      <c r="K167">
        <v>-36.059943181820003</v>
      </c>
      <c r="L167">
        <v>197.38409090908999</v>
      </c>
      <c r="M167">
        <v>8.6620028409088299</v>
      </c>
      <c r="N167">
        <v>129.09701704545299</v>
      </c>
      <c r="O167">
        <v>15.120454545453899</v>
      </c>
      <c r="P167">
        <v>178.16313920454499</v>
      </c>
      <c r="Q167">
        <v>46.4685014204533</v>
      </c>
      <c r="R167">
        <v>180.85518465908899</v>
      </c>
      <c r="S167">
        <v>-23.039879261365101</v>
      </c>
    </row>
    <row r="168" spans="2:19" x14ac:dyDescent="0.15">
      <c r="B168">
        <v>251.06910511363401</v>
      </c>
      <c r="C168">
        <v>14.360511363633099</v>
      </c>
      <c r="D168">
        <v>241.209374999999</v>
      </c>
      <c r="E168">
        <v>41.8187499999949</v>
      </c>
      <c r="F168">
        <v>272.13409090908999</v>
      </c>
      <c r="G168">
        <v>37.364346590904503</v>
      </c>
      <c r="H168">
        <v>197.28256392045199</v>
      </c>
      <c r="I168">
        <v>-10.838565340913201</v>
      </c>
      <c r="J168">
        <v>78.497656249998698</v>
      </c>
      <c r="K168">
        <v>-21.992826704546999</v>
      </c>
      <c r="L168">
        <v>155.03142755681799</v>
      </c>
      <c r="M168">
        <v>18.720028409089501</v>
      </c>
      <c r="N168">
        <v>155.39147727272601</v>
      </c>
      <c r="O168">
        <v>13.2838423295452</v>
      </c>
      <c r="P168">
        <v>191.395525568181</v>
      </c>
      <c r="Q168">
        <v>58.707102272726402</v>
      </c>
      <c r="R168">
        <v>202.539204545454</v>
      </c>
      <c r="S168">
        <v>-19.497549715908502</v>
      </c>
    </row>
    <row r="169" spans="2:19" x14ac:dyDescent="0.15">
      <c r="B169">
        <v>296.36818181817898</v>
      </c>
      <c r="C169">
        <v>-18.444176136370501</v>
      </c>
      <c r="D169">
        <v>316.87009943181903</v>
      </c>
      <c r="E169">
        <v>32.539772727275697</v>
      </c>
      <c r="F169">
        <v>296.431036931817</v>
      </c>
      <c r="G169">
        <v>36.652130681810398</v>
      </c>
      <c r="H169">
        <v>227.35727982954501</v>
      </c>
      <c r="I169">
        <v>-0.93664772727606804</v>
      </c>
      <c r="J169">
        <v>99.605504261364302</v>
      </c>
      <c r="K169">
        <v>1.3122159090898999</v>
      </c>
      <c r="L169">
        <v>110.415056818181</v>
      </c>
      <c r="M169">
        <v>17.063920454542298</v>
      </c>
      <c r="N169">
        <v>175.52521306817999</v>
      </c>
      <c r="O169">
        <v>8.9117542613625993</v>
      </c>
      <c r="P169">
        <v>236.558451704546</v>
      </c>
      <c r="Q169">
        <v>60.079794034090803</v>
      </c>
      <c r="R169">
        <v>177.39005681818</v>
      </c>
      <c r="S169">
        <v>-4.7410156250011797</v>
      </c>
    </row>
    <row r="170" spans="2:19" x14ac:dyDescent="0.15">
      <c r="B170">
        <v>355.92982954545403</v>
      </c>
      <c r="C170">
        <v>5.8380681812195703E-2</v>
      </c>
      <c r="D170">
        <v>308.695738636361</v>
      </c>
      <c r="E170">
        <v>14.738210227265901</v>
      </c>
      <c r="F170">
        <v>265.91455965908801</v>
      </c>
      <c r="G170">
        <v>3.3946022727250198</v>
      </c>
      <c r="H170">
        <v>218.05220170454399</v>
      </c>
      <c r="I170">
        <v>-10.984730113639699</v>
      </c>
      <c r="J170">
        <v>74.192649147726101</v>
      </c>
      <c r="K170">
        <v>0.424644886361421</v>
      </c>
      <c r="L170">
        <v>105.31370738636301</v>
      </c>
      <c r="M170">
        <v>19.343252840908502</v>
      </c>
      <c r="N170">
        <v>159.41210937499801</v>
      </c>
      <c r="O170">
        <v>-8.9367897727274794</v>
      </c>
      <c r="P170">
        <v>201.490021306817</v>
      </c>
      <c r="Q170">
        <v>70.170312499998502</v>
      </c>
      <c r="R170">
        <v>184.72059659090601</v>
      </c>
      <c r="S170">
        <v>-6.7663352272729798</v>
      </c>
    </row>
    <row r="171" spans="2:19" x14ac:dyDescent="0.15">
      <c r="B171">
        <v>343.59815340908898</v>
      </c>
      <c r="C171">
        <v>-21.503125000004701</v>
      </c>
      <c r="D171">
        <v>243.96704545454401</v>
      </c>
      <c r="E171">
        <v>19.889346590902299</v>
      </c>
      <c r="F171">
        <v>236.66349431818301</v>
      </c>
      <c r="G171">
        <v>46.513494318176498</v>
      </c>
      <c r="H171">
        <v>213.06047585227</v>
      </c>
      <c r="I171">
        <v>12.5165482954535</v>
      </c>
      <c r="J171">
        <v>114.78007812499899</v>
      </c>
      <c r="K171">
        <v>5.8130681818165604</v>
      </c>
      <c r="L171">
        <v>119.671306818182</v>
      </c>
      <c r="M171">
        <v>14.710085227272399</v>
      </c>
      <c r="N171">
        <v>151.825426136364</v>
      </c>
      <c r="O171">
        <v>24.599467329544499</v>
      </c>
      <c r="P171">
        <v>258.08629261363399</v>
      </c>
      <c r="Q171">
        <v>73.195383522727795</v>
      </c>
      <c r="R171">
        <v>173.831818181816</v>
      </c>
      <c r="S171">
        <v>-2.8044034090908099</v>
      </c>
    </row>
    <row r="172" spans="2:19" x14ac:dyDescent="0.15">
      <c r="B172">
        <v>318.25134943181502</v>
      </c>
      <c r="C172">
        <v>-15.5065340909114</v>
      </c>
      <c r="D172">
        <v>250.10994318181599</v>
      </c>
      <c r="E172">
        <v>12.618607954540501</v>
      </c>
      <c r="F172">
        <v>265.77017045454397</v>
      </c>
      <c r="G172">
        <v>60.658238636362498</v>
      </c>
      <c r="H172">
        <v>201.53700284091099</v>
      </c>
      <c r="I172">
        <v>14.0278409090888</v>
      </c>
      <c r="J172">
        <v>80.821271306816897</v>
      </c>
      <c r="K172">
        <v>12.343252840907599</v>
      </c>
      <c r="L172">
        <v>84.7032670454537</v>
      </c>
      <c r="M172">
        <v>32.982457386362498</v>
      </c>
      <c r="N172">
        <v>165.741264204544</v>
      </c>
      <c r="O172">
        <v>14.1298295454526</v>
      </c>
      <c r="P172">
        <v>198.757848011363</v>
      </c>
      <c r="Q172">
        <v>52.471910511362701</v>
      </c>
      <c r="R172">
        <v>181.45369318181801</v>
      </c>
      <c r="S172">
        <v>22.416548295453602</v>
      </c>
    </row>
    <row r="173" spans="2:19" x14ac:dyDescent="0.15">
      <c r="B173">
        <v>368.85482954545</v>
      </c>
      <c r="C173">
        <v>5.49005681818198</v>
      </c>
      <c r="D173">
        <v>180.40525568181801</v>
      </c>
      <c r="E173">
        <v>16.098153409089701</v>
      </c>
      <c r="F173">
        <v>244.51995738636299</v>
      </c>
      <c r="G173">
        <v>65.556818181816197</v>
      </c>
      <c r="H173">
        <v>182.606711647726</v>
      </c>
      <c r="I173">
        <v>12.111647727269901</v>
      </c>
      <c r="J173">
        <v>80.201065340907903</v>
      </c>
      <c r="K173">
        <v>30.904403409086601</v>
      </c>
      <c r="L173">
        <v>97.824857954544299</v>
      </c>
      <c r="M173">
        <v>53.469886363633996</v>
      </c>
      <c r="N173">
        <v>112.926278409091</v>
      </c>
      <c r="O173">
        <v>17.068927556817901</v>
      </c>
      <c r="P173">
        <v>111.811363636362</v>
      </c>
      <c r="Q173">
        <v>46.215021306817597</v>
      </c>
      <c r="R173">
        <v>177.84992897727199</v>
      </c>
      <c r="S173">
        <v>27.287855113635501</v>
      </c>
    </row>
    <row r="174" spans="2:19" x14ac:dyDescent="0.15">
      <c r="B174">
        <v>384.75731534090801</v>
      </c>
      <c r="C174">
        <v>23.810369318182001</v>
      </c>
      <c r="D174">
        <v>133.842045454545</v>
      </c>
      <c r="E174">
        <v>-13.3151988636382</v>
      </c>
      <c r="F174">
        <v>220.06420454545199</v>
      </c>
      <c r="G174">
        <v>43.460227272720701</v>
      </c>
      <c r="H174">
        <v>215.51999289772701</v>
      </c>
      <c r="I174">
        <v>13.1702414772708</v>
      </c>
      <c r="J174">
        <v>65.887855113634899</v>
      </c>
      <c r="K174">
        <v>33.675213068181598</v>
      </c>
      <c r="L174">
        <v>93.845205965907596</v>
      </c>
      <c r="M174">
        <v>51.184588068181299</v>
      </c>
      <c r="N174">
        <v>67.911150568182194</v>
      </c>
      <c r="O174">
        <v>11.5308948863621</v>
      </c>
      <c r="P174">
        <v>128.462073863635</v>
      </c>
      <c r="Q174">
        <v>32.832919034090501</v>
      </c>
      <c r="R174">
        <v>137.446946022726</v>
      </c>
      <c r="S174">
        <v>21.9841264204533</v>
      </c>
    </row>
    <row r="175" spans="2:19" x14ac:dyDescent="0.15">
      <c r="B175">
        <v>363.23167613636099</v>
      </c>
      <c r="C175">
        <v>25.449857954541599</v>
      </c>
      <c r="D175">
        <v>132.49999999999901</v>
      </c>
      <c r="E175">
        <v>3.6568181818147401</v>
      </c>
      <c r="F175">
        <v>243.048295454542</v>
      </c>
      <c r="G175">
        <v>41.493607954544103</v>
      </c>
      <c r="H175">
        <v>193.172478693182</v>
      </c>
      <c r="I175">
        <v>7.1045454545419497</v>
      </c>
      <c r="J175">
        <v>149.19811789772601</v>
      </c>
      <c r="K175">
        <v>41.506178977271702</v>
      </c>
      <c r="L175">
        <v>127.221377840908</v>
      </c>
      <c r="M175">
        <v>43.831392045454798</v>
      </c>
      <c r="N175">
        <v>99.333558238636201</v>
      </c>
      <c r="O175">
        <v>28.7227627840903</v>
      </c>
      <c r="P175">
        <v>113.31512784090999</v>
      </c>
      <c r="Q175">
        <v>5.4359730113628801</v>
      </c>
      <c r="R175">
        <v>135.01416903409</v>
      </c>
      <c r="S175">
        <v>27.2475852272723</v>
      </c>
    </row>
    <row r="176" spans="2:19" x14ac:dyDescent="0.15">
      <c r="B176">
        <v>307.23955965908999</v>
      </c>
      <c r="C176">
        <v>47.6214488636342</v>
      </c>
      <c r="D176">
        <v>143.93451704545399</v>
      </c>
      <c r="E176">
        <v>27.8386363636364</v>
      </c>
      <c r="F176">
        <v>181.54822443181601</v>
      </c>
      <c r="G176">
        <v>46.8903409090926</v>
      </c>
      <c r="H176">
        <v>190.129936079544</v>
      </c>
      <c r="I176">
        <v>26.2269176136342</v>
      </c>
      <c r="J176">
        <v>129.750177556816</v>
      </c>
      <c r="K176">
        <v>29.195809659089701</v>
      </c>
      <c r="L176">
        <v>144.60166903408901</v>
      </c>
      <c r="M176">
        <v>51.715340909087899</v>
      </c>
      <c r="N176">
        <v>143.084836647727</v>
      </c>
      <c r="O176">
        <v>19.9378906249995</v>
      </c>
      <c r="P176">
        <v>114.990482954543</v>
      </c>
      <c r="Q176">
        <v>-3.6530184659109199</v>
      </c>
      <c r="R176">
        <v>142.79456676136101</v>
      </c>
      <c r="S176">
        <v>4.2480468749990896</v>
      </c>
    </row>
    <row r="177" spans="2:19" x14ac:dyDescent="0.15">
      <c r="B177">
        <v>209.908451704545</v>
      </c>
      <c r="C177">
        <v>66.051846590902599</v>
      </c>
      <c r="D177">
        <v>110.238636363634</v>
      </c>
      <c r="E177">
        <v>34.565909090902998</v>
      </c>
      <c r="F177">
        <v>148.673082386364</v>
      </c>
      <c r="G177">
        <v>46.823863636360301</v>
      </c>
      <c r="H177">
        <v>240.072194602271</v>
      </c>
      <c r="I177">
        <v>14.1418323863609</v>
      </c>
      <c r="J177">
        <v>141.823615056817</v>
      </c>
      <c r="K177">
        <v>15.6832386363621</v>
      </c>
      <c r="L177">
        <v>146.33025568181799</v>
      </c>
      <c r="M177">
        <v>30.755042613634</v>
      </c>
      <c r="N177">
        <v>130.363068181816</v>
      </c>
      <c r="O177">
        <v>18.8476562499986</v>
      </c>
      <c r="P177">
        <v>110.22869318181699</v>
      </c>
      <c r="Q177">
        <v>-13.061292613637301</v>
      </c>
      <c r="R177">
        <v>138.421555397725</v>
      </c>
      <c r="S177">
        <v>25.466157670453001</v>
      </c>
    </row>
    <row r="178" spans="2:19" x14ac:dyDescent="0.15">
      <c r="B178">
        <v>84.139985795453001</v>
      </c>
      <c r="C178">
        <v>99.246874999997104</v>
      </c>
      <c r="D178">
        <v>102.239843750001</v>
      </c>
      <c r="E178">
        <v>19.922585227273899</v>
      </c>
      <c r="F178">
        <v>150.04545454545399</v>
      </c>
      <c r="G178">
        <v>22.286505681815498</v>
      </c>
      <c r="H178">
        <v>126.630433238634</v>
      </c>
      <c r="I178">
        <v>20.782883522724699</v>
      </c>
      <c r="J178">
        <v>106.245880681817</v>
      </c>
      <c r="K178">
        <v>9.6931818181801699</v>
      </c>
      <c r="L178">
        <v>166.994176136363</v>
      </c>
      <c r="M178">
        <v>27.711505681815702</v>
      </c>
      <c r="N178">
        <v>100.747017045454</v>
      </c>
      <c r="O178">
        <v>8.0222656249989104</v>
      </c>
      <c r="P178">
        <v>105.287926136363</v>
      </c>
      <c r="Q178">
        <v>-19.8110085227277</v>
      </c>
      <c r="R178">
        <v>113.150603693181</v>
      </c>
      <c r="S178">
        <v>-9.3475852272736102</v>
      </c>
    </row>
    <row r="179" spans="2:19" x14ac:dyDescent="0.15">
      <c r="B179">
        <v>115.53558238636199</v>
      </c>
      <c r="C179">
        <v>111.934090909088</v>
      </c>
      <c r="D179">
        <v>75.197585227272597</v>
      </c>
      <c r="E179">
        <v>-2.0653409090918999</v>
      </c>
      <c r="F179">
        <v>171.77926136363601</v>
      </c>
      <c r="G179">
        <v>-32.3339488636339</v>
      </c>
      <c r="H179">
        <v>103.293892045454</v>
      </c>
      <c r="I179">
        <v>9.7639204545457705</v>
      </c>
      <c r="J179">
        <v>84.138849431817107</v>
      </c>
      <c r="K179">
        <v>3.2552556818163798</v>
      </c>
      <c r="L179">
        <v>131.48931107954201</v>
      </c>
      <c r="M179">
        <v>18.2941761363636</v>
      </c>
      <c r="N179">
        <v>123.765909090907</v>
      </c>
      <c r="O179">
        <v>0.63089488636251201</v>
      </c>
      <c r="P179">
        <v>144.87521306817999</v>
      </c>
      <c r="Q179">
        <v>-28.625142045455998</v>
      </c>
      <c r="R179">
        <v>133.27024147727099</v>
      </c>
      <c r="S179">
        <v>-27.541406250000801</v>
      </c>
    </row>
    <row r="180" spans="2:19" x14ac:dyDescent="0.15">
      <c r="B180">
        <v>172.653977272726</v>
      </c>
      <c r="C180">
        <v>106.37116477272301</v>
      </c>
      <c r="D180">
        <v>164.369318181816</v>
      </c>
      <c r="E180">
        <v>19.788494318179801</v>
      </c>
      <c r="F180">
        <v>183.648508522725</v>
      </c>
      <c r="G180">
        <v>-21.0142045454559</v>
      </c>
      <c r="H180">
        <v>118.31914062499899</v>
      </c>
      <c r="I180">
        <v>-4.9122869318198399</v>
      </c>
      <c r="J180">
        <v>103.493075284089</v>
      </c>
      <c r="K180">
        <v>10.6502130681802</v>
      </c>
      <c r="L180">
        <v>141.44502840909001</v>
      </c>
      <c r="M180">
        <v>0.11186079545223</v>
      </c>
      <c r="N180">
        <v>140.458380681817</v>
      </c>
      <c r="O180">
        <v>-31.810866477272601</v>
      </c>
      <c r="P180">
        <v>162.39122869318101</v>
      </c>
      <c r="Q180">
        <v>-30.247514204546899</v>
      </c>
      <c r="R180">
        <v>176.89936079545399</v>
      </c>
      <c r="S180">
        <v>-34.109943181818799</v>
      </c>
    </row>
    <row r="181" spans="2:19" x14ac:dyDescent="0.15">
      <c r="B181">
        <v>230.00561079545301</v>
      </c>
      <c r="C181">
        <v>159.36690340908899</v>
      </c>
      <c r="D181">
        <v>143.749573863634</v>
      </c>
      <c r="E181">
        <v>13.550994318176899</v>
      </c>
      <c r="F181">
        <v>89.594815340908099</v>
      </c>
      <c r="G181">
        <v>-9.5683238636411296</v>
      </c>
      <c r="H181">
        <v>131.75763494317999</v>
      </c>
      <c r="I181">
        <v>-16.832031250001801</v>
      </c>
      <c r="J181">
        <v>73.732066761362205</v>
      </c>
      <c r="K181">
        <v>-4.0044744318192897</v>
      </c>
      <c r="L181">
        <v>133.47297585227199</v>
      </c>
      <c r="M181">
        <v>-7.6865767045474103</v>
      </c>
      <c r="N181">
        <v>104.331640624999</v>
      </c>
      <c r="O181">
        <v>-23.354651988637698</v>
      </c>
      <c r="P181">
        <v>143.174573863635</v>
      </c>
      <c r="Q181">
        <v>-17.031036931817699</v>
      </c>
      <c r="R181">
        <v>189.55433238636201</v>
      </c>
      <c r="S181">
        <v>-28.6888139204566</v>
      </c>
    </row>
    <row r="182" spans="2:19" x14ac:dyDescent="0.15">
      <c r="B182">
        <v>140.04651988636201</v>
      </c>
      <c r="C182">
        <v>147.494318181816</v>
      </c>
      <c r="D182">
        <v>188.56505681818101</v>
      </c>
      <c r="E182">
        <v>2.1353693181808899</v>
      </c>
      <c r="F182">
        <v>60.131747159090999</v>
      </c>
      <c r="G182">
        <v>15.7626420454471</v>
      </c>
      <c r="H182">
        <v>96.478196022727403</v>
      </c>
      <c r="I182">
        <v>-11.680681818184</v>
      </c>
      <c r="J182">
        <v>78.366086647725794</v>
      </c>
      <c r="K182">
        <v>-28.5033380681834</v>
      </c>
      <c r="L182">
        <v>171.18607954545399</v>
      </c>
      <c r="M182">
        <v>-37.907812500001498</v>
      </c>
      <c r="N182">
        <v>107.007919034088</v>
      </c>
      <c r="O182">
        <v>-18.571590909092301</v>
      </c>
      <c r="P182">
        <v>193.741015624998</v>
      </c>
      <c r="Q182">
        <v>-11.361931818183599</v>
      </c>
      <c r="R182">
        <v>177.633451704544</v>
      </c>
      <c r="S182">
        <v>-20.108593750001098</v>
      </c>
    </row>
    <row r="183" spans="2:19" x14ac:dyDescent="0.15">
      <c r="B183">
        <v>141.063636363634</v>
      </c>
      <c r="C183">
        <v>129.583380681812</v>
      </c>
      <c r="D183">
        <v>171.74573863636101</v>
      </c>
      <c r="E183">
        <v>10.3899147727225</v>
      </c>
      <c r="F183">
        <v>116.752130681818</v>
      </c>
      <c r="G183">
        <v>39.878835227264098</v>
      </c>
      <c r="H183">
        <v>124.093714488637</v>
      </c>
      <c r="I183">
        <v>-32.738849431819297</v>
      </c>
      <c r="J183">
        <v>17.084481534089701</v>
      </c>
      <c r="K183">
        <v>-43.365767045457702</v>
      </c>
      <c r="L183">
        <v>149.33089488636301</v>
      </c>
      <c r="M183">
        <v>-39.808167613638901</v>
      </c>
      <c r="N183">
        <v>148.390625</v>
      </c>
      <c r="O183">
        <v>-22.147372159092399</v>
      </c>
      <c r="P183">
        <v>173.08526278408999</v>
      </c>
      <c r="Q183">
        <v>-5.2176136363646002</v>
      </c>
      <c r="R183">
        <v>186.77826704545399</v>
      </c>
      <c r="S183">
        <v>-6.3919744318186504</v>
      </c>
    </row>
    <row r="184" spans="2:19" x14ac:dyDescent="0.15">
      <c r="B184">
        <v>135.857102272726</v>
      </c>
      <c r="C184">
        <v>119.40056818181399</v>
      </c>
      <c r="D184">
        <v>197.75404829545499</v>
      </c>
      <c r="E184">
        <v>-8.0217329545521405</v>
      </c>
      <c r="F184">
        <v>173.908593749999</v>
      </c>
      <c r="G184">
        <v>25.141903409083199</v>
      </c>
      <c r="H184">
        <v>115.288920454543</v>
      </c>
      <c r="I184">
        <v>-48.222727272728697</v>
      </c>
      <c r="J184">
        <v>-17.754687500000699</v>
      </c>
      <c r="K184">
        <v>-44.703338068185097</v>
      </c>
      <c r="L184">
        <v>118.91679687499899</v>
      </c>
      <c r="M184">
        <v>-14.6599431818213</v>
      </c>
      <c r="N184">
        <v>136.00862926136199</v>
      </c>
      <c r="O184">
        <v>-22.4010653409096</v>
      </c>
      <c r="P184">
        <v>126.06800426136201</v>
      </c>
      <c r="Q184">
        <v>13.471448863634601</v>
      </c>
      <c r="R184">
        <v>217.512890624997</v>
      </c>
      <c r="S184">
        <v>-5.89541903409099</v>
      </c>
    </row>
    <row r="185" spans="2:19" x14ac:dyDescent="0.15">
      <c r="B185">
        <v>191.06534090909</v>
      </c>
      <c r="C185">
        <v>91.932954545445696</v>
      </c>
      <c r="D185">
        <v>207.70333806818201</v>
      </c>
      <c r="E185">
        <v>-9.9186079545452195</v>
      </c>
      <c r="F185">
        <v>183.09126420454501</v>
      </c>
      <c r="G185">
        <v>14.8592329545427</v>
      </c>
      <c r="H185">
        <v>137.958558238634</v>
      </c>
      <c r="I185">
        <v>-50.164630681820199</v>
      </c>
      <c r="J185">
        <v>-50.033664772728102</v>
      </c>
      <c r="K185">
        <v>-24.4627840909125</v>
      </c>
      <c r="L185">
        <v>83.741441761363603</v>
      </c>
      <c r="M185">
        <v>-14.0661931818195</v>
      </c>
      <c r="N185">
        <v>134.668110795453</v>
      </c>
      <c r="O185">
        <v>-18.006285511363799</v>
      </c>
      <c r="P185">
        <v>129.57975852272699</v>
      </c>
      <c r="Q185">
        <v>18.144779829544898</v>
      </c>
      <c r="R185">
        <v>176.734659090907</v>
      </c>
      <c r="S185">
        <v>0.48654119318234701</v>
      </c>
    </row>
    <row r="186" spans="2:19" x14ac:dyDescent="0.15">
      <c r="B186">
        <v>168.58941761363599</v>
      </c>
      <c r="C186">
        <v>36.954829545451503</v>
      </c>
      <c r="D186">
        <v>157.169602272726</v>
      </c>
      <c r="E186">
        <v>-10.066477272734099</v>
      </c>
      <c r="F186">
        <v>160.65298295454301</v>
      </c>
      <c r="G186">
        <v>-1.30923295454704</v>
      </c>
      <c r="H186">
        <v>114.079083806816</v>
      </c>
      <c r="I186">
        <v>-51.827485795456603</v>
      </c>
      <c r="J186">
        <v>-15.2237571022733</v>
      </c>
      <c r="K186">
        <v>-21.357386363637499</v>
      </c>
      <c r="L186">
        <v>31.545134943181399</v>
      </c>
      <c r="M186">
        <v>-3.6246448863657901</v>
      </c>
      <c r="N186">
        <v>134.320490056816</v>
      </c>
      <c r="O186">
        <v>-10.0513849431832</v>
      </c>
      <c r="P186">
        <v>126.075816761361</v>
      </c>
      <c r="Q186">
        <v>3.4126065340906302</v>
      </c>
      <c r="R186">
        <v>145.00252130681801</v>
      </c>
      <c r="S186">
        <v>-0.99747869318343896</v>
      </c>
    </row>
    <row r="187" spans="2:19" x14ac:dyDescent="0.15">
      <c r="B187">
        <v>226.654687499999</v>
      </c>
      <c r="C187">
        <v>28.699005681815802</v>
      </c>
      <c r="D187">
        <v>204.572372159091</v>
      </c>
      <c r="E187">
        <v>19.8512784090872</v>
      </c>
      <c r="F187">
        <v>109.703906250001</v>
      </c>
      <c r="G187">
        <v>41.737499999999301</v>
      </c>
      <c r="H187">
        <v>182.224644886363</v>
      </c>
      <c r="I187">
        <v>-10.291335227272601</v>
      </c>
      <c r="J187">
        <v>-14.2142755681816</v>
      </c>
      <c r="K187">
        <v>-39.4450994318195</v>
      </c>
      <c r="L187">
        <v>120.403196022725</v>
      </c>
      <c r="M187">
        <v>32.132741477269498</v>
      </c>
      <c r="N187">
        <v>158.808487215909</v>
      </c>
      <c r="O187">
        <v>0.230007102272793</v>
      </c>
      <c r="P187">
        <v>153.63082386363399</v>
      </c>
      <c r="Q187">
        <v>13.203977272727601</v>
      </c>
      <c r="R187">
        <v>171.21640624999799</v>
      </c>
      <c r="S187">
        <v>-14.8591974431833</v>
      </c>
    </row>
    <row r="188" spans="2:19" x14ac:dyDescent="0.15">
      <c r="B188">
        <v>150.22357954545299</v>
      </c>
      <c r="C188">
        <v>17.919176136361799</v>
      </c>
      <c r="D188">
        <v>242.58409090908901</v>
      </c>
      <c r="E188">
        <v>68.485653409086794</v>
      </c>
      <c r="F188">
        <v>88.580610795452202</v>
      </c>
      <c r="G188">
        <v>52.724289772715601</v>
      </c>
      <c r="H188">
        <v>217.75475852272501</v>
      </c>
      <c r="I188">
        <v>11.607244318178299</v>
      </c>
      <c r="J188">
        <v>-58.706569602273703</v>
      </c>
      <c r="K188">
        <v>-37.151775568181598</v>
      </c>
      <c r="L188">
        <v>158.00287642045399</v>
      </c>
      <c r="M188">
        <v>33.111718750000399</v>
      </c>
      <c r="N188">
        <v>178.10028409090901</v>
      </c>
      <c r="O188">
        <v>25.367116477271299</v>
      </c>
      <c r="P188">
        <v>180.48068181818101</v>
      </c>
      <c r="Q188">
        <v>39.592151988635997</v>
      </c>
      <c r="R188">
        <v>174.699112215908</v>
      </c>
      <c r="S188">
        <v>-1.99708806818262</v>
      </c>
    </row>
    <row r="189" spans="2:19" x14ac:dyDescent="0.15">
      <c r="B189">
        <v>249.37365056817899</v>
      </c>
      <c r="C189">
        <v>-1.5866477272757</v>
      </c>
      <c r="D189">
        <v>214.099289772726</v>
      </c>
      <c r="E189">
        <v>75.483238636359602</v>
      </c>
      <c r="F189">
        <v>97.080823863634606</v>
      </c>
      <c r="G189">
        <v>64.771306818176498</v>
      </c>
      <c r="H189">
        <v>150.79353693181699</v>
      </c>
      <c r="I189">
        <v>40.143110795454099</v>
      </c>
      <c r="J189">
        <v>-81.952379261365394</v>
      </c>
      <c r="K189">
        <v>-28.696164772728501</v>
      </c>
      <c r="L189">
        <v>161.22940340909</v>
      </c>
      <c r="M189">
        <v>56.3049005681805</v>
      </c>
      <c r="N189">
        <v>136.24541903408999</v>
      </c>
      <c r="O189">
        <v>22.824147727272202</v>
      </c>
      <c r="P189">
        <v>175.571058238636</v>
      </c>
      <c r="Q189">
        <v>39.092684659089599</v>
      </c>
      <c r="R189">
        <v>143.55429687499901</v>
      </c>
      <c r="S189">
        <v>14.359161931817701</v>
      </c>
    </row>
    <row r="190" spans="2:19" x14ac:dyDescent="0.15">
      <c r="B190">
        <v>267.63423295454601</v>
      </c>
      <c r="C190">
        <v>-30.347017045454798</v>
      </c>
      <c r="D190">
        <v>187.40390624999799</v>
      </c>
      <c r="E190">
        <v>56.169176136358097</v>
      </c>
      <c r="F190">
        <v>125.78146306817899</v>
      </c>
      <c r="G190">
        <v>61.452130681813301</v>
      </c>
      <c r="H190">
        <v>105.207102272725</v>
      </c>
      <c r="I190">
        <v>51.977485795452601</v>
      </c>
      <c r="J190">
        <v>-103.014630681819</v>
      </c>
      <c r="K190">
        <v>-26.7941761363636</v>
      </c>
      <c r="L190">
        <v>149.36285511363499</v>
      </c>
      <c r="M190">
        <v>72.6720170454537</v>
      </c>
      <c r="N190">
        <v>136.637961647726</v>
      </c>
      <c r="O190">
        <v>27.872478693180302</v>
      </c>
      <c r="P190">
        <v>177.39509943181699</v>
      </c>
      <c r="Q190">
        <v>18.753906249999101</v>
      </c>
      <c r="R190">
        <v>120.888458806817</v>
      </c>
      <c r="S190">
        <v>7.15106534090864</v>
      </c>
    </row>
    <row r="191" spans="2:19" x14ac:dyDescent="0.15">
      <c r="B191">
        <v>285.684019886361</v>
      </c>
      <c r="C191">
        <v>-8.1752840909121005</v>
      </c>
      <c r="D191">
        <v>235.51157670454501</v>
      </c>
      <c r="E191">
        <v>83.645738636354494</v>
      </c>
      <c r="F191">
        <v>170.00901988636099</v>
      </c>
      <c r="G191">
        <v>77.952698863635305</v>
      </c>
      <c r="H191">
        <v>118.545845170454</v>
      </c>
      <c r="I191">
        <v>77.985866477271898</v>
      </c>
      <c r="J191">
        <v>-62.115340909093</v>
      </c>
      <c r="K191">
        <v>-15.0296164772744</v>
      </c>
      <c r="L191">
        <v>172.955823863636</v>
      </c>
      <c r="M191">
        <v>88.060227272723793</v>
      </c>
      <c r="N191">
        <v>158.73401988636499</v>
      </c>
      <c r="O191">
        <v>18.1322443181807</v>
      </c>
      <c r="P191">
        <v>177.513458806816</v>
      </c>
      <c r="Q191">
        <v>35.562038352272801</v>
      </c>
      <c r="R191">
        <v>176.25710227272501</v>
      </c>
      <c r="S191">
        <v>21.7604403409082</v>
      </c>
    </row>
    <row r="192" spans="2:19" x14ac:dyDescent="0.15">
      <c r="B192">
        <v>303.83586647727202</v>
      </c>
      <c r="C192">
        <v>12.991761363637099</v>
      </c>
      <c r="D192">
        <v>191.31200284090599</v>
      </c>
      <c r="E192">
        <v>86.802698863633907</v>
      </c>
      <c r="F192">
        <v>202.57904829545299</v>
      </c>
      <c r="G192">
        <v>97.636789772724995</v>
      </c>
      <c r="H192">
        <v>126.534374999997</v>
      </c>
      <c r="I192">
        <v>102.155326704544</v>
      </c>
      <c r="J192">
        <v>-81.035120738637502</v>
      </c>
      <c r="K192">
        <v>-23.6136363636388</v>
      </c>
      <c r="L192">
        <v>117.192436079545</v>
      </c>
      <c r="M192">
        <v>92.217897727270596</v>
      </c>
      <c r="N192">
        <v>133.67904829545299</v>
      </c>
      <c r="O192">
        <v>39.1386008522732</v>
      </c>
      <c r="P192">
        <v>188.219744318181</v>
      </c>
      <c r="Q192">
        <v>22.970525568181099</v>
      </c>
      <c r="R192">
        <v>184.104225852273</v>
      </c>
      <c r="S192">
        <v>46.969495738635501</v>
      </c>
    </row>
    <row r="193" spans="2:19" x14ac:dyDescent="0.15">
      <c r="B193">
        <v>269.77663352272498</v>
      </c>
      <c r="C193">
        <v>8.0038352272695192</v>
      </c>
      <c r="D193">
        <v>221.290411931817</v>
      </c>
      <c r="E193">
        <v>76.980113636362205</v>
      </c>
      <c r="F193">
        <v>201.547159090907</v>
      </c>
      <c r="G193">
        <v>107.273579545446</v>
      </c>
      <c r="H193">
        <v>126.985475852272</v>
      </c>
      <c r="I193">
        <v>109.717471590909</v>
      </c>
      <c r="J193">
        <v>-65.562251420456107</v>
      </c>
      <c r="K193">
        <v>-44.734517045457302</v>
      </c>
      <c r="L193">
        <v>195.02571022727199</v>
      </c>
      <c r="M193">
        <v>71.535227272724995</v>
      </c>
      <c r="N193">
        <v>113.523046874999</v>
      </c>
      <c r="O193">
        <v>31.971910511361799</v>
      </c>
      <c r="P193">
        <v>185.25191761363499</v>
      </c>
      <c r="Q193">
        <v>10.1589133522721</v>
      </c>
      <c r="R193">
        <v>196.046555397726</v>
      </c>
      <c r="S193">
        <v>34.787713068180899</v>
      </c>
    </row>
    <row r="194" spans="2:19" x14ac:dyDescent="0.15">
      <c r="B194">
        <v>312.48416193181799</v>
      </c>
      <c r="C194">
        <v>-21.4941761363662</v>
      </c>
      <c r="D194">
        <v>199.38096590908799</v>
      </c>
      <c r="E194">
        <v>73.030965909089005</v>
      </c>
      <c r="F194">
        <v>226.15575284090801</v>
      </c>
      <c r="G194">
        <v>125.64062499999299</v>
      </c>
      <c r="H194">
        <v>151.67659801136099</v>
      </c>
      <c r="I194">
        <v>100.945667613634</v>
      </c>
      <c r="J194">
        <v>-118.02098721591101</v>
      </c>
      <c r="K194">
        <v>-55.408735795455897</v>
      </c>
      <c r="L194">
        <v>180.23370028408999</v>
      </c>
      <c r="M194">
        <v>52.278835227272801</v>
      </c>
      <c r="N194">
        <v>148.94556107954401</v>
      </c>
      <c r="O194">
        <v>22.427592329544499</v>
      </c>
      <c r="P194">
        <v>187.16157670454299</v>
      </c>
      <c r="Q194">
        <v>19.933877840907801</v>
      </c>
      <c r="R194">
        <v>141.59534801136201</v>
      </c>
      <c r="S194">
        <v>37.606321022726199</v>
      </c>
    </row>
    <row r="195" spans="2:19" x14ac:dyDescent="0.15">
      <c r="B195">
        <v>255.052769886362</v>
      </c>
      <c r="C195">
        <v>-33.175994318187797</v>
      </c>
      <c r="D195">
        <v>127.445880681817</v>
      </c>
      <c r="E195">
        <v>49.041193181816197</v>
      </c>
      <c r="F195">
        <v>325.52784090909</v>
      </c>
      <c r="G195">
        <v>134.737357954538</v>
      </c>
      <c r="H195">
        <v>118.275284090909</v>
      </c>
      <c r="I195">
        <v>80.198579545451096</v>
      </c>
      <c r="J195">
        <v>-161.92556818181899</v>
      </c>
      <c r="K195">
        <v>-56.932315340909597</v>
      </c>
      <c r="L195">
        <v>157.598615056819</v>
      </c>
      <c r="M195">
        <v>68.406889204543404</v>
      </c>
      <c r="N195">
        <v>151.54971590909</v>
      </c>
      <c r="O195">
        <v>27.672656249997999</v>
      </c>
      <c r="P195">
        <v>180.97936789772601</v>
      </c>
      <c r="Q195">
        <v>29.264879261363198</v>
      </c>
      <c r="R195">
        <v>130.24531249999899</v>
      </c>
      <c r="S195">
        <v>33.651917613636201</v>
      </c>
    </row>
    <row r="196" spans="2:19" x14ac:dyDescent="0.15">
      <c r="B196">
        <v>234.040411931817</v>
      </c>
      <c r="C196">
        <v>-17.449005681817699</v>
      </c>
      <c r="D196">
        <v>153.68536931817999</v>
      </c>
      <c r="E196">
        <v>36.0075284090926</v>
      </c>
      <c r="F196">
        <v>372.20944602272499</v>
      </c>
      <c r="G196">
        <v>137.59673295454201</v>
      </c>
      <c r="H196">
        <v>150.47663352272701</v>
      </c>
      <c r="I196">
        <v>59.785014204545398</v>
      </c>
      <c r="J196">
        <v>-143.02315340909101</v>
      </c>
      <c r="K196">
        <v>-63.310085227271898</v>
      </c>
      <c r="L196">
        <v>136.30901988636299</v>
      </c>
      <c r="M196">
        <v>58.081321022727003</v>
      </c>
      <c r="N196">
        <v>170.89936079545299</v>
      </c>
      <c r="O196">
        <v>19.655752840908502</v>
      </c>
      <c r="P196">
        <v>115.095312499998</v>
      </c>
      <c r="Q196">
        <v>10.847762784090699</v>
      </c>
      <c r="R196">
        <v>140.62297585227</v>
      </c>
      <c r="S196">
        <v>31.814169034089002</v>
      </c>
    </row>
    <row r="197" spans="2:19" x14ac:dyDescent="0.15">
      <c r="B197">
        <v>120.45276988636201</v>
      </c>
      <c r="C197">
        <v>-37.246590909091502</v>
      </c>
      <c r="D197">
        <v>50.413778409090803</v>
      </c>
      <c r="E197">
        <v>12.0085227272721</v>
      </c>
      <c r="F197">
        <v>342.23011363636198</v>
      </c>
      <c r="G197">
        <v>134.205397727274</v>
      </c>
      <c r="H197">
        <v>133.64424715909001</v>
      </c>
      <c r="I197">
        <v>40.055610795453497</v>
      </c>
      <c r="J197">
        <v>-168.53494318181899</v>
      </c>
      <c r="K197">
        <v>-87.718110795456596</v>
      </c>
      <c r="L197">
        <v>100.74176136363501</v>
      </c>
      <c r="M197">
        <v>46.644176136361203</v>
      </c>
      <c r="N197">
        <v>166.60227272727201</v>
      </c>
      <c r="O197">
        <v>0.88426846590846298</v>
      </c>
      <c r="P197">
        <v>44.655326704543803</v>
      </c>
      <c r="Q197">
        <v>15.766548295453999</v>
      </c>
      <c r="R197">
        <v>42.0352272727268</v>
      </c>
      <c r="S197">
        <v>27.390873579543999</v>
      </c>
    </row>
    <row r="198" spans="2:19" x14ac:dyDescent="0.15">
      <c r="B198">
        <v>160.56200284090801</v>
      </c>
      <c r="C198">
        <v>-23.356534090911701</v>
      </c>
      <c r="D198">
        <v>94.857173295453293</v>
      </c>
      <c r="E198">
        <v>6.4161931818125604</v>
      </c>
      <c r="F198">
        <v>291.32627840908998</v>
      </c>
      <c r="G198">
        <v>176.92755681817701</v>
      </c>
      <c r="H198">
        <v>170.272727272726</v>
      </c>
      <c r="I198">
        <v>34.287428977272597</v>
      </c>
      <c r="J198">
        <v>-141.07375710227299</v>
      </c>
      <c r="K198">
        <v>-115.18210227272699</v>
      </c>
      <c r="L198">
        <v>152.96100852272701</v>
      </c>
      <c r="M198">
        <v>43.804048295452098</v>
      </c>
      <c r="N198">
        <v>110.83128551136301</v>
      </c>
      <c r="O198">
        <v>11.131178977272601</v>
      </c>
      <c r="P198">
        <v>98.752627840906797</v>
      </c>
      <c r="Q198">
        <v>15.7051846590903</v>
      </c>
      <c r="R198">
        <v>21.478089488633501</v>
      </c>
      <c r="S198">
        <v>5.4772372159081897</v>
      </c>
    </row>
    <row r="199" spans="2:19" x14ac:dyDescent="0.15">
      <c r="B199">
        <v>108.305539772727</v>
      </c>
      <c r="C199">
        <v>10.0365056818118</v>
      </c>
      <c r="D199">
        <v>127.92911931818099</v>
      </c>
      <c r="E199">
        <v>20.640340909083498</v>
      </c>
      <c r="F199">
        <v>253.70305397727199</v>
      </c>
      <c r="G199">
        <v>174.90482954545601</v>
      </c>
      <c r="H199">
        <v>161.77400568181699</v>
      </c>
      <c r="I199">
        <v>33.444034090906797</v>
      </c>
      <c r="J199">
        <v>-205.52201704545399</v>
      </c>
      <c r="K199">
        <v>-128.886008522731</v>
      </c>
      <c r="L199">
        <v>176.70184659090799</v>
      </c>
      <c r="M199">
        <v>18.275639204543999</v>
      </c>
      <c r="N199">
        <v>126.80852272727</v>
      </c>
      <c r="O199">
        <v>15.3421164772731</v>
      </c>
      <c r="P199">
        <v>113.204971590909</v>
      </c>
      <c r="Q199">
        <v>20.877485795452699</v>
      </c>
      <c r="R199">
        <v>71.713778409091006</v>
      </c>
      <c r="S199">
        <v>-26.9036576704552</v>
      </c>
    </row>
    <row r="200" spans="2:19" x14ac:dyDescent="0.15">
      <c r="B200">
        <v>200.42357954545301</v>
      </c>
      <c r="C200">
        <v>-3.8826704545444999</v>
      </c>
      <c r="D200">
        <v>120.568039772727</v>
      </c>
      <c r="E200">
        <v>51.385085227271702</v>
      </c>
      <c r="F200">
        <v>266.77997159091001</v>
      </c>
      <c r="G200">
        <v>168.485085227268</v>
      </c>
      <c r="H200">
        <v>193.97482244318101</v>
      </c>
      <c r="I200">
        <v>25.639488636362302</v>
      </c>
      <c r="J200">
        <v>-253.67613636363799</v>
      </c>
      <c r="K200">
        <v>-145.81420454545599</v>
      </c>
      <c r="L200">
        <v>141.86960227272499</v>
      </c>
      <c r="M200">
        <v>-8.6949573863657896</v>
      </c>
      <c r="N200">
        <v>61.645170454545202</v>
      </c>
      <c r="O200">
        <v>-0.42812500000127302</v>
      </c>
      <c r="P200">
        <v>117.933735795454</v>
      </c>
      <c r="Q200">
        <v>24.6223011363622</v>
      </c>
      <c r="R200">
        <v>58.053657670453497</v>
      </c>
      <c r="S200">
        <v>13.5283380681813</v>
      </c>
    </row>
    <row r="201" spans="2:19" x14ac:dyDescent="0.15">
      <c r="B201">
        <v>164.306392045454</v>
      </c>
      <c r="C201">
        <v>-16.593465909096299</v>
      </c>
      <c r="D201">
        <v>124.731605113635</v>
      </c>
      <c r="E201">
        <v>61.717613636355999</v>
      </c>
      <c r="F201">
        <v>178.56399147727299</v>
      </c>
      <c r="G201">
        <v>170.18835227272899</v>
      </c>
      <c r="H201">
        <v>167.22748579545399</v>
      </c>
      <c r="I201">
        <v>20.840198863635099</v>
      </c>
      <c r="J201">
        <v>-306.191370738638</v>
      </c>
      <c r="K201">
        <v>-172.69438920454701</v>
      </c>
      <c r="L201">
        <v>129.17890625000001</v>
      </c>
      <c r="M201">
        <v>-5.0166903409099204</v>
      </c>
      <c r="N201">
        <v>42.676455965907699</v>
      </c>
      <c r="O201">
        <v>-9.5067471590914501</v>
      </c>
      <c r="P201">
        <v>83.839524147726493</v>
      </c>
      <c r="Q201">
        <v>-10.141832386365</v>
      </c>
      <c r="R201">
        <v>116.381285511363</v>
      </c>
      <c r="S201">
        <v>12.232457386362499</v>
      </c>
    </row>
    <row r="202" spans="2:19" x14ac:dyDescent="0.15">
      <c r="B202">
        <v>153.11605113636199</v>
      </c>
      <c r="C202">
        <v>22.827698863633501</v>
      </c>
      <c r="D202">
        <v>154.92159090909001</v>
      </c>
      <c r="E202">
        <v>74.863778409086095</v>
      </c>
      <c r="F202">
        <v>131.58231534090899</v>
      </c>
      <c r="G202">
        <v>192.66789772726801</v>
      </c>
      <c r="H202">
        <v>174.63043323863499</v>
      </c>
      <c r="I202">
        <v>36.408806818178199</v>
      </c>
      <c r="J202">
        <v>-285.44598721590899</v>
      </c>
      <c r="K202">
        <v>-177.14943181818199</v>
      </c>
      <c r="L202">
        <v>122.19112215908901</v>
      </c>
      <c r="M202">
        <v>2.8968039772716998</v>
      </c>
      <c r="N202">
        <v>80.973508522726704</v>
      </c>
      <c r="O202">
        <v>-5.60681818182002</v>
      </c>
      <c r="P202">
        <v>140.38078835227</v>
      </c>
      <c r="Q202">
        <v>-3.53068181818298</v>
      </c>
      <c r="R202">
        <v>151.02833806817901</v>
      </c>
      <c r="S202">
        <v>16.290447443181598</v>
      </c>
    </row>
    <row r="203" spans="2:19" x14ac:dyDescent="0.15">
      <c r="B203">
        <v>158.801491477273</v>
      </c>
      <c r="C203">
        <v>63.695596590905602</v>
      </c>
      <c r="D203">
        <v>154.92819602272601</v>
      </c>
      <c r="E203">
        <v>63.188352272722099</v>
      </c>
      <c r="F203">
        <v>90.660937500001594</v>
      </c>
      <c r="G203">
        <v>199.63664772726801</v>
      </c>
      <c r="H203">
        <v>179.246732954545</v>
      </c>
      <c r="I203">
        <v>40.300568181817702</v>
      </c>
      <c r="J203">
        <v>-358.308558238638</v>
      </c>
      <c r="K203">
        <v>-167.85745738636501</v>
      </c>
      <c r="L203">
        <v>75.556427556817695</v>
      </c>
      <c r="M203">
        <v>-2.9754261363659702</v>
      </c>
      <c r="N203">
        <v>68.994779829543404</v>
      </c>
      <c r="O203">
        <v>-3.51455965909236</v>
      </c>
      <c r="P203">
        <v>166.418110795454</v>
      </c>
      <c r="Q203">
        <v>2.8588423295445899</v>
      </c>
      <c r="R203">
        <v>149.03572443181699</v>
      </c>
      <c r="S203">
        <v>36.990767045454099</v>
      </c>
    </row>
    <row r="204" spans="2:19" x14ac:dyDescent="0.15">
      <c r="B204">
        <v>211.68501420454299</v>
      </c>
      <c r="C204">
        <v>43.158380681810698</v>
      </c>
      <c r="D204">
        <v>209.10404829545399</v>
      </c>
      <c r="E204">
        <v>53.055823863633101</v>
      </c>
      <c r="F204">
        <v>49.791264204542998</v>
      </c>
      <c r="G204">
        <v>175.92571022726801</v>
      </c>
      <c r="H204">
        <v>200.38604403408999</v>
      </c>
      <c r="I204">
        <v>35.665127840907203</v>
      </c>
      <c r="J204">
        <v>-386.64243607954597</v>
      </c>
      <c r="K204">
        <v>-175.24609375</v>
      </c>
      <c r="L204">
        <v>51.941690340909197</v>
      </c>
      <c r="M204">
        <v>-6.2029829545490403</v>
      </c>
      <c r="N204">
        <v>40.252130681818002</v>
      </c>
      <c r="O204">
        <v>-2.6230113636379402</v>
      </c>
      <c r="P204">
        <v>214.14691051136199</v>
      </c>
      <c r="Q204">
        <v>-10.0888494318187</v>
      </c>
      <c r="R204">
        <v>217.629900568181</v>
      </c>
      <c r="S204">
        <v>23.811008522726802</v>
      </c>
    </row>
    <row r="205" spans="2:19" x14ac:dyDescent="0.15">
      <c r="B205">
        <v>242.125284090907</v>
      </c>
      <c r="C205">
        <v>36.679119318176198</v>
      </c>
      <c r="D205">
        <v>250.93480113635999</v>
      </c>
      <c r="E205">
        <v>59.2092329545412</v>
      </c>
      <c r="F205">
        <v>84.5744318181805</v>
      </c>
      <c r="G205">
        <v>136.34161931817701</v>
      </c>
      <c r="H205">
        <v>199.947301136362</v>
      </c>
      <c r="I205">
        <v>50.904332386359798</v>
      </c>
      <c r="J205">
        <v>-399.22489346591101</v>
      </c>
      <c r="K205">
        <v>-171.59012784091101</v>
      </c>
      <c r="L205">
        <v>3.0749644886345799</v>
      </c>
      <c r="M205">
        <v>-11.4159801136393</v>
      </c>
      <c r="N205">
        <v>82.422762784090096</v>
      </c>
      <c r="O205">
        <v>-10.9917968750005</v>
      </c>
      <c r="P205">
        <v>204.83245738636299</v>
      </c>
      <c r="Q205">
        <v>-5.0101917613647</v>
      </c>
      <c r="R205">
        <v>216.69438920454601</v>
      </c>
      <c r="S205">
        <v>16.7508167613632</v>
      </c>
    </row>
    <row r="206" spans="2:19" x14ac:dyDescent="0.15">
      <c r="B206">
        <v>187.69801136363401</v>
      </c>
      <c r="C206">
        <v>60.024005681818402</v>
      </c>
      <c r="D206">
        <v>221.959019886363</v>
      </c>
      <c r="E206">
        <v>73.832244318184195</v>
      </c>
      <c r="F206">
        <v>115.683877840908</v>
      </c>
      <c r="G206">
        <v>140.340340909086</v>
      </c>
      <c r="H206">
        <v>128.693714488637</v>
      </c>
      <c r="I206">
        <v>21.030468749999301</v>
      </c>
      <c r="J206">
        <v>-381.98927556818199</v>
      </c>
      <c r="K206">
        <v>-159.14481534090899</v>
      </c>
      <c r="L206">
        <v>11.1018821022717</v>
      </c>
      <c r="M206">
        <v>27.015909090909201</v>
      </c>
      <c r="N206">
        <v>102.015873579542</v>
      </c>
      <c r="O206">
        <v>1.24449573863467</v>
      </c>
      <c r="P206">
        <v>182.429580965908</v>
      </c>
      <c r="Q206">
        <v>-4.5166193181830803</v>
      </c>
      <c r="R206">
        <v>220.67887073863599</v>
      </c>
      <c r="S206">
        <v>8.1126065340895401</v>
      </c>
    </row>
    <row r="207" spans="2:19" x14ac:dyDescent="0.15">
      <c r="B207">
        <v>213.57223011363601</v>
      </c>
      <c r="C207">
        <v>118.196448863629</v>
      </c>
      <c r="D207">
        <v>237.58785511363499</v>
      </c>
      <c r="E207">
        <v>49.983948863631703</v>
      </c>
      <c r="F207">
        <v>157.93245738636301</v>
      </c>
      <c r="G207">
        <v>117.082954545451</v>
      </c>
      <c r="H207">
        <v>216.79506392045499</v>
      </c>
      <c r="I207">
        <v>19.1329545454537</v>
      </c>
      <c r="J207">
        <v>-342.90042613636501</v>
      </c>
      <c r="K207">
        <v>-162.556321022726</v>
      </c>
      <c r="L207">
        <v>70.159126420453504</v>
      </c>
      <c r="M207">
        <v>54.4416903409074</v>
      </c>
      <c r="N207">
        <v>134.64754971590901</v>
      </c>
      <c r="O207">
        <v>17.370561079544999</v>
      </c>
      <c r="P207">
        <v>143.569992897726</v>
      </c>
      <c r="Q207">
        <v>1.7097301136345799</v>
      </c>
      <c r="R207">
        <v>279.601100852272</v>
      </c>
      <c r="S207">
        <v>2.4682528409084599</v>
      </c>
    </row>
    <row r="208" spans="2:19" x14ac:dyDescent="0.15">
      <c r="B208">
        <v>167.40617897727299</v>
      </c>
      <c r="C208">
        <v>134.001278409089</v>
      </c>
      <c r="D208">
        <v>214.400213068179</v>
      </c>
      <c r="E208">
        <v>36.285653409087899</v>
      </c>
      <c r="F208">
        <v>140.349502840908</v>
      </c>
      <c r="G208">
        <v>96.003124999991996</v>
      </c>
      <c r="H208">
        <v>179.961328124999</v>
      </c>
      <c r="I208">
        <v>1.22713068181565</v>
      </c>
      <c r="J208">
        <v>-300.57489346591001</v>
      </c>
      <c r="K208">
        <v>-166.07322443182099</v>
      </c>
      <c r="L208">
        <v>116.265731534089</v>
      </c>
      <c r="M208">
        <v>60.394673295451</v>
      </c>
      <c r="N208">
        <v>139.720632102271</v>
      </c>
      <c r="O208">
        <v>17.632883522727301</v>
      </c>
      <c r="P208">
        <v>64.515092329544999</v>
      </c>
      <c r="Q208">
        <v>22.4277343749986</v>
      </c>
      <c r="R208">
        <v>223.12876420454501</v>
      </c>
      <c r="S208">
        <v>-1.70433238636497</v>
      </c>
    </row>
    <row r="209" spans="2:19" x14ac:dyDescent="0.15">
      <c r="B209">
        <v>160.82329545454499</v>
      </c>
      <c r="C209">
        <v>144.09005681818101</v>
      </c>
      <c r="D209">
        <v>233.071235795452</v>
      </c>
      <c r="E209">
        <v>29.300284090902998</v>
      </c>
      <c r="F209">
        <v>151.60170454545201</v>
      </c>
      <c r="G209">
        <v>109.72727272727199</v>
      </c>
      <c r="H209">
        <v>120.39502840909</v>
      </c>
      <c r="I209">
        <v>-2.14389204545569</v>
      </c>
      <c r="J209">
        <v>-265.95941051136498</v>
      </c>
      <c r="K209">
        <v>-156.56910511363799</v>
      </c>
      <c r="L209">
        <v>118.306285511363</v>
      </c>
      <c r="M209">
        <v>76.045099431818002</v>
      </c>
      <c r="N209">
        <v>144.51360085227199</v>
      </c>
      <c r="O209">
        <v>31.828515624999</v>
      </c>
      <c r="P209">
        <v>92.752698863635501</v>
      </c>
      <c r="Q209">
        <v>23.448934659090799</v>
      </c>
      <c r="R209">
        <v>182.13998579545299</v>
      </c>
      <c r="S209">
        <v>-0.91999289772684301</v>
      </c>
    </row>
    <row r="210" spans="2:19" x14ac:dyDescent="0.15">
      <c r="B210">
        <v>188.85497159090701</v>
      </c>
      <c r="C210">
        <v>167.31292613635901</v>
      </c>
      <c r="D210">
        <v>276.025426136362</v>
      </c>
      <c r="E210">
        <v>3.7857954545452199</v>
      </c>
      <c r="F210">
        <v>136.578480113637</v>
      </c>
      <c r="G210">
        <v>111.949573863632</v>
      </c>
      <c r="H210">
        <v>77.385511363635501</v>
      </c>
      <c r="I210">
        <v>5.1411221590888099</v>
      </c>
      <c r="J210">
        <v>-210.930149147728</v>
      </c>
      <c r="K210">
        <v>-148.71853693181899</v>
      </c>
      <c r="L210">
        <v>152.629261363636</v>
      </c>
      <c r="M210">
        <v>60.849147727271003</v>
      </c>
      <c r="N210">
        <v>140.87908380681799</v>
      </c>
      <c r="O210">
        <v>35.146058238636201</v>
      </c>
      <c r="P210">
        <v>55.398686079543999</v>
      </c>
      <c r="Q210">
        <v>22.760724431817799</v>
      </c>
      <c r="R210">
        <v>175.112109374997</v>
      </c>
      <c r="S210">
        <v>-8.0828125000007294</v>
      </c>
    </row>
    <row r="211" spans="2:19" x14ac:dyDescent="0.15">
      <c r="B211">
        <v>220.35205965908901</v>
      </c>
      <c r="C211">
        <v>152.15255681818201</v>
      </c>
      <c r="D211">
        <v>240.328409090908</v>
      </c>
      <c r="E211">
        <v>9.9210227272651501</v>
      </c>
      <c r="F211">
        <v>220.770667613634</v>
      </c>
      <c r="G211">
        <v>68.471874999995606</v>
      </c>
      <c r="H211">
        <v>82.3381747159074</v>
      </c>
      <c r="I211">
        <v>5.39772727272703</v>
      </c>
      <c r="J211">
        <v>-214.73884943181901</v>
      </c>
      <c r="K211">
        <v>-136.04943181818399</v>
      </c>
      <c r="L211">
        <v>175.38423295454501</v>
      </c>
      <c r="M211">
        <v>36.331107954544699</v>
      </c>
      <c r="N211">
        <v>106.719566761362</v>
      </c>
      <c r="O211">
        <v>38.453551136362002</v>
      </c>
      <c r="P211">
        <v>44.5685724431805</v>
      </c>
      <c r="Q211">
        <v>38.893465909089599</v>
      </c>
      <c r="R211">
        <v>123.671910511362</v>
      </c>
      <c r="S211">
        <v>18.078231534089799</v>
      </c>
    </row>
    <row r="212" spans="2:19" x14ac:dyDescent="0.15">
      <c r="B212">
        <v>208.371803977273</v>
      </c>
      <c r="C212">
        <v>122.05355113636</v>
      </c>
      <c r="D212">
        <v>220.25880681818001</v>
      </c>
      <c r="E212">
        <v>26.162784090911401</v>
      </c>
      <c r="F212">
        <v>208.487855113634</v>
      </c>
      <c r="G212">
        <v>39.714204545449299</v>
      </c>
      <c r="H212">
        <v>86.174502840907707</v>
      </c>
      <c r="I212">
        <v>7.4441051136364003</v>
      </c>
      <c r="J212">
        <v>-172.48316761363799</v>
      </c>
      <c r="K212">
        <v>-126.261150568185</v>
      </c>
      <c r="L212">
        <v>183.06686789772701</v>
      </c>
      <c r="M212">
        <v>22.3663352272706</v>
      </c>
      <c r="N212">
        <v>120.394850852272</v>
      </c>
      <c r="O212">
        <v>24.910511363636001</v>
      </c>
      <c r="P212">
        <v>47.678515624998902</v>
      </c>
      <c r="Q212">
        <v>20.891867897727</v>
      </c>
      <c r="R212">
        <v>158.24378551135999</v>
      </c>
      <c r="S212">
        <v>24.912464488635599</v>
      </c>
    </row>
    <row r="213" spans="2:19" x14ac:dyDescent="0.15">
      <c r="B213">
        <v>154.27450284090901</v>
      </c>
      <c r="C213">
        <v>71.975142045452202</v>
      </c>
      <c r="D213">
        <v>242.29999999999899</v>
      </c>
      <c r="E213">
        <v>39.660795454537997</v>
      </c>
      <c r="F213">
        <v>250.726704545453</v>
      </c>
      <c r="G213">
        <v>41.827272727270604</v>
      </c>
      <c r="H213">
        <v>88.922833806816897</v>
      </c>
      <c r="I213">
        <v>-3.2607244318187401</v>
      </c>
      <c r="J213">
        <v>-112.94062499999799</v>
      </c>
      <c r="K213">
        <v>-122.519247159093</v>
      </c>
      <c r="L213">
        <v>220.22702414772601</v>
      </c>
      <c r="M213">
        <v>16.070312499999101</v>
      </c>
      <c r="N213">
        <v>160.76700994318099</v>
      </c>
      <c r="O213">
        <v>9.95394176136233</v>
      </c>
      <c r="P213">
        <v>145.51811079545399</v>
      </c>
      <c r="Q213">
        <v>21.096590909089599</v>
      </c>
      <c r="R213">
        <v>145.50166903409001</v>
      </c>
      <c r="S213">
        <v>11.4095170454534</v>
      </c>
    </row>
    <row r="214" spans="2:19" x14ac:dyDescent="0.15">
      <c r="B214">
        <v>244.19460227272401</v>
      </c>
      <c r="C214">
        <v>49.199147727271303</v>
      </c>
      <c r="D214">
        <v>170.62421874999899</v>
      </c>
      <c r="E214">
        <v>20.983380681815099</v>
      </c>
      <c r="F214">
        <v>219.929829545453</v>
      </c>
      <c r="G214">
        <v>59.323721590906601</v>
      </c>
      <c r="H214">
        <v>58.170561079544299</v>
      </c>
      <c r="I214">
        <v>16.491051136362302</v>
      </c>
      <c r="J214">
        <v>-96.05859375</v>
      </c>
      <c r="K214">
        <v>-79.808167613638005</v>
      </c>
      <c r="L214">
        <v>262.66157670454402</v>
      </c>
      <c r="M214">
        <v>15.0244318181803</v>
      </c>
      <c r="N214">
        <v>154.89232954545301</v>
      </c>
      <c r="O214">
        <v>-0.16495028409190099</v>
      </c>
      <c r="P214">
        <v>212.46356534090799</v>
      </c>
      <c r="Q214">
        <v>50.252982954544699</v>
      </c>
      <c r="R214">
        <v>148.45426136363599</v>
      </c>
      <c r="S214">
        <v>18.7722301136364</v>
      </c>
    </row>
    <row r="215" spans="2:19" x14ac:dyDescent="0.15">
      <c r="B215">
        <v>292.54374999999698</v>
      </c>
      <c r="C215">
        <v>-22.054971590914601</v>
      </c>
      <c r="D215">
        <v>137.53025568181599</v>
      </c>
      <c r="E215">
        <v>17.513778409091199</v>
      </c>
      <c r="F215">
        <v>186.65269886363501</v>
      </c>
      <c r="G215">
        <v>2.48068181818235</v>
      </c>
      <c r="H215">
        <v>63.278906249999601</v>
      </c>
      <c r="I215">
        <v>24.8641335227267</v>
      </c>
      <c r="J215">
        <v>-110.139062500002</v>
      </c>
      <c r="K215">
        <v>-53.611434659092097</v>
      </c>
      <c r="L215">
        <v>232.62496448863601</v>
      </c>
      <c r="M215">
        <v>-2.4777698863654201</v>
      </c>
      <c r="N215">
        <v>126.94907670454501</v>
      </c>
      <c r="O215">
        <v>5.9909801136364003</v>
      </c>
      <c r="P215">
        <v>278.46413352272702</v>
      </c>
      <c r="Q215">
        <v>50.4138139204533</v>
      </c>
      <c r="R215">
        <v>95.768075284089704</v>
      </c>
      <c r="S215">
        <v>25.0189630681807</v>
      </c>
    </row>
    <row r="216" spans="2:19" x14ac:dyDescent="0.15">
      <c r="B216">
        <v>238.668039772725</v>
      </c>
      <c r="C216">
        <v>-75.474857954548497</v>
      </c>
      <c r="D216">
        <v>95.817897727271003</v>
      </c>
      <c r="E216">
        <v>37.500994318175799</v>
      </c>
      <c r="F216">
        <v>239.98046875</v>
      </c>
      <c r="G216">
        <v>-72.140909090910995</v>
      </c>
      <c r="H216">
        <v>109.689595170453</v>
      </c>
      <c r="I216">
        <v>47.167329545452098</v>
      </c>
      <c r="J216">
        <v>-65.568039772726493</v>
      </c>
      <c r="K216">
        <v>-29.9629261363662</v>
      </c>
      <c r="L216">
        <v>141.84921875000001</v>
      </c>
      <c r="M216">
        <v>-26.532812500001501</v>
      </c>
      <c r="N216">
        <v>158.84975142045599</v>
      </c>
      <c r="O216">
        <v>-8.7881036931821708</v>
      </c>
      <c r="P216">
        <v>222.960617897726</v>
      </c>
      <c r="Q216">
        <v>46.678267045453602</v>
      </c>
      <c r="R216">
        <v>61.7106534090899</v>
      </c>
      <c r="S216">
        <v>11.570738636362901</v>
      </c>
    </row>
    <row r="217" spans="2:19" x14ac:dyDescent="0.15">
      <c r="B217">
        <v>138.64836647727199</v>
      </c>
      <c r="C217">
        <v>-102.786789772728</v>
      </c>
      <c r="D217">
        <v>82.544176136363603</v>
      </c>
      <c r="E217">
        <v>51.682670454540101</v>
      </c>
      <c r="F217">
        <v>185.490411931816</v>
      </c>
      <c r="G217">
        <v>-66.995028409095497</v>
      </c>
      <c r="H217">
        <v>87.143785511361799</v>
      </c>
      <c r="I217">
        <v>38.339204545453001</v>
      </c>
      <c r="J217">
        <v>2.9162642045448601</v>
      </c>
      <c r="K217">
        <v>-14.3681107954562</v>
      </c>
      <c r="L217">
        <v>99.561896306816394</v>
      </c>
      <c r="M217">
        <v>-37.321235795458101</v>
      </c>
      <c r="N217">
        <v>132.353941761361</v>
      </c>
      <c r="O217">
        <v>-12.6682528409101</v>
      </c>
      <c r="P217">
        <v>158.92986505681699</v>
      </c>
      <c r="Q217">
        <v>18.869637784090202</v>
      </c>
      <c r="R217">
        <v>57.801029829544902</v>
      </c>
      <c r="S217">
        <v>-3.38093039772866</v>
      </c>
    </row>
    <row r="218" spans="2:19" x14ac:dyDescent="0.15">
      <c r="B218">
        <v>162.76107954545299</v>
      </c>
      <c r="C218">
        <v>-83.983806818183396</v>
      </c>
      <c r="D218">
        <v>75.405184659088306</v>
      </c>
      <c r="E218">
        <v>38.765624999998202</v>
      </c>
      <c r="F218">
        <v>150.691761363636</v>
      </c>
      <c r="G218">
        <v>-71.112357954552905</v>
      </c>
      <c r="H218">
        <v>130.85724431818099</v>
      </c>
      <c r="I218">
        <v>27.373437499996701</v>
      </c>
      <c r="J218">
        <v>26.517471590907899</v>
      </c>
      <c r="K218">
        <v>15.3095880681776</v>
      </c>
      <c r="L218">
        <v>115.715518465908</v>
      </c>
      <c r="M218">
        <v>-15.724715909093</v>
      </c>
      <c r="N218">
        <v>132.688600852272</v>
      </c>
      <c r="O218">
        <v>12.0288352272719</v>
      </c>
      <c r="P218">
        <v>139.14328835227099</v>
      </c>
      <c r="Q218">
        <v>25.002769886363701</v>
      </c>
      <c r="R218">
        <v>110.348544034089</v>
      </c>
      <c r="S218">
        <v>-7.7280894886366696</v>
      </c>
    </row>
    <row r="219" spans="2:19" x14ac:dyDescent="0.15">
      <c r="B219">
        <v>133.91548295454101</v>
      </c>
      <c r="C219">
        <v>-72.864772727272793</v>
      </c>
      <c r="D219">
        <v>71.319247159088306</v>
      </c>
      <c r="E219">
        <v>23.782670454540501</v>
      </c>
      <c r="F219">
        <v>122.726775568181</v>
      </c>
      <c r="G219">
        <v>-73.429119318188896</v>
      </c>
      <c r="H219">
        <v>123.776420454544</v>
      </c>
      <c r="I219">
        <v>15.951420454542999</v>
      </c>
      <c r="J219">
        <v>74.0900568181805</v>
      </c>
      <c r="K219">
        <v>37.115553977271702</v>
      </c>
      <c r="L219">
        <v>129.873437499999</v>
      </c>
      <c r="M219">
        <v>7.9304687499970896</v>
      </c>
      <c r="N219">
        <v>83.841122159088599</v>
      </c>
      <c r="O219">
        <v>10.057173295453101</v>
      </c>
      <c r="P219">
        <v>127.88164062499899</v>
      </c>
      <c r="Q219">
        <v>33.363174715907903</v>
      </c>
      <c r="R219">
        <v>70.445596590909204</v>
      </c>
      <c r="S219">
        <v>-8.9742187500014605</v>
      </c>
    </row>
    <row r="220" spans="2:19" x14ac:dyDescent="0.15">
      <c r="B220">
        <v>44.494673295455897</v>
      </c>
      <c r="C220">
        <v>-94.502982954551001</v>
      </c>
      <c r="D220">
        <v>51.536079545451699</v>
      </c>
      <c r="E220">
        <v>27.7717329545412</v>
      </c>
      <c r="F220">
        <v>108.93153409090699</v>
      </c>
      <c r="G220">
        <v>-73.013920454552107</v>
      </c>
      <c r="H220">
        <v>141.436292613636</v>
      </c>
      <c r="I220">
        <v>13.631889204542899</v>
      </c>
      <c r="J220">
        <v>135.031285511363</v>
      </c>
      <c r="K220">
        <v>67.832599431818394</v>
      </c>
      <c r="L220">
        <v>101.9</v>
      </c>
      <c r="M220">
        <v>31.526988636362098</v>
      </c>
      <c r="N220">
        <v>91.454758522727403</v>
      </c>
      <c r="O220">
        <v>7.5355468749985501</v>
      </c>
      <c r="P220">
        <v>114.953799715908</v>
      </c>
      <c r="Q220">
        <v>11.7664772727267</v>
      </c>
      <c r="R220">
        <v>27.034659090907599</v>
      </c>
      <c r="S220">
        <v>-17.404332386364299</v>
      </c>
    </row>
    <row r="221" spans="2:19" x14ac:dyDescent="0.15">
      <c r="B221">
        <v>92.234659090905595</v>
      </c>
      <c r="C221">
        <v>-53.353409090910603</v>
      </c>
      <c r="D221">
        <v>77.254616477270304</v>
      </c>
      <c r="E221">
        <v>28.5821022727214</v>
      </c>
      <c r="F221">
        <v>85.764701704544706</v>
      </c>
      <c r="G221">
        <v>-30.2906250000051</v>
      </c>
      <c r="H221">
        <v>140.49620028408901</v>
      </c>
      <c r="I221">
        <v>28.348366477268399</v>
      </c>
      <c r="J221">
        <v>211.455965909089</v>
      </c>
      <c r="K221">
        <v>101.580539772725</v>
      </c>
      <c r="L221">
        <v>31.158061079545401</v>
      </c>
      <c r="M221">
        <v>24.302414772724699</v>
      </c>
      <c r="N221">
        <v>72.369353693181395</v>
      </c>
      <c r="O221">
        <v>9.9612215909078294</v>
      </c>
      <c r="P221">
        <v>76.397301136361406</v>
      </c>
      <c r="Q221">
        <v>7.1398792613617799</v>
      </c>
      <c r="R221">
        <v>52.727166193179997</v>
      </c>
      <c r="S221">
        <v>6.5611150568174699</v>
      </c>
    </row>
    <row r="222" spans="2:19" x14ac:dyDescent="0.15">
      <c r="B222">
        <v>88.128977272725905</v>
      </c>
      <c r="C222">
        <v>-16.565198863639999</v>
      </c>
      <c r="D222">
        <v>100.58022017045499</v>
      </c>
      <c r="E222">
        <v>15.6481534090835</v>
      </c>
      <c r="F222">
        <v>58.258735795452601</v>
      </c>
      <c r="G222">
        <v>-3.6849431818227498</v>
      </c>
      <c r="H222">
        <v>133.24776278409101</v>
      </c>
      <c r="I222">
        <v>33.543892045451699</v>
      </c>
      <c r="J222">
        <v>251.25745738635999</v>
      </c>
      <c r="K222">
        <v>127.651988636361</v>
      </c>
      <c r="L222">
        <v>-12.007954545455499</v>
      </c>
      <c r="M222">
        <v>31.694886363631699</v>
      </c>
      <c r="N222">
        <v>31.2161931818173</v>
      </c>
      <c r="O222">
        <v>47.972088068180703</v>
      </c>
      <c r="P222">
        <v>66.491725852271898</v>
      </c>
      <c r="Q222">
        <v>30.160795454545202</v>
      </c>
      <c r="R222">
        <v>49.256036931818002</v>
      </c>
      <c r="S222">
        <v>15.5191761363631</v>
      </c>
    </row>
    <row r="235" spans="1:19" x14ac:dyDescent="0.15">
      <c r="A235" t="s">
        <v>81</v>
      </c>
      <c r="B235">
        <v>26.319885299999999</v>
      </c>
      <c r="C235">
        <v>26.319885299999999</v>
      </c>
      <c r="D235">
        <v>26.319885299999999</v>
      </c>
      <c r="E235">
        <v>26.319885299999999</v>
      </c>
      <c r="F235">
        <v>26.319885299999999</v>
      </c>
      <c r="G235">
        <v>26.319885299999999</v>
      </c>
      <c r="H235">
        <v>26.319885299999999</v>
      </c>
      <c r="I235">
        <v>26.319885299999999</v>
      </c>
      <c r="J235">
        <v>26.319885299999999</v>
      </c>
      <c r="K235">
        <v>26.319885299999999</v>
      </c>
      <c r="L235">
        <v>26.319885299999999</v>
      </c>
      <c r="M235">
        <v>26.319885299999999</v>
      </c>
      <c r="N235">
        <v>26.319885299999999</v>
      </c>
      <c r="O235">
        <v>26.319885299999999</v>
      </c>
      <c r="P235">
        <v>26.319885299999999</v>
      </c>
      <c r="Q235">
        <v>26.319885299999999</v>
      </c>
      <c r="R235">
        <v>26.319885299999999</v>
      </c>
      <c r="S235">
        <v>26.319885299999999</v>
      </c>
    </row>
    <row r="236" spans="1:19" x14ac:dyDescent="0.15">
      <c r="B236">
        <v>31.5838623</v>
      </c>
      <c r="C236">
        <v>31.5838623</v>
      </c>
      <c r="D236">
        <v>31.5838623</v>
      </c>
      <c r="E236">
        <v>31.5838623</v>
      </c>
      <c r="F236">
        <v>31.5838623</v>
      </c>
      <c r="G236">
        <v>31.5838623</v>
      </c>
      <c r="H236">
        <v>31.5838623</v>
      </c>
      <c r="I236">
        <v>31.5838623</v>
      </c>
      <c r="J236">
        <v>31.5838623</v>
      </c>
      <c r="K236">
        <v>31.5838623</v>
      </c>
      <c r="L236">
        <v>31.5838623</v>
      </c>
      <c r="M236">
        <v>31.5838623</v>
      </c>
      <c r="N236">
        <v>31.5838623</v>
      </c>
      <c r="O236">
        <v>31.5838623</v>
      </c>
      <c r="P236">
        <v>31.5838623</v>
      </c>
      <c r="Q236">
        <v>31.5838623</v>
      </c>
      <c r="R236">
        <v>31.5838623</v>
      </c>
      <c r="S236">
        <v>31.5838623</v>
      </c>
    </row>
    <row r="237" spans="1:19" x14ac:dyDescent="0.15">
      <c r="B237">
        <v>36.847839399999998</v>
      </c>
      <c r="C237">
        <v>36.847839399999998</v>
      </c>
      <c r="D237">
        <v>36.847839399999998</v>
      </c>
      <c r="E237">
        <v>36.847839399999998</v>
      </c>
      <c r="F237">
        <v>36.847839399999998</v>
      </c>
      <c r="G237">
        <v>36.847839399999998</v>
      </c>
      <c r="H237">
        <v>36.847839399999998</v>
      </c>
      <c r="I237">
        <v>36.847839399999998</v>
      </c>
      <c r="J237">
        <v>36.847839399999998</v>
      </c>
      <c r="K237">
        <v>36.847839399999998</v>
      </c>
      <c r="L237">
        <v>36.847839399999998</v>
      </c>
      <c r="M237">
        <v>36.847839399999998</v>
      </c>
      <c r="N237">
        <v>36.847839399999998</v>
      </c>
      <c r="O237">
        <v>36.847839399999998</v>
      </c>
      <c r="P237">
        <v>36.847839399999998</v>
      </c>
      <c r="Q237">
        <v>36.847839399999998</v>
      </c>
      <c r="R237">
        <v>36.847839399999998</v>
      </c>
      <c r="S237">
        <v>36.847839399999998</v>
      </c>
    </row>
    <row r="238" spans="1:19" x14ac:dyDescent="0.15">
      <c r="B238">
        <v>42.111816400000002</v>
      </c>
      <c r="C238">
        <v>42.111816400000002</v>
      </c>
      <c r="D238">
        <v>42.111816400000002</v>
      </c>
      <c r="E238">
        <v>42.111816400000002</v>
      </c>
      <c r="F238">
        <v>42.111816400000002</v>
      </c>
      <c r="G238">
        <v>42.111816400000002</v>
      </c>
      <c r="H238">
        <v>42.111816400000002</v>
      </c>
      <c r="I238">
        <v>42.111816400000002</v>
      </c>
      <c r="J238">
        <v>42.111816400000002</v>
      </c>
      <c r="K238">
        <v>42.111816400000002</v>
      </c>
      <c r="L238">
        <v>42.111816400000002</v>
      </c>
      <c r="M238">
        <v>42.111816400000002</v>
      </c>
      <c r="N238">
        <v>42.111816400000002</v>
      </c>
      <c r="O238">
        <v>42.111816400000002</v>
      </c>
      <c r="P238">
        <v>42.111816400000002</v>
      </c>
      <c r="Q238">
        <v>42.111816400000002</v>
      </c>
      <c r="R238">
        <v>42.111816400000002</v>
      </c>
      <c r="S238">
        <v>42.111816400000002</v>
      </c>
    </row>
    <row r="239" spans="1:19" x14ac:dyDescent="0.15">
      <c r="B239">
        <v>47.3757935</v>
      </c>
      <c r="C239">
        <v>47.3757935</v>
      </c>
      <c r="D239">
        <v>47.3757935</v>
      </c>
      <c r="E239">
        <v>47.3757935</v>
      </c>
      <c r="F239">
        <v>47.3757935</v>
      </c>
      <c r="G239">
        <v>47.3757935</v>
      </c>
      <c r="H239">
        <v>47.3757935</v>
      </c>
      <c r="I239">
        <v>47.3757935</v>
      </c>
      <c r="J239">
        <v>47.3757935</v>
      </c>
      <c r="K239">
        <v>47.3757935</v>
      </c>
      <c r="L239">
        <v>47.3757935</v>
      </c>
      <c r="M239">
        <v>47.3757935</v>
      </c>
      <c r="N239">
        <v>47.3757935</v>
      </c>
      <c r="O239">
        <v>47.3757935</v>
      </c>
      <c r="P239">
        <v>47.3757935</v>
      </c>
      <c r="Q239">
        <v>47.3757935</v>
      </c>
      <c r="R239">
        <v>47.3757935</v>
      </c>
      <c r="S239">
        <v>47.3757935</v>
      </c>
    </row>
    <row r="240" spans="1:19" x14ac:dyDescent="0.15">
      <c r="B240">
        <v>52.639770499999997</v>
      </c>
      <c r="C240">
        <v>52.639770499999997</v>
      </c>
      <c r="D240">
        <v>52.639770499999997</v>
      </c>
      <c r="E240">
        <v>52.639770499999997</v>
      </c>
      <c r="F240">
        <v>52.639770499999997</v>
      </c>
      <c r="G240">
        <v>52.639770499999997</v>
      </c>
      <c r="H240">
        <v>52.639770499999997</v>
      </c>
      <c r="I240">
        <v>52.639770499999997</v>
      </c>
      <c r="J240">
        <v>52.639770499999997</v>
      </c>
      <c r="K240">
        <v>52.639770499999997</v>
      </c>
      <c r="L240">
        <v>52.639770499999997</v>
      </c>
      <c r="M240">
        <v>52.639770499999997</v>
      </c>
      <c r="N240">
        <v>52.639770499999997</v>
      </c>
      <c r="O240">
        <v>52.639770499999997</v>
      </c>
      <c r="P240">
        <v>52.639770499999997</v>
      </c>
      <c r="Q240">
        <v>52.639770499999997</v>
      </c>
      <c r="R240">
        <v>52.639770499999997</v>
      </c>
      <c r="S240">
        <v>52.639770499999997</v>
      </c>
    </row>
    <row r="241" spans="2:19" x14ac:dyDescent="0.15">
      <c r="B241">
        <v>57.903747600000003</v>
      </c>
      <c r="C241">
        <v>57.903747600000003</v>
      </c>
      <c r="D241">
        <v>57.903747600000003</v>
      </c>
      <c r="E241">
        <v>57.903747600000003</v>
      </c>
      <c r="F241">
        <v>57.903747600000003</v>
      </c>
      <c r="G241">
        <v>57.903747600000003</v>
      </c>
      <c r="H241">
        <v>57.903747600000003</v>
      </c>
      <c r="I241">
        <v>57.903747600000003</v>
      </c>
      <c r="J241">
        <v>57.903747600000003</v>
      </c>
      <c r="K241">
        <v>57.903747600000003</v>
      </c>
      <c r="L241">
        <v>57.903747600000003</v>
      </c>
      <c r="M241">
        <v>57.903747600000003</v>
      </c>
      <c r="N241">
        <v>57.903747600000003</v>
      </c>
      <c r="O241">
        <v>57.903747600000003</v>
      </c>
      <c r="P241">
        <v>57.903747600000003</v>
      </c>
      <c r="Q241">
        <v>57.903747600000003</v>
      </c>
      <c r="R241">
        <v>57.903747600000003</v>
      </c>
      <c r="S241">
        <v>57.903747600000003</v>
      </c>
    </row>
    <row r="242" spans="2:19" x14ac:dyDescent="0.15">
      <c r="B242">
        <v>63.1677246</v>
      </c>
      <c r="C242">
        <v>63.1677246</v>
      </c>
      <c r="D242">
        <v>63.1677246</v>
      </c>
      <c r="E242">
        <v>63.1677246</v>
      </c>
      <c r="F242">
        <v>63.1677246</v>
      </c>
      <c r="G242">
        <v>63.1677246</v>
      </c>
      <c r="H242">
        <v>63.1677246</v>
      </c>
      <c r="I242">
        <v>63.1677246</v>
      </c>
      <c r="J242">
        <v>63.1677246</v>
      </c>
      <c r="K242">
        <v>63.1677246</v>
      </c>
      <c r="L242">
        <v>63.1677246</v>
      </c>
      <c r="M242">
        <v>63.1677246</v>
      </c>
      <c r="N242">
        <v>63.1677246</v>
      </c>
      <c r="O242">
        <v>63.1677246</v>
      </c>
      <c r="P242">
        <v>63.1677246</v>
      </c>
      <c r="Q242">
        <v>63.1677246</v>
      </c>
      <c r="R242">
        <v>63.1677246</v>
      </c>
      <c r="S242">
        <v>63.1677246</v>
      </c>
    </row>
    <row r="243" spans="2:19" x14ac:dyDescent="0.15">
      <c r="B243">
        <v>68.431701700000005</v>
      </c>
      <c r="C243">
        <v>68.431701700000005</v>
      </c>
      <c r="D243">
        <v>68.431701700000005</v>
      </c>
      <c r="E243">
        <v>68.431701700000005</v>
      </c>
      <c r="F243">
        <v>68.431701700000005</v>
      </c>
      <c r="G243">
        <v>68.431701700000005</v>
      </c>
      <c r="H243">
        <v>68.431701700000005</v>
      </c>
      <c r="I243">
        <v>68.431701700000005</v>
      </c>
      <c r="J243">
        <v>68.431701700000005</v>
      </c>
      <c r="K243">
        <v>68.431701700000005</v>
      </c>
      <c r="L243">
        <v>68.431701700000005</v>
      </c>
      <c r="M243">
        <v>68.431701700000005</v>
      </c>
      <c r="N243">
        <v>68.431701700000005</v>
      </c>
      <c r="O243">
        <v>68.431701700000005</v>
      </c>
      <c r="P243">
        <v>68.431701700000005</v>
      </c>
      <c r="Q243">
        <v>68.431701700000005</v>
      </c>
      <c r="R243">
        <v>68.431701700000005</v>
      </c>
      <c r="S243">
        <v>68.431701700000005</v>
      </c>
    </row>
    <row r="244" spans="2:19" x14ac:dyDescent="0.15">
      <c r="B244">
        <v>73.695678700000002</v>
      </c>
      <c r="C244">
        <v>73.695678700000002</v>
      </c>
      <c r="D244">
        <v>73.695678700000002</v>
      </c>
      <c r="E244">
        <v>73.695678700000002</v>
      </c>
      <c r="F244">
        <v>73.695678700000002</v>
      </c>
      <c r="G244">
        <v>73.695678700000002</v>
      </c>
      <c r="H244">
        <v>73.695678700000002</v>
      </c>
      <c r="I244">
        <v>73.695678700000002</v>
      </c>
      <c r="J244">
        <v>73.695678700000002</v>
      </c>
      <c r="K244">
        <v>73.695678700000002</v>
      </c>
      <c r="L244">
        <v>73.695678700000002</v>
      </c>
      <c r="M244">
        <v>73.695678700000002</v>
      </c>
      <c r="N244">
        <v>73.695678700000002</v>
      </c>
      <c r="O244">
        <v>73.695678700000002</v>
      </c>
      <c r="P244">
        <v>73.695678700000002</v>
      </c>
      <c r="Q244">
        <v>73.695678700000002</v>
      </c>
      <c r="R244">
        <v>73.695678700000002</v>
      </c>
      <c r="S244">
        <v>73.695678700000002</v>
      </c>
    </row>
    <row r="245" spans="2:19" x14ac:dyDescent="0.15">
      <c r="B245">
        <v>78.959655799999993</v>
      </c>
      <c r="C245">
        <v>78.959655799999993</v>
      </c>
      <c r="D245">
        <v>78.959655799999993</v>
      </c>
      <c r="E245">
        <v>78.959655799999993</v>
      </c>
      <c r="F245">
        <v>78.959655799999993</v>
      </c>
      <c r="G245">
        <v>78.959655799999993</v>
      </c>
      <c r="H245">
        <v>78.959655799999993</v>
      </c>
      <c r="I245">
        <v>78.959655799999993</v>
      </c>
      <c r="J245">
        <v>78.959655799999993</v>
      </c>
      <c r="K245">
        <v>78.959655799999993</v>
      </c>
      <c r="L245">
        <v>78.959655799999993</v>
      </c>
      <c r="M245">
        <v>78.959655799999993</v>
      </c>
      <c r="N245">
        <v>78.959655799999993</v>
      </c>
      <c r="O245">
        <v>78.959655799999993</v>
      </c>
      <c r="P245">
        <v>78.959655799999993</v>
      </c>
      <c r="Q245">
        <v>78.959655799999993</v>
      </c>
      <c r="R245">
        <v>78.959655799999993</v>
      </c>
      <c r="S245">
        <v>78.959655799999993</v>
      </c>
    </row>
    <row r="246" spans="2:19" x14ac:dyDescent="0.15">
      <c r="B246">
        <v>84.223632800000004</v>
      </c>
      <c r="C246">
        <v>84.223632800000004</v>
      </c>
      <c r="D246">
        <v>84.223632800000004</v>
      </c>
      <c r="E246">
        <v>84.223632800000004</v>
      </c>
      <c r="F246">
        <v>84.223632800000004</v>
      </c>
      <c r="G246">
        <v>84.223632800000004</v>
      </c>
      <c r="H246">
        <v>84.223632800000004</v>
      </c>
      <c r="I246">
        <v>84.223632800000004</v>
      </c>
      <c r="J246">
        <v>84.223632800000004</v>
      </c>
      <c r="K246">
        <v>84.223632800000004</v>
      </c>
      <c r="L246">
        <v>84.223632800000004</v>
      </c>
      <c r="M246">
        <v>84.223632800000004</v>
      </c>
      <c r="N246">
        <v>84.223632800000004</v>
      </c>
      <c r="O246">
        <v>84.223632800000004</v>
      </c>
      <c r="P246">
        <v>84.223632800000004</v>
      </c>
      <c r="Q246">
        <v>84.223632800000004</v>
      </c>
      <c r="R246">
        <v>84.223632800000004</v>
      </c>
      <c r="S246">
        <v>84.223632800000004</v>
      </c>
    </row>
    <row r="247" spans="2:19" x14ac:dyDescent="0.15">
      <c r="B247">
        <v>89.487609899999995</v>
      </c>
      <c r="C247">
        <v>89.487609899999995</v>
      </c>
      <c r="D247">
        <v>89.487609899999995</v>
      </c>
      <c r="E247">
        <v>89.487609899999995</v>
      </c>
      <c r="F247">
        <v>89.487609899999995</v>
      </c>
      <c r="G247">
        <v>89.487609899999995</v>
      </c>
      <c r="H247">
        <v>89.487609899999995</v>
      </c>
      <c r="I247">
        <v>89.487609899999995</v>
      </c>
      <c r="J247">
        <v>89.487609899999995</v>
      </c>
      <c r="K247">
        <v>89.487609899999995</v>
      </c>
      <c r="L247">
        <v>89.487609899999995</v>
      </c>
      <c r="M247">
        <v>89.487609899999995</v>
      </c>
      <c r="N247">
        <v>89.487609899999995</v>
      </c>
      <c r="O247">
        <v>89.487609899999995</v>
      </c>
      <c r="P247">
        <v>89.487609899999995</v>
      </c>
      <c r="Q247">
        <v>89.487609899999995</v>
      </c>
      <c r="R247">
        <v>89.487609899999995</v>
      </c>
      <c r="S247">
        <v>89.487609899999995</v>
      </c>
    </row>
    <row r="248" spans="2:19" x14ac:dyDescent="0.15">
      <c r="B248">
        <v>94.751586900000007</v>
      </c>
      <c r="C248">
        <v>94.751586900000007</v>
      </c>
      <c r="D248">
        <v>94.751586900000007</v>
      </c>
      <c r="E248">
        <v>94.751586900000007</v>
      </c>
      <c r="F248">
        <v>94.751586900000007</v>
      </c>
      <c r="G248">
        <v>94.751586900000007</v>
      </c>
      <c r="H248">
        <v>94.751586900000007</v>
      </c>
      <c r="I248">
        <v>94.751586900000007</v>
      </c>
      <c r="J248">
        <v>94.751586900000007</v>
      </c>
      <c r="K248">
        <v>94.751586900000007</v>
      </c>
      <c r="L248">
        <v>94.751586900000007</v>
      </c>
      <c r="M248">
        <v>94.751586900000007</v>
      </c>
      <c r="N248">
        <v>94.751586900000007</v>
      </c>
      <c r="O248">
        <v>94.751586900000007</v>
      </c>
      <c r="P248">
        <v>94.751586900000007</v>
      </c>
      <c r="Q248">
        <v>94.751586900000007</v>
      </c>
      <c r="R248">
        <v>94.751586900000007</v>
      </c>
      <c r="S248">
        <v>94.751586900000007</v>
      </c>
    </row>
    <row r="249" spans="2:19" x14ac:dyDescent="0.15">
      <c r="B249">
        <v>100.015564</v>
      </c>
      <c r="C249">
        <v>100.015564</v>
      </c>
      <c r="D249">
        <v>100.015564</v>
      </c>
      <c r="E249">
        <v>100.015564</v>
      </c>
      <c r="F249">
        <v>100.015564</v>
      </c>
      <c r="G249">
        <v>100.015564</v>
      </c>
      <c r="H249">
        <v>100.015564</v>
      </c>
      <c r="I249">
        <v>100.015564</v>
      </c>
      <c r="J249">
        <v>100.015564</v>
      </c>
      <c r="K249">
        <v>100.015564</v>
      </c>
      <c r="L249">
        <v>100.015564</v>
      </c>
      <c r="M249">
        <v>100.015564</v>
      </c>
      <c r="N249">
        <v>100.015564</v>
      </c>
      <c r="O249">
        <v>100.015564</v>
      </c>
      <c r="P249">
        <v>100.015564</v>
      </c>
      <c r="Q249">
        <v>100.015564</v>
      </c>
      <c r="R249">
        <v>100.015564</v>
      </c>
      <c r="S249">
        <v>100.015564</v>
      </c>
    </row>
    <row r="250" spans="2:19" x14ac:dyDescent="0.15">
      <c r="B250">
        <v>105.27954099999999</v>
      </c>
      <c r="C250">
        <v>105.27954099999999</v>
      </c>
      <c r="D250">
        <v>105.27954099999999</v>
      </c>
      <c r="E250">
        <v>105.27954099999999</v>
      </c>
      <c r="F250">
        <v>105.27954099999999</v>
      </c>
      <c r="G250">
        <v>105.27954099999999</v>
      </c>
      <c r="H250">
        <v>105.27954099999999</v>
      </c>
      <c r="I250">
        <v>105.27954099999999</v>
      </c>
      <c r="J250">
        <v>105.27954099999999</v>
      </c>
      <c r="K250">
        <v>105.27954099999999</v>
      </c>
      <c r="L250">
        <v>105.27954099999999</v>
      </c>
      <c r="M250">
        <v>105.27954099999999</v>
      </c>
      <c r="N250">
        <v>105.27954099999999</v>
      </c>
      <c r="O250">
        <v>105.27954099999999</v>
      </c>
      <c r="P250">
        <v>105.27954099999999</v>
      </c>
      <c r="Q250">
        <v>105.27954099999999</v>
      </c>
      <c r="R250">
        <v>105.27954099999999</v>
      </c>
      <c r="S250">
        <v>105.27954099999999</v>
      </c>
    </row>
    <row r="251" spans="2:19" x14ac:dyDescent="0.15">
      <c r="B251">
        <v>110.54351800000001</v>
      </c>
      <c r="C251">
        <v>110.54351800000001</v>
      </c>
      <c r="D251">
        <v>110.54351800000001</v>
      </c>
      <c r="E251">
        <v>110.54351800000001</v>
      </c>
      <c r="F251">
        <v>110.54351800000001</v>
      </c>
      <c r="G251">
        <v>110.54351800000001</v>
      </c>
      <c r="H251">
        <v>110.54351800000001</v>
      </c>
      <c r="I251">
        <v>110.54351800000001</v>
      </c>
      <c r="J251">
        <v>110.54351800000001</v>
      </c>
      <c r="K251">
        <v>110.54351800000001</v>
      </c>
      <c r="L251">
        <v>110.54351800000001</v>
      </c>
      <c r="M251">
        <v>110.54351800000001</v>
      </c>
      <c r="N251">
        <v>110.54351800000001</v>
      </c>
      <c r="O251">
        <v>110.54351800000001</v>
      </c>
      <c r="P251">
        <v>110.54351800000001</v>
      </c>
      <c r="Q251">
        <v>110.54351800000001</v>
      </c>
      <c r="R251">
        <v>110.54351800000001</v>
      </c>
      <c r="S251">
        <v>110.54351800000001</v>
      </c>
    </row>
    <row r="252" spans="2:19" x14ac:dyDescent="0.15">
      <c r="B252">
        <v>115.807495</v>
      </c>
      <c r="C252">
        <v>115.807495</v>
      </c>
      <c r="D252">
        <v>115.807495</v>
      </c>
      <c r="E252">
        <v>115.807495</v>
      </c>
      <c r="F252">
        <v>115.807495</v>
      </c>
      <c r="G252">
        <v>115.807495</v>
      </c>
      <c r="H252">
        <v>115.807495</v>
      </c>
      <c r="I252">
        <v>115.807495</v>
      </c>
      <c r="J252">
        <v>115.807495</v>
      </c>
      <c r="K252">
        <v>115.807495</v>
      </c>
      <c r="L252">
        <v>115.807495</v>
      </c>
      <c r="M252">
        <v>115.807495</v>
      </c>
      <c r="N252">
        <v>115.807495</v>
      </c>
      <c r="O252">
        <v>115.807495</v>
      </c>
      <c r="P252">
        <v>115.807495</v>
      </c>
      <c r="Q252">
        <v>115.807495</v>
      </c>
      <c r="R252">
        <v>115.807495</v>
      </c>
      <c r="S252">
        <v>115.807495</v>
      </c>
    </row>
    <row r="253" spans="2:19" x14ac:dyDescent="0.15">
      <c r="B253">
        <v>121.071472</v>
      </c>
      <c r="C253">
        <v>121.071472</v>
      </c>
      <c r="D253">
        <v>121.071472</v>
      </c>
      <c r="E253">
        <v>121.071472</v>
      </c>
      <c r="F253">
        <v>121.071472</v>
      </c>
      <c r="G253">
        <v>121.071472</v>
      </c>
      <c r="H253">
        <v>121.071472</v>
      </c>
      <c r="I253">
        <v>121.071472</v>
      </c>
      <c r="J253">
        <v>121.071472</v>
      </c>
      <c r="K253">
        <v>121.071472</v>
      </c>
      <c r="L253">
        <v>121.071472</v>
      </c>
      <c r="M253">
        <v>121.071472</v>
      </c>
      <c r="N253">
        <v>121.071472</v>
      </c>
      <c r="O253">
        <v>121.071472</v>
      </c>
      <c r="P253">
        <v>121.071472</v>
      </c>
      <c r="Q253">
        <v>121.071472</v>
      </c>
      <c r="R253">
        <v>121.071472</v>
      </c>
      <c r="S253">
        <v>121.071472</v>
      </c>
    </row>
    <row r="254" spans="2:19" x14ac:dyDescent="0.15">
      <c r="B254">
        <v>126.335449</v>
      </c>
      <c r="C254">
        <v>126.335449</v>
      </c>
      <c r="D254">
        <v>126.335449</v>
      </c>
      <c r="E254">
        <v>126.335449</v>
      </c>
      <c r="F254">
        <v>126.335449</v>
      </c>
      <c r="G254">
        <v>126.335449</v>
      </c>
      <c r="H254">
        <v>126.335449</v>
      </c>
      <c r="I254">
        <v>126.335449</v>
      </c>
      <c r="J254">
        <v>126.335449</v>
      </c>
      <c r="K254">
        <v>126.335449</v>
      </c>
      <c r="L254">
        <v>126.335449</v>
      </c>
      <c r="M254">
        <v>126.335449</v>
      </c>
      <c r="N254">
        <v>126.335449</v>
      </c>
      <c r="O254">
        <v>126.335449</v>
      </c>
      <c r="P254">
        <v>126.335449</v>
      </c>
      <c r="Q254">
        <v>126.335449</v>
      </c>
      <c r="R254">
        <v>126.335449</v>
      </c>
      <c r="S254">
        <v>126.335449</v>
      </c>
    </row>
    <row r="255" spans="2:19" x14ac:dyDescent="0.15">
      <c r="B255">
        <v>131.59942599999999</v>
      </c>
      <c r="C255">
        <v>131.59942599999999</v>
      </c>
      <c r="D255">
        <v>131.59942599999999</v>
      </c>
      <c r="E255">
        <v>131.59942599999999</v>
      </c>
      <c r="F255">
        <v>131.59942599999999</v>
      </c>
      <c r="G255">
        <v>131.59942599999999</v>
      </c>
      <c r="H255">
        <v>131.59942599999999</v>
      </c>
      <c r="I255">
        <v>131.59942599999999</v>
      </c>
      <c r="J255">
        <v>131.59942599999999</v>
      </c>
      <c r="K255">
        <v>131.59942599999999</v>
      </c>
      <c r="L255">
        <v>131.59942599999999</v>
      </c>
      <c r="M255">
        <v>131.59942599999999</v>
      </c>
      <c r="N255">
        <v>131.59942599999999</v>
      </c>
      <c r="O255">
        <v>131.59942599999999</v>
      </c>
      <c r="P255">
        <v>131.59942599999999</v>
      </c>
      <c r="Q255">
        <v>131.59942599999999</v>
      </c>
      <c r="R255">
        <v>131.59942599999999</v>
      </c>
      <c r="S255">
        <v>131.59942599999999</v>
      </c>
    </row>
    <row r="256" spans="2:19" x14ac:dyDescent="0.15">
      <c r="B256">
        <v>136.86340300000001</v>
      </c>
      <c r="C256">
        <v>136.86340300000001</v>
      </c>
      <c r="D256">
        <v>136.86340300000001</v>
      </c>
      <c r="E256">
        <v>136.86340300000001</v>
      </c>
      <c r="F256">
        <v>136.86340300000001</v>
      </c>
      <c r="G256">
        <v>136.86340300000001</v>
      </c>
      <c r="H256">
        <v>136.86340300000001</v>
      </c>
      <c r="I256">
        <v>136.86340300000001</v>
      </c>
      <c r="J256">
        <v>136.86340300000001</v>
      </c>
      <c r="K256">
        <v>136.86340300000001</v>
      </c>
      <c r="L256">
        <v>136.86340300000001</v>
      </c>
      <c r="M256">
        <v>136.86340300000001</v>
      </c>
      <c r="N256">
        <v>136.86340300000001</v>
      </c>
      <c r="O256">
        <v>136.86340300000001</v>
      </c>
      <c r="P256">
        <v>136.86340300000001</v>
      </c>
      <c r="Q256">
        <v>136.86340300000001</v>
      </c>
      <c r="R256">
        <v>136.86340300000001</v>
      </c>
      <c r="S256">
        <v>136.86340300000001</v>
      </c>
    </row>
    <row r="257" spans="2:19" x14ac:dyDescent="0.15">
      <c r="B257">
        <v>142.12737999999999</v>
      </c>
      <c r="C257">
        <v>142.12737999999999</v>
      </c>
      <c r="D257">
        <v>142.12737999999999</v>
      </c>
      <c r="E257">
        <v>142.12737999999999</v>
      </c>
      <c r="F257">
        <v>142.12737999999999</v>
      </c>
      <c r="G257">
        <v>142.12737999999999</v>
      </c>
      <c r="H257">
        <v>142.12737999999999</v>
      </c>
      <c r="I257">
        <v>142.12737999999999</v>
      </c>
      <c r="J257">
        <v>142.12737999999999</v>
      </c>
      <c r="K257">
        <v>142.12737999999999</v>
      </c>
      <c r="L257">
        <v>142.12737999999999</v>
      </c>
      <c r="M257">
        <v>142.12737999999999</v>
      </c>
      <c r="N257">
        <v>142.12737999999999</v>
      </c>
      <c r="O257">
        <v>142.12737999999999</v>
      </c>
      <c r="P257">
        <v>142.12737999999999</v>
      </c>
      <c r="Q257">
        <v>142.12737999999999</v>
      </c>
      <c r="R257">
        <v>142.12737999999999</v>
      </c>
      <c r="S257">
        <v>142.12737999999999</v>
      </c>
    </row>
    <row r="258" spans="2:19" x14ac:dyDescent="0.15">
      <c r="B258">
        <v>147.391357</v>
      </c>
      <c r="C258">
        <v>147.391357</v>
      </c>
      <c r="D258">
        <v>147.391357</v>
      </c>
      <c r="E258">
        <v>147.391357</v>
      </c>
      <c r="F258">
        <v>147.391357</v>
      </c>
      <c r="G258">
        <v>147.391357</v>
      </c>
      <c r="H258">
        <v>147.391357</v>
      </c>
      <c r="I258">
        <v>147.391357</v>
      </c>
      <c r="J258">
        <v>147.391357</v>
      </c>
      <c r="K258">
        <v>147.391357</v>
      </c>
      <c r="L258">
        <v>147.391357</v>
      </c>
      <c r="M258">
        <v>147.391357</v>
      </c>
      <c r="N258">
        <v>147.391357</v>
      </c>
      <c r="O258">
        <v>147.391357</v>
      </c>
      <c r="P258">
        <v>147.391357</v>
      </c>
      <c r="Q258">
        <v>147.391357</v>
      </c>
      <c r="R258">
        <v>147.391357</v>
      </c>
      <c r="S258">
        <v>147.391357</v>
      </c>
    </row>
    <row r="259" spans="2:19" x14ac:dyDescent="0.15">
      <c r="B259">
        <v>152.65533400000001</v>
      </c>
      <c r="C259">
        <v>152.65533400000001</v>
      </c>
      <c r="D259">
        <v>152.65533400000001</v>
      </c>
      <c r="E259">
        <v>152.65533400000001</v>
      </c>
      <c r="F259">
        <v>152.65533400000001</v>
      </c>
      <c r="G259">
        <v>152.65533400000001</v>
      </c>
      <c r="H259">
        <v>152.65533400000001</v>
      </c>
      <c r="I259">
        <v>152.65533400000001</v>
      </c>
      <c r="J259">
        <v>152.65533400000001</v>
      </c>
      <c r="K259">
        <v>152.65533400000001</v>
      </c>
      <c r="L259">
        <v>152.65533400000001</v>
      </c>
      <c r="M259">
        <v>152.65533400000001</v>
      </c>
      <c r="N259">
        <v>152.65533400000001</v>
      </c>
      <c r="O259">
        <v>152.65533400000001</v>
      </c>
      <c r="P259">
        <v>152.65533400000001</v>
      </c>
      <c r="Q259">
        <v>152.65533400000001</v>
      </c>
      <c r="R259">
        <v>152.65533400000001</v>
      </c>
      <c r="S259">
        <v>152.65533400000001</v>
      </c>
    </row>
    <row r="260" spans="2:19" x14ac:dyDescent="0.15">
      <c r="B260">
        <v>157.91931199999999</v>
      </c>
      <c r="C260">
        <v>157.91931199999999</v>
      </c>
      <c r="D260">
        <v>157.91931199999999</v>
      </c>
      <c r="E260">
        <v>157.91931199999999</v>
      </c>
      <c r="F260">
        <v>157.91931199999999</v>
      </c>
      <c r="G260">
        <v>157.91931199999999</v>
      </c>
      <c r="H260">
        <v>157.91931199999999</v>
      </c>
      <c r="I260">
        <v>157.91931199999999</v>
      </c>
      <c r="J260">
        <v>157.91931199999999</v>
      </c>
      <c r="K260">
        <v>157.91931199999999</v>
      </c>
      <c r="L260">
        <v>157.91931199999999</v>
      </c>
      <c r="M260">
        <v>157.91931199999999</v>
      </c>
      <c r="N260">
        <v>157.91931199999999</v>
      </c>
      <c r="O260">
        <v>157.91931199999999</v>
      </c>
      <c r="P260">
        <v>157.91931199999999</v>
      </c>
      <c r="Q260">
        <v>157.91931199999999</v>
      </c>
      <c r="R260">
        <v>157.91931199999999</v>
      </c>
      <c r="S260">
        <v>157.91931199999999</v>
      </c>
    </row>
    <row r="261" spans="2:19" x14ac:dyDescent="0.15">
      <c r="B261">
        <v>163.183289</v>
      </c>
      <c r="C261">
        <v>163.183289</v>
      </c>
      <c r="D261">
        <v>163.183289</v>
      </c>
      <c r="E261">
        <v>163.183289</v>
      </c>
      <c r="F261">
        <v>163.183289</v>
      </c>
      <c r="G261">
        <v>163.183289</v>
      </c>
      <c r="H261">
        <v>163.183289</v>
      </c>
      <c r="I261">
        <v>163.183289</v>
      </c>
      <c r="J261">
        <v>163.183289</v>
      </c>
      <c r="K261">
        <v>163.183289</v>
      </c>
      <c r="L261">
        <v>163.183289</v>
      </c>
      <c r="M261">
        <v>163.183289</v>
      </c>
      <c r="N261">
        <v>163.183289</v>
      </c>
      <c r="O261">
        <v>163.183289</v>
      </c>
      <c r="P261">
        <v>163.183289</v>
      </c>
      <c r="Q261">
        <v>163.183289</v>
      </c>
      <c r="R261">
        <v>163.183289</v>
      </c>
      <c r="S261">
        <v>163.183289</v>
      </c>
    </row>
    <row r="262" spans="2:19" x14ac:dyDescent="0.15">
      <c r="B262">
        <v>168.44726600000001</v>
      </c>
      <c r="C262">
        <v>168.44726600000001</v>
      </c>
      <c r="D262">
        <v>168.44726600000001</v>
      </c>
      <c r="E262">
        <v>168.44726600000001</v>
      </c>
      <c r="F262">
        <v>168.44726600000001</v>
      </c>
      <c r="G262">
        <v>168.44726600000001</v>
      </c>
      <c r="H262">
        <v>168.44726600000001</v>
      </c>
      <c r="I262">
        <v>168.44726600000001</v>
      </c>
      <c r="J262">
        <v>168.44726600000001</v>
      </c>
      <c r="K262">
        <v>168.44726600000001</v>
      </c>
      <c r="L262">
        <v>168.44726600000001</v>
      </c>
      <c r="M262">
        <v>168.44726600000001</v>
      </c>
      <c r="N262">
        <v>168.44726600000001</v>
      </c>
      <c r="O262">
        <v>168.44726600000001</v>
      </c>
      <c r="P262">
        <v>168.44726600000001</v>
      </c>
      <c r="Q262">
        <v>168.44726600000001</v>
      </c>
      <c r="R262">
        <v>168.44726600000001</v>
      </c>
      <c r="S262">
        <v>168.44726600000001</v>
      </c>
    </row>
    <row r="263" spans="2:19" x14ac:dyDescent="0.15">
      <c r="B263">
        <v>173.711243</v>
      </c>
      <c r="C263">
        <v>173.711243</v>
      </c>
      <c r="D263">
        <v>173.711243</v>
      </c>
      <c r="E263">
        <v>173.711243</v>
      </c>
      <c r="F263">
        <v>173.711243</v>
      </c>
      <c r="G263">
        <v>173.711243</v>
      </c>
      <c r="H263">
        <v>173.711243</v>
      </c>
      <c r="I263">
        <v>173.711243</v>
      </c>
      <c r="J263">
        <v>173.711243</v>
      </c>
      <c r="K263">
        <v>173.711243</v>
      </c>
      <c r="L263">
        <v>173.711243</v>
      </c>
      <c r="M263">
        <v>173.711243</v>
      </c>
      <c r="N263">
        <v>173.711243</v>
      </c>
      <c r="O263">
        <v>173.711243</v>
      </c>
      <c r="P263">
        <v>173.711243</v>
      </c>
      <c r="Q263">
        <v>173.711243</v>
      </c>
      <c r="R263">
        <v>173.711243</v>
      </c>
      <c r="S263">
        <v>173.711243</v>
      </c>
    </row>
    <row r="264" spans="2:19" x14ac:dyDescent="0.15">
      <c r="B264">
        <v>178.97522000000001</v>
      </c>
      <c r="C264">
        <v>178.97522000000001</v>
      </c>
      <c r="D264">
        <v>178.97522000000001</v>
      </c>
      <c r="E264">
        <v>178.97522000000001</v>
      </c>
      <c r="F264">
        <v>178.97522000000001</v>
      </c>
      <c r="G264">
        <v>178.97522000000001</v>
      </c>
      <c r="H264">
        <v>178.97522000000001</v>
      </c>
      <c r="I264">
        <v>178.97522000000001</v>
      </c>
      <c r="J264">
        <v>178.97522000000001</v>
      </c>
      <c r="K264">
        <v>178.97522000000001</v>
      </c>
      <c r="L264">
        <v>178.97522000000001</v>
      </c>
      <c r="M264">
        <v>178.97522000000001</v>
      </c>
      <c r="N264">
        <v>178.97522000000001</v>
      </c>
      <c r="O264">
        <v>178.97522000000001</v>
      </c>
      <c r="P264">
        <v>178.97522000000001</v>
      </c>
      <c r="Q264">
        <v>178.97522000000001</v>
      </c>
      <c r="R264">
        <v>178.97522000000001</v>
      </c>
      <c r="S264">
        <v>178.97522000000001</v>
      </c>
    </row>
    <row r="265" spans="2:19" x14ac:dyDescent="0.15">
      <c r="B265">
        <v>184.23950199999999</v>
      </c>
      <c r="C265">
        <v>184.23950199999999</v>
      </c>
      <c r="D265">
        <v>184.23950199999999</v>
      </c>
      <c r="E265">
        <v>184.23950199999999</v>
      </c>
      <c r="F265">
        <v>184.23950199999999</v>
      </c>
      <c r="G265">
        <v>184.23950199999999</v>
      </c>
      <c r="H265">
        <v>184.23950199999999</v>
      </c>
      <c r="I265">
        <v>184.23950199999999</v>
      </c>
      <c r="J265">
        <v>184.23950199999999</v>
      </c>
      <c r="K265">
        <v>184.23950199999999</v>
      </c>
      <c r="L265">
        <v>184.23950199999999</v>
      </c>
      <c r="M265">
        <v>184.23950199999999</v>
      </c>
      <c r="N265">
        <v>184.23950199999999</v>
      </c>
      <c r="O265">
        <v>184.23950199999999</v>
      </c>
      <c r="P265">
        <v>184.23950199999999</v>
      </c>
      <c r="Q265">
        <v>184.23950199999999</v>
      </c>
      <c r="R265">
        <v>184.23950199999999</v>
      </c>
      <c r="S265">
        <v>184.23950199999999</v>
      </c>
    </row>
    <row r="266" spans="2:19" x14ac:dyDescent="0.15">
      <c r="B266">
        <v>189.503174</v>
      </c>
      <c r="C266">
        <v>189.503174</v>
      </c>
      <c r="D266">
        <v>189.503174</v>
      </c>
      <c r="E266">
        <v>189.503174</v>
      </c>
      <c r="F266">
        <v>189.503174</v>
      </c>
      <c r="G266">
        <v>189.503174</v>
      </c>
      <c r="H266">
        <v>189.503174</v>
      </c>
      <c r="I266">
        <v>189.503174</v>
      </c>
      <c r="J266">
        <v>189.503174</v>
      </c>
      <c r="K266">
        <v>189.503174</v>
      </c>
      <c r="L266">
        <v>189.503174</v>
      </c>
      <c r="M266">
        <v>189.503174</v>
      </c>
      <c r="N266">
        <v>189.503174</v>
      </c>
      <c r="O266">
        <v>189.503174</v>
      </c>
      <c r="P266">
        <v>189.503174</v>
      </c>
      <c r="Q266">
        <v>189.503174</v>
      </c>
      <c r="R266">
        <v>189.503174</v>
      </c>
      <c r="S266">
        <v>189.503174</v>
      </c>
    </row>
    <row r="267" spans="2:19" x14ac:dyDescent="0.15">
      <c r="B267">
        <v>194.76745600000001</v>
      </c>
      <c r="C267">
        <v>194.76745600000001</v>
      </c>
      <c r="D267">
        <v>194.76745600000001</v>
      </c>
      <c r="E267">
        <v>194.76745600000001</v>
      </c>
      <c r="F267">
        <v>194.76745600000001</v>
      </c>
      <c r="G267">
        <v>194.76745600000001</v>
      </c>
      <c r="H267">
        <v>194.76745600000001</v>
      </c>
      <c r="I267">
        <v>194.76745600000001</v>
      </c>
      <c r="J267">
        <v>194.76745600000001</v>
      </c>
      <c r="K267">
        <v>194.76745600000001</v>
      </c>
      <c r="L267">
        <v>194.76745600000001</v>
      </c>
      <c r="M267">
        <v>194.76745600000001</v>
      </c>
      <c r="N267">
        <v>194.76745600000001</v>
      </c>
      <c r="O267">
        <v>194.76745600000001</v>
      </c>
      <c r="P267">
        <v>194.76745600000001</v>
      </c>
      <c r="Q267">
        <v>194.76745600000001</v>
      </c>
      <c r="R267">
        <v>194.76745600000001</v>
      </c>
      <c r="S267">
        <v>194.76745600000001</v>
      </c>
    </row>
    <row r="268" spans="2:19" x14ac:dyDescent="0.15">
      <c r="B268">
        <v>200.03143299999999</v>
      </c>
      <c r="C268">
        <v>200.03143299999999</v>
      </c>
      <c r="D268">
        <v>200.03143299999999</v>
      </c>
      <c r="E268">
        <v>200.03143299999999</v>
      </c>
      <c r="F268">
        <v>200.03143299999999</v>
      </c>
      <c r="G268">
        <v>200.03143299999999</v>
      </c>
      <c r="H268">
        <v>200.03143299999999</v>
      </c>
      <c r="I268">
        <v>200.03143299999999</v>
      </c>
      <c r="J268">
        <v>200.03143299999999</v>
      </c>
      <c r="K268">
        <v>200.03143299999999</v>
      </c>
      <c r="L268">
        <v>200.03143299999999</v>
      </c>
      <c r="M268">
        <v>200.03143299999999</v>
      </c>
      <c r="N268">
        <v>200.03143299999999</v>
      </c>
      <c r="O268">
        <v>200.03143299999999</v>
      </c>
      <c r="P268">
        <v>200.03143299999999</v>
      </c>
      <c r="Q268">
        <v>200.03143299999999</v>
      </c>
      <c r="R268">
        <v>200.03143299999999</v>
      </c>
      <c r="S268">
        <v>200.03143299999999</v>
      </c>
    </row>
    <row r="269" spans="2:19" x14ac:dyDescent="0.15">
      <c r="B269">
        <v>205.29541</v>
      </c>
      <c r="C269">
        <v>205.29541</v>
      </c>
      <c r="D269">
        <v>205.29541</v>
      </c>
      <c r="E269">
        <v>205.29541</v>
      </c>
      <c r="F269">
        <v>205.29541</v>
      </c>
      <c r="G269">
        <v>205.29541</v>
      </c>
      <c r="H269">
        <v>205.29541</v>
      </c>
      <c r="I269">
        <v>205.29541</v>
      </c>
      <c r="J269">
        <v>205.29541</v>
      </c>
      <c r="K269">
        <v>205.29541</v>
      </c>
      <c r="L269">
        <v>205.29541</v>
      </c>
      <c r="M269">
        <v>205.29541</v>
      </c>
      <c r="N269">
        <v>205.29541</v>
      </c>
      <c r="O269">
        <v>205.29541</v>
      </c>
      <c r="P269">
        <v>205.29541</v>
      </c>
      <c r="Q269">
        <v>205.29541</v>
      </c>
      <c r="R269">
        <v>205.29541</v>
      </c>
      <c r="S269">
        <v>205.29541</v>
      </c>
    </row>
    <row r="270" spans="2:19" x14ac:dyDescent="0.15">
      <c r="B270">
        <v>210.55938699999999</v>
      </c>
      <c r="C270">
        <v>210.55938699999999</v>
      </c>
      <c r="D270">
        <v>210.55938699999999</v>
      </c>
      <c r="E270">
        <v>210.55938699999999</v>
      </c>
      <c r="F270">
        <v>210.55938699999999</v>
      </c>
      <c r="G270">
        <v>210.55938699999999</v>
      </c>
      <c r="H270">
        <v>210.55938699999999</v>
      </c>
      <c r="I270">
        <v>210.55938699999999</v>
      </c>
      <c r="J270">
        <v>210.55938699999999</v>
      </c>
      <c r="K270">
        <v>210.55938699999999</v>
      </c>
      <c r="L270">
        <v>210.55938699999999</v>
      </c>
      <c r="M270">
        <v>210.55938699999999</v>
      </c>
      <c r="N270">
        <v>210.55938699999999</v>
      </c>
      <c r="O270">
        <v>210.55938699999999</v>
      </c>
      <c r="P270">
        <v>210.55938699999999</v>
      </c>
      <c r="Q270">
        <v>210.55938699999999</v>
      </c>
      <c r="R270">
        <v>210.55938699999999</v>
      </c>
      <c r="S270">
        <v>210.55938699999999</v>
      </c>
    </row>
    <row r="271" spans="2:19" x14ac:dyDescent="0.15">
      <c r="B271">
        <v>215.823364</v>
      </c>
      <c r="C271">
        <v>215.823364</v>
      </c>
      <c r="D271">
        <v>215.823364</v>
      </c>
      <c r="E271">
        <v>215.823364</v>
      </c>
      <c r="F271">
        <v>215.823364</v>
      </c>
      <c r="G271">
        <v>215.823364</v>
      </c>
      <c r="H271">
        <v>215.823364</v>
      </c>
      <c r="I271">
        <v>215.823364</v>
      </c>
      <c r="J271">
        <v>215.823364</v>
      </c>
      <c r="K271">
        <v>215.823364</v>
      </c>
      <c r="L271">
        <v>215.823364</v>
      </c>
      <c r="M271">
        <v>215.823364</v>
      </c>
      <c r="N271">
        <v>215.823364</v>
      </c>
      <c r="O271">
        <v>215.823364</v>
      </c>
      <c r="P271">
        <v>215.823364</v>
      </c>
      <c r="Q271">
        <v>215.823364</v>
      </c>
      <c r="R271">
        <v>215.823364</v>
      </c>
      <c r="S271">
        <v>215.823364</v>
      </c>
    </row>
    <row r="272" spans="2:19" x14ac:dyDescent="0.15">
      <c r="B272">
        <v>221.08734100000001</v>
      </c>
      <c r="C272">
        <v>221.08734100000001</v>
      </c>
      <c r="D272">
        <v>221.08734100000001</v>
      </c>
      <c r="E272">
        <v>221.08734100000001</v>
      </c>
      <c r="F272">
        <v>221.08734100000001</v>
      </c>
      <c r="G272">
        <v>221.08734100000001</v>
      </c>
      <c r="H272">
        <v>221.08734100000001</v>
      </c>
      <c r="I272">
        <v>221.08734100000001</v>
      </c>
      <c r="J272">
        <v>221.08734100000001</v>
      </c>
      <c r="K272">
        <v>221.08734100000001</v>
      </c>
      <c r="L272">
        <v>221.08734100000001</v>
      </c>
      <c r="M272">
        <v>221.08734100000001</v>
      </c>
      <c r="N272">
        <v>221.08734100000001</v>
      </c>
      <c r="O272">
        <v>221.08734100000001</v>
      </c>
      <c r="P272">
        <v>221.08734100000001</v>
      </c>
      <c r="Q272">
        <v>221.08734100000001</v>
      </c>
      <c r="R272">
        <v>221.08734100000001</v>
      </c>
      <c r="S272">
        <v>221.08734100000001</v>
      </c>
    </row>
    <row r="273" spans="2:19" x14ac:dyDescent="0.15">
      <c r="B273">
        <v>226.35131799999999</v>
      </c>
      <c r="C273">
        <v>226.35131799999999</v>
      </c>
      <c r="D273">
        <v>226.35131799999999</v>
      </c>
      <c r="E273">
        <v>226.35131799999999</v>
      </c>
      <c r="F273">
        <v>226.35131799999999</v>
      </c>
      <c r="G273">
        <v>226.35131799999999</v>
      </c>
      <c r="H273">
        <v>226.35131799999999</v>
      </c>
      <c r="I273">
        <v>226.35131799999999</v>
      </c>
      <c r="J273">
        <v>226.35131799999999</v>
      </c>
      <c r="K273">
        <v>226.35131799999999</v>
      </c>
      <c r="L273">
        <v>226.35131799999999</v>
      </c>
      <c r="M273">
        <v>226.35131799999999</v>
      </c>
      <c r="N273">
        <v>226.35131799999999</v>
      </c>
      <c r="O273">
        <v>226.35131799999999</v>
      </c>
      <c r="P273">
        <v>226.35131799999999</v>
      </c>
      <c r="Q273">
        <v>226.35131799999999</v>
      </c>
      <c r="R273">
        <v>226.35131799999999</v>
      </c>
      <c r="S273">
        <v>226.35131799999999</v>
      </c>
    </row>
    <row r="274" spans="2:19" x14ac:dyDescent="0.15">
      <c r="B274">
        <v>231.615295</v>
      </c>
      <c r="C274">
        <v>231.615295</v>
      </c>
      <c r="D274">
        <v>231.615295</v>
      </c>
      <c r="E274">
        <v>231.615295</v>
      </c>
      <c r="F274">
        <v>231.615295</v>
      </c>
      <c r="G274">
        <v>231.615295</v>
      </c>
      <c r="H274">
        <v>231.615295</v>
      </c>
      <c r="I274">
        <v>231.615295</v>
      </c>
      <c r="J274">
        <v>231.615295</v>
      </c>
      <c r="K274">
        <v>231.615295</v>
      </c>
      <c r="L274">
        <v>231.615295</v>
      </c>
      <c r="M274">
        <v>231.615295</v>
      </c>
      <c r="N274">
        <v>231.615295</v>
      </c>
      <c r="O274">
        <v>231.615295</v>
      </c>
      <c r="P274">
        <v>231.615295</v>
      </c>
      <c r="Q274">
        <v>231.615295</v>
      </c>
      <c r="R274">
        <v>231.615295</v>
      </c>
      <c r="S274">
        <v>231.615295</v>
      </c>
    </row>
    <row r="275" spans="2:19" x14ac:dyDescent="0.15">
      <c r="B275">
        <v>236.87927199999999</v>
      </c>
      <c r="C275">
        <v>236.87927199999999</v>
      </c>
      <c r="D275">
        <v>236.87927199999999</v>
      </c>
      <c r="E275">
        <v>236.87927199999999</v>
      </c>
      <c r="F275">
        <v>236.87927199999999</v>
      </c>
      <c r="G275">
        <v>236.87927199999999</v>
      </c>
      <c r="H275">
        <v>236.87927199999999</v>
      </c>
      <c r="I275">
        <v>236.87927199999999</v>
      </c>
      <c r="J275">
        <v>236.87927199999999</v>
      </c>
      <c r="K275">
        <v>236.87927199999999</v>
      </c>
      <c r="L275">
        <v>236.87927199999999</v>
      </c>
      <c r="M275">
        <v>236.87927199999999</v>
      </c>
      <c r="N275">
        <v>236.87927199999999</v>
      </c>
      <c r="O275">
        <v>236.87927199999999</v>
      </c>
      <c r="P275">
        <v>236.87927199999999</v>
      </c>
      <c r="Q275">
        <v>236.87927199999999</v>
      </c>
      <c r="R275">
        <v>236.87927199999999</v>
      </c>
      <c r="S275">
        <v>236.87927199999999</v>
      </c>
    </row>
    <row r="276" spans="2:19" x14ac:dyDescent="0.15">
      <c r="B276">
        <v>242.14324999999999</v>
      </c>
      <c r="C276">
        <v>242.14324999999999</v>
      </c>
      <c r="D276">
        <v>242.14324999999999</v>
      </c>
      <c r="E276">
        <v>242.14324999999999</v>
      </c>
      <c r="F276">
        <v>242.14324999999999</v>
      </c>
      <c r="G276">
        <v>242.14324999999999</v>
      </c>
      <c r="H276">
        <v>242.14324999999999</v>
      </c>
      <c r="I276">
        <v>242.14324999999999</v>
      </c>
      <c r="J276">
        <v>242.14324999999999</v>
      </c>
      <c r="K276">
        <v>242.14324999999999</v>
      </c>
      <c r="L276">
        <v>242.14324999999999</v>
      </c>
      <c r="M276">
        <v>242.14324999999999</v>
      </c>
      <c r="N276">
        <v>242.14324999999999</v>
      </c>
      <c r="O276">
        <v>242.14324999999999</v>
      </c>
      <c r="P276">
        <v>242.14324999999999</v>
      </c>
      <c r="Q276">
        <v>242.14324999999999</v>
      </c>
      <c r="R276">
        <v>242.14324999999999</v>
      </c>
      <c r="S276">
        <v>242.14324999999999</v>
      </c>
    </row>
    <row r="277" spans="2:19" x14ac:dyDescent="0.15">
      <c r="B277">
        <v>247.40722700000001</v>
      </c>
      <c r="C277">
        <v>247.40722700000001</v>
      </c>
      <c r="D277">
        <v>247.40722700000001</v>
      </c>
      <c r="E277">
        <v>247.40722700000001</v>
      </c>
      <c r="F277">
        <v>247.40722700000001</v>
      </c>
      <c r="G277">
        <v>247.40722700000001</v>
      </c>
      <c r="H277">
        <v>247.40722700000001</v>
      </c>
      <c r="I277">
        <v>247.40722700000001</v>
      </c>
      <c r="J277">
        <v>247.40722700000001</v>
      </c>
      <c r="K277">
        <v>247.40722700000001</v>
      </c>
      <c r="L277">
        <v>247.40722700000001</v>
      </c>
      <c r="M277">
        <v>247.40722700000001</v>
      </c>
      <c r="N277">
        <v>247.40722700000001</v>
      </c>
      <c r="O277">
        <v>247.40722700000001</v>
      </c>
      <c r="P277">
        <v>247.40722700000001</v>
      </c>
      <c r="Q277">
        <v>247.40722700000001</v>
      </c>
      <c r="R277">
        <v>247.40722700000001</v>
      </c>
      <c r="S277">
        <v>247.40722700000001</v>
      </c>
    </row>
    <row r="278" spans="2:19" x14ac:dyDescent="0.15">
      <c r="B278">
        <v>252.67120399999999</v>
      </c>
      <c r="C278">
        <v>252.67120399999999</v>
      </c>
      <c r="D278">
        <v>252.67120399999999</v>
      </c>
      <c r="E278">
        <v>252.67120399999999</v>
      </c>
      <c r="F278">
        <v>252.67120399999999</v>
      </c>
      <c r="G278">
        <v>252.67120399999999</v>
      </c>
      <c r="H278">
        <v>252.67120399999999</v>
      </c>
      <c r="I278">
        <v>252.67120399999999</v>
      </c>
      <c r="J278">
        <v>252.67120399999999</v>
      </c>
      <c r="K278">
        <v>252.67120399999999</v>
      </c>
      <c r="L278">
        <v>252.67120399999999</v>
      </c>
      <c r="M278">
        <v>252.67120399999999</v>
      </c>
      <c r="N278">
        <v>252.67120399999999</v>
      </c>
      <c r="O278">
        <v>252.67120399999999</v>
      </c>
      <c r="P278">
        <v>252.67120399999999</v>
      </c>
      <c r="Q278">
        <v>252.67120399999999</v>
      </c>
      <c r="R278">
        <v>252.67120399999999</v>
      </c>
      <c r="S278">
        <v>252.67120399999999</v>
      </c>
    </row>
    <row r="279" spans="2:19" x14ac:dyDescent="0.15">
      <c r="B279">
        <v>257.935181</v>
      </c>
      <c r="C279">
        <v>257.935181</v>
      </c>
      <c r="D279">
        <v>257.935181</v>
      </c>
      <c r="E279">
        <v>257.935181</v>
      </c>
      <c r="F279">
        <v>257.935181</v>
      </c>
      <c r="G279">
        <v>257.935181</v>
      </c>
      <c r="H279">
        <v>257.935181</v>
      </c>
      <c r="I279">
        <v>257.935181</v>
      </c>
      <c r="J279">
        <v>257.935181</v>
      </c>
      <c r="K279">
        <v>257.935181</v>
      </c>
      <c r="L279">
        <v>257.935181</v>
      </c>
      <c r="M279">
        <v>257.935181</v>
      </c>
      <c r="N279">
        <v>257.935181</v>
      </c>
      <c r="O279">
        <v>257.935181</v>
      </c>
      <c r="P279">
        <v>257.935181</v>
      </c>
      <c r="Q279">
        <v>257.935181</v>
      </c>
      <c r="R279">
        <v>257.935181</v>
      </c>
      <c r="S279">
        <v>257.935181</v>
      </c>
    </row>
    <row r="280" spans="2:19" x14ac:dyDescent="0.15">
      <c r="B280">
        <v>263.19915800000001</v>
      </c>
      <c r="C280">
        <v>263.19915800000001</v>
      </c>
      <c r="D280">
        <v>263.19915800000001</v>
      </c>
      <c r="E280">
        <v>263.19915800000001</v>
      </c>
      <c r="F280">
        <v>263.19915800000001</v>
      </c>
      <c r="G280">
        <v>263.19915800000001</v>
      </c>
      <c r="H280">
        <v>263.19915800000001</v>
      </c>
      <c r="I280">
        <v>263.19915800000001</v>
      </c>
      <c r="J280">
        <v>263.19915800000001</v>
      </c>
      <c r="K280">
        <v>263.19915800000001</v>
      </c>
      <c r="L280">
        <v>263.19915800000001</v>
      </c>
      <c r="M280">
        <v>263.19915800000001</v>
      </c>
      <c r="N280">
        <v>263.19915800000001</v>
      </c>
      <c r="O280">
        <v>263.19915800000001</v>
      </c>
      <c r="P280">
        <v>263.19915800000001</v>
      </c>
      <c r="Q280">
        <v>263.19915800000001</v>
      </c>
      <c r="R280">
        <v>263.19915800000001</v>
      </c>
      <c r="S280">
        <v>263.19915800000001</v>
      </c>
    </row>
    <row r="281" spans="2:19" x14ac:dyDescent="0.15">
      <c r="B281">
        <v>268.46313500000002</v>
      </c>
      <c r="C281">
        <v>268.46313500000002</v>
      </c>
      <c r="D281">
        <v>268.46313500000002</v>
      </c>
      <c r="E281">
        <v>268.46313500000002</v>
      </c>
      <c r="F281">
        <v>268.46313500000002</v>
      </c>
      <c r="G281">
        <v>268.46313500000002</v>
      </c>
      <c r="H281">
        <v>268.46313500000002</v>
      </c>
      <c r="I281">
        <v>268.46313500000002</v>
      </c>
      <c r="J281">
        <v>268.46313500000002</v>
      </c>
      <c r="K281">
        <v>268.46313500000002</v>
      </c>
      <c r="L281">
        <v>268.46313500000002</v>
      </c>
      <c r="M281">
        <v>268.46313500000002</v>
      </c>
      <c r="N281">
        <v>268.46313500000002</v>
      </c>
      <c r="O281">
        <v>268.46313500000002</v>
      </c>
      <c r="P281">
        <v>268.46313500000002</v>
      </c>
      <c r="Q281">
        <v>268.46313500000002</v>
      </c>
      <c r="R281">
        <v>268.46313500000002</v>
      </c>
      <c r="S281">
        <v>268.46313500000002</v>
      </c>
    </row>
    <row r="282" spans="2:19" x14ac:dyDescent="0.15">
      <c r="B282">
        <v>273.72711199999998</v>
      </c>
      <c r="C282">
        <v>273.72711199999998</v>
      </c>
      <c r="D282">
        <v>273.72711199999998</v>
      </c>
      <c r="E282">
        <v>273.72711199999998</v>
      </c>
      <c r="F282">
        <v>273.72711199999998</v>
      </c>
      <c r="G282">
        <v>273.72711199999998</v>
      </c>
      <c r="H282">
        <v>273.72711199999998</v>
      </c>
      <c r="I282">
        <v>273.72711199999998</v>
      </c>
      <c r="J282">
        <v>273.72711199999998</v>
      </c>
      <c r="K282">
        <v>273.72711199999998</v>
      </c>
      <c r="L282">
        <v>273.72711199999998</v>
      </c>
      <c r="M282">
        <v>273.72711199999998</v>
      </c>
      <c r="N282">
        <v>273.72711199999998</v>
      </c>
      <c r="O282">
        <v>273.72711199999998</v>
      </c>
      <c r="P282">
        <v>273.72711199999998</v>
      </c>
      <c r="Q282">
        <v>273.72711199999998</v>
      </c>
      <c r="R282">
        <v>273.72711199999998</v>
      </c>
      <c r="S282">
        <v>273.72711199999998</v>
      </c>
    </row>
    <row r="283" spans="2:19" x14ac:dyDescent="0.15">
      <c r="B283">
        <v>278.99108899999999</v>
      </c>
      <c r="C283">
        <v>278.99108899999999</v>
      </c>
      <c r="D283">
        <v>278.99108899999999</v>
      </c>
      <c r="E283">
        <v>278.99108899999999</v>
      </c>
      <c r="F283">
        <v>278.99108899999999</v>
      </c>
      <c r="G283">
        <v>278.99108899999999</v>
      </c>
      <c r="H283">
        <v>278.99108899999999</v>
      </c>
      <c r="I283">
        <v>278.99108899999999</v>
      </c>
      <c r="J283">
        <v>278.99108899999999</v>
      </c>
      <c r="K283">
        <v>278.99108899999999</v>
      </c>
      <c r="L283">
        <v>278.99108899999999</v>
      </c>
      <c r="M283">
        <v>278.99108899999999</v>
      </c>
      <c r="N283">
        <v>278.99108899999999</v>
      </c>
      <c r="O283">
        <v>278.99108899999999</v>
      </c>
      <c r="P283">
        <v>278.99108899999999</v>
      </c>
      <c r="Q283">
        <v>278.99108899999999</v>
      </c>
      <c r="R283">
        <v>278.99108899999999</v>
      </c>
      <c r="S283">
        <v>278.99108899999999</v>
      </c>
    </row>
    <row r="284" spans="2:19" x14ac:dyDescent="0.15">
      <c r="B284">
        <v>284.255066</v>
      </c>
      <c r="C284">
        <v>284.255066</v>
      </c>
      <c r="D284">
        <v>284.255066</v>
      </c>
      <c r="E284">
        <v>284.255066</v>
      </c>
      <c r="F284">
        <v>284.255066</v>
      </c>
      <c r="G284">
        <v>284.255066</v>
      </c>
      <c r="H284">
        <v>284.255066</v>
      </c>
      <c r="I284">
        <v>284.255066</v>
      </c>
      <c r="J284">
        <v>284.255066</v>
      </c>
      <c r="K284">
        <v>284.255066</v>
      </c>
      <c r="L284">
        <v>284.255066</v>
      </c>
      <c r="M284">
        <v>284.255066</v>
      </c>
      <c r="N284">
        <v>284.255066</v>
      </c>
      <c r="O284">
        <v>284.255066</v>
      </c>
      <c r="P284">
        <v>284.255066</v>
      </c>
      <c r="Q284">
        <v>284.255066</v>
      </c>
      <c r="R284">
        <v>284.255066</v>
      </c>
      <c r="S284">
        <v>284.255066</v>
      </c>
    </row>
    <row r="285" spans="2:19" x14ac:dyDescent="0.15">
      <c r="B285">
        <v>289.51904300000001</v>
      </c>
      <c r="C285">
        <v>289.51904300000001</v>
      </c>
      <c r="D285">
        <v>289.51904300000001</v>
      </c>
      <c r="E285">
        <v>289.51904300000001</v>
      </c>
      <c r="F285">
        <v>289.51904300000001</v>
      </c>
      <c r="G285">
        <v>289.51904300000001</v>
      </c>
      <c r="H285">
        <v>289.51904300000001</v>
      </c>
      <c r="I285">
        <v>289.51904300000001</v>
      </c>
      <c r="J285">
        <v>289.51904300000001</v>
      </c>
      <c r="K285">
        <v>289.51904300000001</v>
      </c>
      <c r="L285">
        <v>289.51904300000001</v>
      </c>
      <c r="M285">
        <v>289.51904300000001</v>
      </c>
      <c r="N285">
        <v>289.51904300000001</v>
      </c>
      <c r="O285">
        <v>289.51904300000001</v>
      </c>
      <c r="P285">
        <v>289.51904300000001</v>
      </c>
      <c r="Q285">
        <v>289.51904300000001</v>
      </c>
      <c r="R285">
        <v>289.51904300000001</v>
      </c>
      <c r="S285">
        <v>289.51904300000001</v>
      </c>
    </row>
    <row r="286" spans="2:19" x14ac:dyDescent="0.15">
      <c r="B286">
        <v>294.78302000000002</v>
      </c>
      <c r="C286">
        <v>294.78302000000002</v>
      </c>
      <c r="D286">
        <v>294.78302000000002</v>
      </c>
      <c r="E286">
        <v>294.78302000000002</v>
      </c>
      <c r="F286">
        <v>294.78302000000002</v>
      </c>
      <c r="G286">
        <v>294.78302000000002</v>
      </c>
      <c r="H286">
        <v>294.78302000000002</v>
      </c>
      <c r="I286">
        <v>294.78302000000002</v>
      </c>
      <c r="J286">
        <v>294.78302000000002</v>
      </c>
      <c r="K286">
        <v>294.78302000000002</v>
      </c>
      <c r="L286">
        <v>294.78302000000002</v>
      </c>
      <c r="M286">
        <v>294.78302000000002</v>
      </c>
      <c r="N286">
        <v>294.78302000000002</v>
      </c>
      <c r="O286">
        <v>294.78302000000002</v>
      </c>
      <c r="P286">
        <v>294.78302000000002</v>
      </c>
      <c r="Q286">
        <v>294.78302000000002</v>
      </c>
      <c r="R286">
        <v>294.78302000000002</v>
      </c>
      <c r="S286">
        <v>294.78302000000002</v>
      </c>
    </row>
    <row r="287" spans="2:19" x14ac:dyDescent="0.15">
      <c r="B287">
        <v>300.04699699999998</v>
      </c>
      <c r="C287">
        <v>300.04699699999998</v>
      </c>
      <c r="D287">
        <v>300.04699699999998</v>
      </c>
      <c r="E287">
        <v>300.04699699999998</v>
      </c>
      <c r="F287">
        <v>300.04699699999998</v>
      </c>
      <c r="G287">
        <v>300.04699699999998</v>
      </c>
      <c r="H287">
        <v>300.04699699999998</v>
      </c>
      <c r="I287">
        <v>300.04699699999998</v>
      </c>
      <c r="J287">
        <v>300.04699699999998</v>
      </c>
      <c r="K287">
        <v>300.04699699999998</v>
      </c>
      <c r="L287">
        <v>300.04699699999998</v>
      </c>
      <c r="M287">
        <v>300.04699699999998</v>
      </c>
      <c r="N287">
        <v>300.04699699999998</v>
      </c>
      <c r="O287">
        <v>300.04699699999998</v>
      </c>
      <c r="P287">
        <v>300.04699699999998</v>
      </c>
      <c r="Q287">
        <v>300.04699699999998</v>
      </c>
      <c r="R287">
        <v>300.04699699999998</v>
      </c>
      <c r="S287">
        <v>300.04699699999998</v>
      </c>
    </row>
    <row r="288" spans="2:19" x14ac:dyDescent="0.15">
      <c r="B288">
        <v>305.31097399999999</v>
      </c>
      <c r="C288">
        <v>305.31097399999999</v>
      </c>
      <c r="D288">
        <v>305.31097399999999</v>
      </c>
      <c r="E288">
        <v>305.31097399999999</v>
      </c>
      <c r="F288">
        <v>305.31097399999999</v>
      </c>
      <c r="G288">
        <v>305.31097399999999</v>
      </c>
      <c r="H288">
        <v>305.31097399999999</v>
      </c>
      <c r="I288">
        <v>305.31097399999999</v>
      </c>
      <c r="J288">
        <v>305.31097399999999</v>
      </c>
      <c r="K288">
        <v>305.31097399999999</v>
      </c>
      <c r="L288">
        <v>305.31097399999999</v>
      </c>
      <c r="M288">
        <v>305.31097399999999</v>
      </c>
      <c r="N288">
        <v>305.31097399999999</v>
      </c>
      <c r="O288">
        <v>305.31097399999999</v>
      </c>
      <c r="P288">
        <v>305.31097399999999</v>
      </c>
      <c r="Q288">
        <v>305.31097399999999</v>
      </c>
      <c r="R288">
        <v>305.31097399999999</v>
      </c>
      <c r="S288">
        <v>305.31097399999999</v>
      </c>
    </row>
    <row r="289" spans="2:19" x14ac:dyDescent="0.15">
      <c r="B289">
        <v>310.574951</v>
      </c>
      <c r="C289">
        <v>310.574951</v>
      </c>
      <c r="D289">
        <v>310.574951</v>
      </c>
      <c r="E289">
        <v>310.574951</v>
      </c>
      <c r="F289">
        <v>310.574951</v>
      </c>
      <c r="G289">
        <v>310.574951</v>
      </c>
      <c r="H289">
        <v>310.574951</v>
      </c>
      <c r="I289">
        <v>310.574951</v>
      </c>
      <c r="J289">
        <v>310.574951</v>
      </c>
      <c r="K289">
        <v>310.574951</v>
      </c>
      <c r="L289">
        <v>310.574951</v>
      </c>
      <c r="M289">
        <v>310.574951</v>
      </c>
      <c r="N289">
        <v>310.574951</v>
      </c>
      <c r="O289">
        <v>310.574951</v>
      </c>
      <c r="P289">
        <v>310.574951</v>
      </c>
      <c r="Q289">
        <v>310.574951</v>
      </c>
      <c r="R289">
        <v>310.574951</v>
      </c>
      <c r="S289">
        <v>310.574951</v>
      </c>
    </row>
    <row r="290" spans="2:19" x14ac:dyDescent="0.15">
      <c r="B290">
        <v>315.83892800000001</v>
      </c>
      <c r="C290">
        <v>315.83892800000001</v>
      </c>
      <c r="D290">
        <v>315.83892800000001</v>
      </c>
      <c r="E290">
        <v>315.83892800000001</v>
      </c>
      <c r="F290">
        <v>315.83892800000001</v>
      </c>
      <c r="G290">
        <v>315.83892800000001</v>
      </c>
      <c r="H290">
        <v>315.83892800000001</v>
      </c>
      <c r="I290">
        <v>315.83892800000001</v>
      </c>
      <c r="J290">
        <v>315.83892800000001</v>
      </c>
      <c r="K290">
        <v>315.83892800000001</v>
      </c>
      <c r="L290">
        <v>315.83892800000001</v>
      </c>
      <c r="M290">
        <v>315.83892800000001</v>
      </c>
      <c r="N290">
        <v>315.83892800000001</v>
      </c>
      <c r="O290">
        <v>315.83892800000001</v>
      </c>
      <c r="P290">
        <v>315.83892800000001</v>
      </c>
      <c r="Q290">
        <v>315.83892800000001</v>
      </c>
      <c r="R290">
        <v>315.83892800000001</v>
      </c>
      <c r="S290">
        <v>315.83892800000001</v>
      </c>
    </row>
    <row r="291" spans="2:19" x14ac:dyDescent="0.15">
      <c r="B291">
        <v>321.10290500000002</v>
      </c>
      <c r="C291">
        <v>321.10290500000002</v>
      </c>
      <c r="D291">
        <v>321.10290500000002</v>
      </c>
      <c r="E291">
        <v>321.10290500000002</v>
      </c>
      <c r="F291">
        <v>321.10290500000002</v>
      </c>
      <c r="G291">
        <v>321.10290500000002</v>
      </c>
      <c r="H291">
        <v>321.10290500000002</v>
      </c>
      <c r="I291">
        <v>321.10290500000002</v>
      </c>
      <c r="J291">
        <v>321.10290500000002</v>
      </c>
      <c r="K291">
        <v>321.10290500000002</v>
      </c>
      <c r="L291">
        <v>321.10290500000002</v>
      </c>
      <c r="M291">
        <v>321.10290500000002</v>
      </c>
      <c r="N291">
        <v>321.10290500000002</v>
      </c>
      <c r="O291">
        <v>321.10290500000002</v>
      </c>
      <c r="P291">
        <v>321.10290500000002</v>
      </c>
      <c r="Q291">
        <v>321.10290500000002</v>
      </c>
      <c r="R291">
        <v>321.10290500000002</v>
      </c>
      <c r="S291">
        <v>321.10290500000002</v>
      </c>
    </row>
    <row r="292" spans="2:19" x14ac:dyDescent="0.15">
      <c r="B292">
        <v>326.36688199999998</v>
      </c>
      <c r="C292">
        <v>326.36688199999998</v>
      </c>
      <c r="D292">
        <v>326.36688199999998</v>
      </c>
      <c r="E292">
        <v>326.36688199999998</v>
      </c>
      <c r="F292">
        <v>326.36688199999998</v>
      </c>
      <c r="G292">
        <v>326.36688199999998</v>
      </c>
      <c r="H292">
        <v>326.36688199999998</v>
      </c>
      <c r="I292">
        <v>326.36688199999998</v>
      </c>
      <c r="J292">
        <v>326.36688199999998</v>
      </c>
      <c r="K292">
        <v>326.36688199999998</v>
      </c>
      <c r="L292">
        <v>326.36688199999998</v>
      </c>
      <c r="M292">
        <v>326.36688199999998</v>
      </c>
      <c r="N292">
        <v>326.36688199999998</v>
      </c>
      <c r="O292">
        <v>326.36688199999998</v>
      </c>
      <c r="P292">
        <v>326.36688199999998</v>
      </c>
      <c r="Q292">
        <v>326.36688199999998</v>
      </c>
      <c r="R292">
        <v>326.36688199999998</v>
      </c>
      <c r="S292">
        <v>326.36688199999998</v>
      </c>
    </row>
    <row r="293" spans="2:19" x14ac:dyDescent="0.15">
      <c r="B293">
        <v>331.63085899999999</v>
      </c>
      <c r="C293">
        <v>331.63085899999999</v>
      </c>
      <c r="D293">
        <v>331.63085899999999</v>
      </c>
      <c r="E293">
        <v>331.63085899999999</v>
      </c>
      <c r="F293">
        <v>331.63085899999999</v>
      </c>
      <c r="G293">
        <v>331.63085899999999</v>
      </c>
      <c r="H293">
        <v>331.63085899999999</v>
      </c>
      <c r="I293">
        <v>331.63085899999999</v>
      </c>
      <c r="J293">
        <v>331.63085899999999</v>
      </c>
      <c r="K293">
        <v>331.63085899999999</v>
      </c>
      <c r="L293">
        <v>331.63085899999999</v>
      </c>
      <c r="M293">
        <v>331.63085899999999</v>
      </c>
      <c r="N293">
        <v>331.63085899999999</v>
      </c>
      <c r="O293">
        <v>331.63085899999999</v>
      </c>
      <c r="P293">
        <v>331.63085899999999</v>
      </c>
      <c r="Q293">
        <v>331.63085899999999</v>
      </c>
      <c r="R293">
        <v>331.63085899999999</v>
      </c>
      <c r="S293">
        <v>331.63085899999999</v>
      </c>
    </row>
    <row r="294" spans="2:19" x14ac:dyDescent="0.15">
      <c r="B294">
        <v>336.894836</v>
      </c>
      <c r="C294">
        <v>336.894836</v>
      </c>
      <c r="D294">
        <v>336.894836</v>
      </c>
      <c r="E294">
        <v>336.894836</v>
      </c>
      <c r="F294">
        <v>336.894836</v>
      </c>
      <c r="G294">
        <v>336.894836</v>
      </c>
      <c r="H294">
        <v>336.894836</v>
      </c>
      <c r="I294">
        <v>336.894836</v>
      </c>
      <c r="J294">
        <v>336.894836</v>
      </c>
      <c r="K294">
        <v>336.894836</v>
      </c>
      <c r="L294">
        <v>336.894836</v>
      </c>
      <c r="M294">
        <v>336.894836</v>
      </c>
      <c r="N294">
        <v>336.894836</v>
      </c>
      <c r="O294">
        <v>336.894836</v>
      </c>
      <c r="P294">
        <v>336.894836</v>
      </c>
      <c r="Q294">
        <v>336.894836</v>
      </c>
      <c r="R294">
        <v>336.894836</v>
      </c>
      <c r="S294">
        <v>336.894836</v>
      </c>
    </row>
    <row r="295" spans="2:19" x14ac:dyDescent="0.15">
      <c r="B295">
        <v>342.15881300000001</v>
      </c>
      <c r="C295">
        <v>342.15881300000001</v>
      </c>
      <c r="D295">
        <v>342.15881300000001</v>
      </c>
      <c r="E295">
        <v>342.15881300000001</v>
      </c>
      <c r="F295">
        <v>342.15881300000001</v>
      </c>
      <c r="G295">
        <v>342.15881300000001</v>
      </c>
      <c r="H295">
        <v>342.15881300000001</v>
      </c>
      <c r="I295">
        <v>342.15881300000001</v>
      </c>
      <c r="J295">
        <v>342.15881300000001</v>
      </c>
      <c r="K295">
        <v>342.15881300000001</v>
      </c>
      <c r="L295">
        <v>342.15881300000001</v>
      </c>
      <c r="M295">
        <v>342.15881300000001</v>
      </c>
      <c r="N295">
        <v>342.15881300000001</v>
      </c>
      <c r="O295">
        <v>342.15881300000001</v>
      </c>
      <c r="P295">
        <v>342.15881300000001</v>
      </c>
      <c r="Q295">
        <v>342.15881300000001</v>
      </c>
      <c r="R295">
        <v>342.15881300000001</v>
      </c>
      <c r="S295">
        <v>342.15881300000001</v>
      </c>
    </row>
    <row r="296" spans="2:19" x14ac:dyDescent="0.15">
      <c r="B296">
        <v>347.42279100000002</v>
      </c>
      <c r="C296">
        <v>347.42279100000002</v>
      </c>
      <c r="D296">
        <v>347.42279100000002</v>
      </c>
      <c r="E296">
        <v>347.42279100000002</v>
      </c>
      <c r="F296">
        <v>347.42279100000002</v>
      </c>
      <c r="G296">
        <v>347.42279100000002</v>
      </c>
      <c r="H296">
        <v>347.42279100000002</v>
      </c>
      <c r="I296">
        <v>347.42279100000002</v>
      </c>
      <c r="J296">
        <v>347.42279100000002</v>
      </c>
      <c r="K296">
        <v>347.42279100000002</v>
      </c>
      <c r="L296">
        <v>347.42279100000002</v>
      </c>
      <c r="M296">
        <v>347.42279100000002</v>
      </c>
      <c r="N296">
        <v>347.42279100000002</v>
      </c>
      <c r="O296">
        <v>347.42279100000002</v>
      </c>
      <c r="P296">
        <v>347.42279100000002</v>
      </c>
      <c r="Q296">
        <v>347.42279100000002</v>
      </c>
      <c r="R296">
        <v>347.42279100000002</v>
      </c>
      <c r="S296">
        <v>347.42279100000002</v>
      </c>
    </row>
    <row r="297" spans="2:19" x14ac:dyDescent="0.15">
      <c r="B297">
        <v>352.68676799999997</v>
      </c>
      <c r="C297">
        <v>352.68676799999997</v>
      </c>
      <c r="D297">
        <v>352.68676799999997</v>
      </c>
      <c r="E297">
        <v>352.68676799999997</v>
      </c>
      <c r="F297">
        <v>352.68676799999997</v>
      </c>
      <c r="G297">
        <v>352.68676799999997</v>
      </c>
      <c r="H297">
        <v>352.68676799999997</v>
      </c>
      <c r="I297">
        <v>352.68676799999997</v>
      </c>
      <c r="J297">
        <v>352.68676799999997</v>
      </c>
      <c r="K297">
        <v>352.68676799999997</v>
      </c>
      <c r="L297">
        <v>352.68676799999997</v>
      </c>
      <c r="M297">
        <v>352.68676799999997</v>
      </c>
      <c r="N297">
        <v>352.68676799999997</v>
      </c>
      <c r="O297">
        <v>352.68676799999997</v>
      </c>
      <c r="P297">
        <v>352.68676799999997</v>
      </c>
      <c r="Q297">
        <v>352.68676799999997</v>
      </c>
      <c r="R297">
        <v>352.68676799999997</v>
      </c>
      <c r="S297">
        <v>352.68676799999997</v>
      </c>
    </row>
    <row r="298" spans="2:19" x14ac:dyDescent="0.15">
      <c r="B298">
        <v>357.95074499999998</v>
      </c>
      <c r="C298">
        <v>357.95074499999998</v>
      </c>
      <c r="D298">
        <v>357.95074499999998</v>
      </c>
      <c r="E298">
        <v>357.95074499999998</v>
      </c>
      <c r="F298">
        <v>357.95074499999998</v>
      </c>
      <c r="G298">
        <v>357.95074499999998</v>
      </c>
      <c r="H298">
        <v>357.95074499999998</v>
      </c>
      <c r="I298">
        <v>357.95074499999998</v>
      </c>
      <c r="J298">
        <v>357.95074499999998</v>
      </c>
      <c r="K298">
        <v>357.95074499999998</v>
      </c>
      <c r="L298">
        <v>357.95074499999998</v>
      </c>
      <c r="M298">
        <v>357.95074499999998</v>
      </c>
      <c r="N298">
        <v>357.95074499999998</v>
      </c>
      <c r="O298">
        <v>357.95074499999998</v>
      </c>
      <c r="P298">
        <v>357.95074499999998</v>
      </c>
      <c r="Q298">
        <v>357.95074499999998</v>
      </c>
      <c r="R298">
        <v>357.95074499999998</v>
      </c>
      <c r="S298">
        <v>357.95074499999998</v>
      </c>
    </row>
    <row r="299" spans="2:19" x14ac:dyDescent="0.15">
      <c r="B299">
        <v>363.21472199999999</v>
      </c>
      <c r="C299">
        <v>363.21472199999999</v>
      </c>
      <c r="D299">
        <v>363.21472199999999</v>
      </c>
      <c r="E299">
        <v>363.21472199999999</v>
      </c>
      <c r="F299">
        <v>363.21472199999999</v>
      </c>
      <c r="G299">
        <v>363.21472199999999</v>
      </c>
      <c r="H299">
        <v>363.21472199999999</v>
      </c>
      <c r="I299">
        <v>363.21472199999999</v>
      </c>
      <c r="J299">
        <v>363.21472199999999</v>
      </c>
      <c r="K299">
        <v>363.21472199999999</v>
      </c>
      <c r="L299">
        <v>363.21472199999999</v>
      </c>
      <c r="M299">
        <v>363.21472199999999</v>
      </c>
      <c r="N299">
        <v>363.21472199999999</v>
      </c>
      <c r="O299">
        <v>363.21472199999999</v>
      </c>
      <c r="P299">
        <v>363.21472199999999</v>
      </c>
      <c r="Q299">
        <v>363.21472199999999</v>
      </c>
      <c r="R299">
        <v>363.21472199999999</v>
      </c>
      <c r="S299">
        <v>363.21472199999999</v>
      </c>
    </row>
    <row r="300" spans="2:19" x14ac:dyDescent="0.15">
      <c r="B300">
        <v>368.47869900000001</v>
      </c>
      <c r="C300">
        <v>368.47869900000001</v>
      </c>
      <c r="D300">
        <v>368.47869900000001</v>
      </c>
      <c r="E300">
        <v>368.47869900000001</v>
      </c>
      <c r="F300">
        <v>368.47869900000001</v>
      </c>
      <c r="G300">
        <v>368.47869900000001</v>
      </c>
      <c r="H300">
        <v>368.47869900000001</v>
      </c>
      <c r="I300">
        <v>368.47869900000001</v>
      </c>
      <c r="J300">
        <v>368.47869900000001</v>
      </c>
      <c r="K300">
        <v>368.47869900000001</v>
      </c>
      <c r="L300">
        <v>368.47869900000001</v>
      </c>
      <c r="M300">
        <v>368.47869900000001</v>
      </c>
      <c r="N300">
        <v>368.47869900000001</v>
      </c>
      <c r="O300">
        <v>368.47869900000001</v>
      </c>
      <c r="P300">
        <v>368.47869900000001</v>
      </c>
      <c r="Q300">
        <v>368.47869900000001</v>
      </c>
      <c r="R300">
        <v>368.47869900000001</v>
      </c>
      <c r="S300">
        <v>368.47869900000001</v>
      </c>
    </row>
    <row r="301" spans="2:19" x14ac:dyDescent="0.15">
      <c r="B301">
        <v>373.74267600000002</v>
      </c>
      <c r="C301">
        <v>373.74267600000002</v>
      </c>
      <c r="D301">
        <v>373.74267600000002</v>
      </c>
      <c r="E301">
        <v>373.74267600000002</v>
      </c>
      <c r="F301">
        <v>373.74267600000002</v>
      </c>
      <c r="G301">
        <v>373.74267600000002</v>
      </c>
      <c r="H301">
        <v>373.74267600000002</v>
      </c>
      <c r="I301">
        <v>373.74267600000002</v>
      </c>
      <c r="J301">
        <v>373.74267600000002</v>
      </c>
      <c r="K301">
        <v>373.74267600000002</v>
      </c>
      <c r="L301">
        <v>373.74267600000002</v>
      </c>
      <c r="M301">
        <v>373.74267600000002</v>
      </c>
      <c r="N301">
        <v>373.74267600000002</v>
      </c>
      <c r="O301">
        <v>373.74267600000002</v>
      </c>
      <c r="P301">
        <v>373.74267600000002</v>
      </c>
      <c r="Q301">
        <v>373.74267600000002</v>
      </c>
      <c r="R301">
        <v>373.74267600000002</v>
      </c>
      <c r="S301">
        <v>373.74267600000002</v>
      </c>
    </row>
    <row r="302" spans="2:19" x14ac:dyDescent="0.15">
      <c r="B302">
        <v>379.00665299999997</v>
      </c>
      <c r="C302">
        <v>379.00665299999997</v>
      </c>
      <c r="D302">
        <v>379.00665299999997</v>
      </c>
      <c r="E302">
        <v>379.00665299999997</v>
      </c>
      <c r="F302">
        <v>379.00665299999997</v>
      </c>
      <c r="G302">
        <v>379.00665299999997</v>
      </c>
      <c r="H302">
        <v>379.00665299999997</v>
      </c>
      <c r="I302">
        <v>379.00665299999997</v>
      </c>
      <c r="J302">
        <v>379.00665299999997</v>
      </c>
      <c r="K302">
        <v>379.00665299999997</v>
      </c>
      <c r="L302">
        <v>379.00665299999997</v>
      </c>
      <c r="M302">
        <v>379.00665299999997</v>
      </c>
      <c r="N302">
        <v>379.00665299999997</v>
      </c>
      <c r="O302">
        <v>379.00665299999997</v>
      </c>
      <c r="P302">
        <v>379.00665299999997</v>
      </c>
      <c r="Q302">
        <v>379.00665299999997</v>
      </c>
      <c r="R302">
        <v>379.00665299999997</v>
      </c>
      <c r="S302">
        <v>379.00665299999997</v>
      </c>
    </row>
    <row r="303" spans="2:19" x14ac:dyDescent="0.15">
      <c r="B303">
        <v>384.27062999999998</v>
      </c>
      <c r="C303">
        <v>384.27062999999998</v>
      </c>
      <c r="D303">
        <v>384.27062999999998</v>
      </c>
      <c r="E303">
        <v>384.27062999999998</v>
      </c>
      <c r="F303">
        <v>384.27062999999998</v>
      </c>
      <c r="G303">
        <v>384.27062999999998</v>
      </c>
      <c r="H303">
        <v>384.27062999999998</v>
      </c>
      <c r="I303">
        <v>384.27062999999998</v>
      </c>
      <c r="J303">
        <v>384.27062999999998</v>
      </c>
      <c r="K303">
        <v>384.27062999999998</v>
      </c>
      <c r="L303">
        <v>384.27062999999998</v>
      </c>
      <c r="M303">
        <v>384.27062999999998</v>
      </c>
      <c r="N303">
        <v>384.27062999999998</v>
      </c>
      <c r="O303">
        <v>384.27062999999998</v>
      </c>
      <c r="P303">
        <v>384.27062999999998</v>
      </c>
      <c r="Q303">
        <v>384.27062999999998</v>
      </c>
      <c r="R303">
        <v>384.27062999999998</v>
      </c>
      <c r="S303">
        <v>384.27062999999998</v>
      </c>
    </row>
    <row r="304" spans="2:19" x14ac:dyDescent="0.15">
      <c r="B304">
        <v>389.53460699999999</v>
      </c>
      <c r="C304">
        <v>389.53460699999999</v>
      </c>
      <c r="D304">
        <v>389.53460699999999</v>
      </c>
      <c r="E304">
        <v>389.53460699999999</v>
      </c>
      <c r="F304">
        <v>389.53460699999999</v>
      </c>
      <c r="G304">
        <v>389.53460699999999</v>
      </c>
      <c r="H304">
        <v>389.53460699999999</v>
      </c>
      <c r="I304">
        <v>389.53460699999999</v>
      </c>
      <c r="J304">
        <v>389.53460699999999</v>
      </c>
      <c r="K304">
        <v>389.53460699999999</v>
      </c>
      <c r="L304">
        <v>389.53460699999999</v>
      </c>
      <c r="M304">
        <v>389.53460699999999</v>
      </c>
      <c r="N304">
        <v>389.53460699999999</v>
      </c>
      <c r="O304">
        <v>389.53460699999999</v>
      </c>
      <c r="P304">
        <v>389.53460699999999</v>
      </c>
      <c r="Q304">
        <v>389.53460699999999</v>
      </c>
      <c r="R304">
        <v>389.53460699999999</v>
      </c>
      <c r="S304">
        <v>389.53460699999999</v>
      </c>
    </row>
    <row r="305" spans="2:19" x14ac:dyDescent="0.15">
      <c r="B305">
        <v>394.79858400000001</v>
      </c>
      <c r="C305">
        <v>394.79858400000001</v>
      </c>
      <c r="D305">
        <v>394.79858400000001</v>
      </c>
      <c r="E305">
        <v>394.79858400000001</v>
      </c>
      <c r="F305">
        <v>394.79858400000001</v>
      </c>
      <c r="G305">
        <v>394.79858400000001</v>
      </c>
      <c r="H305">
        <v>394.79858400000001</v>
      </c>
      <c r="I305">
        <v>394.79858400000001</v>
      </c>
      <c r="J305">
        <v>394.79858400000001</v>
      </c>
      <c r="K305">
        <v>394.79858400000001</v>
      </c>
      <c r="L305">
        <v>394.79858400000001</v>
      </c>
      <c r="M305">
        <v>394.79858400000001</v>
      </c>
      <c r="N305">
        <v>394.79858400000001</v>
      </c>
      <c r="O305">
        <v>394.79858400000001</v>
      </c>
      <c r="P305">
        <v>394.79858400000001</v>
      </c>
      <c r="Q305">
        <v>394.79858400000001</v>
      </c>
      <c r="R305">
        <v>394.79858400000001</v>
      </c>
      <c r="S305">
        <v>394.79858400000001</v>
      </c>
    </row>
    <row r="306" spans="2:19" x14ac:dyDescent="0.15">
      <c r="B306">
        <v>400.06256100000002</v>
      </c>
      <c r="C306">
        <v>400.06256100000002</v>
      </c>
      <c r="D306">
        <v>400.06256100000002</v>
      </c>
      <c r="E306">
        <v>400.06256100000002</v>
      </c>
      <c r="F306">
        <v>400.06256100000002</v>
      </c>
      <c r="G306">
        <v>400.06256100000002</v>
      </c>
      <c r="H306">
        <v>400.06256100000002</v>
      </c>
      <c r="I306">
        <v>400.06256100000002</v>
      </c>
      <c r="J306">
        <v>400.06256100000002</v>
      </c>
      <c r="K306">
        <v>400.06256100000002</v>
      </c>
      <c r="L306">
        <v>400.06256100000002</v>
      </c>
      <c r="M306">
        <v>400.06256100000002</v>
      </c>
      <c r="N306">
        <v>400.06256100000002</v>
      </c>
      <c r="O306">
        <v>400.06256100000002</v>
      </c>
      <c r="P306">
        <v>400.06256100000002</v>
      </c>
      <c r="Q306">
        <v>400.06256100000002</v>
      </c>
      <c r="R306">
        <v>400.06256100000002</v>
      </c>
      <c r="S306">
        <v>400.06256100000002</v>
      </c>
    </row>
    <row r="307" spans="2:19" x14ac:dyDescent="0.15">
      <c r="B307">
        <v>405.32653800000003</v>
      </c>
      <c r="C307">
        <v>405.32653800000003</v>
      </c>
      <c r="D307">
        <v>405.32653800000003</v>
      </c>
      <c r="E307">
        <v>405.32653800000003</v>
      </c>
      <c r="F307">
        <v>405.32653800000003</v>
      </c>
      <c r="G307">
        <v>405.32653800000003</v>
      </c>
      <c r="H307">
        <v>405.32653800000003</v>
      </c>
      <c r="I307">
        <v>405.32653800000003</v>
      </c>
      <c r="J307">
        <v>405.32653800000003</v>
      </c>
      <c r="K307">
        <v>405.32653800000003</v>
      </c>
      <c r="L307">
        <v>405.32653800000003</v>
      </c>
      <c r="M307">
        <v>405.32653800000003</v>
      </c>
      <c r="N307">
        <v>405.32653800000003</v>
      </c>
      <c r="O307">
        <v>405.32653800000003</v>
      </c>
      <c r="P307">
        <v>405.32653800000003</v>
      </c>
      <c r="Q307">
        <v>405.32653800000003</v>
      </c>
      <c r="R307">
        <v>405.32653800000003</v>
      </c>
      <c r="S307">
        <v>405.32653800000003</v>
      </c>
    </row>
    <row r="308" spans="2:19" x14ac:dyDescent="0.15">
      <c r="B308">
        <v>410.59051499999998</v>
      </c>
      <c r="C308">
        <v>410.59051499999998</v>
      </c>
      <c r="D308">
        <v>410.59051499999998</v>
      </c>
      <c r="E308">
        <v>410.59051499999998</v>
      </c>
      <c r="F308">
        <v>410.59051499999998</v>
      </c>
      <c r="G308">
        <v>410.59051499999998</v>
      </c>
      <c r="H308">
        <v>410.59051499999998</v>
      </c>
      <c r="I308">
        <v>410.59051499999998</v>
      </c>
      <c r="J308">
        <v>410.59051499999998</v>
      </c>
      <c r="K308">
        <v>410.59051499999998</v>
      </c>
      <c r="L308">
        <v>410.59051499999998</v>
      </c>
      <c r="M308">
        <v>410.59051499999998</v>
      </c>
      <c r="N308">
        <v>410.59051499999998</v>
      </c>
      <c r="O308">
        <v>410.59051499999998</v>
      </c>
      <c r="P308">
        <v>410.59051499999998</v>
      </c>
      <c r="Q308">
        <v>410.59051499999998</v>
      </c>
      <c r="R308">
        <v>410.59051499999998</v>
      </c>
      <c r="S308">
        <v>410.59051499999998</v>
      </c>
    </row>
    <row r="309" spans="2:19" x14ac:dyDescent="0.15">
      <c r="B309">
        <v>415.85449199999999</v>
      </c>
      <c r="C309">
        <v>415.85449199999999</v>
      </c>
      <c r="D309">
        <v>415.85449199999999</v>
      </c>
      <c r="E309">
        <v>415.85449199999999</v>
      </c>
      <c r="F309">
        <v>415.85449199999999</v>
      </c>
      <c r="G309">
        <v>415.85449199999999</v>
      </c>
      <c r="H309">
        <v>415.85449199999999</v>
      </c>
      <c r="I309">
        <v>415.85449199999999</v>
      </c>
      <c r="J309">
        <v>415.85449199999999</v>
      </c>
      <c r="K309">
        <v>415.85449199999999</v>
      </c>
      <c r="L309">
        <v>415.85449199999999</v>
      </c>
      <c r="M309">
        <v>415.85449199999999</v>
      </c>
      <c r="N309">
        <v>415.85449199999999</v>
      </c>
      <c r="O309">
        <v>415.85449199999999</v>
      </c>
      <c r="P309">
        <v>415.85449199999999</v>
      </c>
      <c r="Q309">
        <v>415.85449199999999</v>
      </c>
      <c r="R309">
        <v>415.85449199999999</v>
      </c>
      <c r="S309">
        <v>415.85449199999999</v>
      </c>
    </row>
    <row r="310" spans="2:19" x14ac:dyDescent="0.15">
      <c r="B310">
        <v>421.118469</v>
      </c>
      <c r="C310">
        <v>421.118469</v>
      </c>
      <c r="D310">
        <v>421.118469</v>
      </c>
      <c r="E310">
        <v>421.118469</v>
      </c>
      <c r="F310">
        <v>421.118469</v>
      </c>
      <c r="G310">
        <v>421.118469</v>
      </c>
      <c r="H310">
        <v>421.118469</v>
      </c>
      <c r="I310">
        <v>421.118469</v>
      </c>
      <c r="J310">
        <v>421.118469</v>
      </c>
      <c r="K310">
        <v>421.118469</v>
      </c>
      <c r="L310">
        <v>421.118469</v>
      </c>
      <c r="M310">
        <v>421.118469</v>
      </c>
      <c r="N310">
        <v>421.118469</v>
      </c>
      <c r="O310">
        <v>421.118469</v>
      </c>
      <c r="P310">
        <v>421.118469</v>
      </c>
      <c r="Q310">
        <v>421.118469</v>
      </c>
      <c r="R310">
        <v>421.118469</v>
      </c>
      <c r="S310">
        <v>421.118469</v>
      </c>
    </row>
    <row r="311" spans="2:19" x14ac:dyDescent="0.15">
      <c r="B311">
        <v>426.38244600000002</v>
      </c>
      <c r="C311">
        <v>426.38244600000002</v>
      </c>
      <c r="D311">
        <v>426.38244600000002</v>
      </c>
      <c r="E311">
        <v>426.38244600000002</v>
      </c>
      <c r="F311">
        <v>426.38244600000002</v>
      </c>
      <c r="G311">
        <v>426.38244600000002</v>
      </c>
      <c r="H311">
        <v>426.38244600000002</v>
      </c>
      <c r="I311">
        <v>426.38244600000002</v>
      </c>
      <c r="J311">
        <v>426.38244600000002</v>
      </c>
      <c r="K311">
        <v>426.38244600000002</v>
      </c>
      <c r="L311">
        <v>426.38244600000002</v>
      </c>
      <c r="M311">
        <v>426.38244600000002</v>
      </c>
      <c r="N311">
        <v>426.38244600000002</v>
      </c>
      <c r="O311">
        <v>426.38244600000002</v>
      </c>
      <c r="P311">
        <v>426.38244600000002</v>
      </c>
      <c r="Q311">
        <v>426.38244600000002</v>
      </c>
      <c r="R311">
        <v>426.38244600000002</v>
      </c>
      <c r="S311">
        <v>426.38244600000002</v>
      </c>
    </row>
    <row r="312" spans="2:19" x14ac:dyDescent="0.15">
      <c r="B312">
        <v>431.64642300000003</v>
      </c>
      <c r="C312">
        <v>431.64642300000003</v>
      </c>
      <c r="D312">
        <v>431.64642300000003</v>
      </c>
      <c r="E312">
        <v>431.64642300000003</v>
      </c>
      <c r="F312">
        <v>431.64642300000003</v>
      </c>
      <c r="G312">
        <v>431.64642300000003</v>
      </c>
      <c r="H312">
        <v>431.64642300000003</v>
      </c>
      <c r="I312">
        <v>431.64642300000003</v>
      </c>
      <c r="J312">
        <v>431.64642300000003</v>
      </c>
      <c r="K312">
        <v>431.64642300000003</v>
      </c>
      <c r="L312">
        <v>431.64642300000003</v>
      </c>
      <c r="M312">
        <v>431.64642300000003</v>
      </c>
      <c r="N312">
        <v>431.64642300000003</v>
      </c>
      <c r="O312">
        <v>431.64642300000003</v>
      </c>
      <c r="P312">
        <v>431.64642300000003</v>
      </c>
      <c r="Q312">
        <v>431.64642300000003</v>
      </c>
      <c r="R312">
        <v>431.64642300000003</v>
      </c>
      <c r="S312">
        <v>431.64642300000003</v>
      </c>
    </row>
    <row r="313" spans="2:19" x14ac:dyDescent="0.15">
      <c r="B313">
        <v>436.91039999999998</v>
      </c>
      <c r="C313">
        <v>436.91039999999998</v>
      </c>
      <c r="D313">
        <v>436.91039999999998</v>
      </c>
      <c r="E313">
        <v>436.91039999999998</v>
      </c>
      <c r="F313">
        <v>436.91039999999998</v>
      </c>
      <c r="G313">
        <v>436.91039999999998</v>
      </c>
      <c r="H313">
        <v>436.91039999999998</v>
      </c>
      <c r="I313">
        <v>436.91039999999998</v>
      </c>
      <c r="J313">
        <v>436.91039999999998</v>
      </c>
      <c r="K313">
        <v>436.91039999999998</v>
      </c>
      <c r="L313">
        <v>436.91039999999998</v>
      </c>
      <c r="M313">
        <v>436.91039999999998</v>
      </c>
      <c r="N313">
        <v>436.91039999999998</v>
      </c>
      <c r="O313">
        <v>436.91039999999998</v>
      </c>
      <c r="P313">
        <v>436.91039999999998</v>
      </c>
      <c r="Q313">
        <v>436.91039999999998</v>
      </c>
      <c r="R313">
        <v>436.91039999999998</v>
      </c>
      <c r="S313">
        <v>436.91039999999998</v>
      </c>
    </row>
    <row r="314" spans="2:19" x14ac:dyDescent="0.15">
      <c r="B314">
        <v>442.17437699999999</v>
      </c>
      <c r="C314">
        <v>442.17437699999999</v>
      </c>
      <c r="D314">
        <v>442.17437699999999</v>
      </c>
      <c r="E314">
        <v>442.17437699999999</v>
      </c>
      <c r="F314">
        <v>442.17437699999999</v>
      </c>
      <c r="G314">
        <v>442.17437699999999</v>
      </c>
      <c r="H314">
        <v>442.17437699999999</v>
      </c>
      <c r="I314">
        <v>442.17437699999999</v>
      </c>
      <c r="J314">
        <v>442.17437699999999</v>
      </c>
      <c r="K314">
        <v>442.17437699999999</v>
      </c>
      <c r="L314">
        <v>442.17437699999999</v>
      </c>
      <c r="M314">
        <v>442.17437699999999</v>
      </c>
      <c r="N314">
        <v>442.17437699999999</v>
      </c>
      <c r="O314">
        <v>442.17437699999999</v>
      </c>
      <c r="P314">
        <v>442.17437699999999</v>
      </c>
      <c r="Q314">
        <v>442.17437699999999</v>
      </c>
      <c r="R314">
        <v>442.17437699999999</v>
      </c>
      <c r="S314">
        <v>442.17437699999999</v>
      </c>
    </row>
    <row r="315" spans="2:19" x14ac:dyDescent="0.15">
      <c r="B315">
        <v>447.438354</v>
      </c>
      <c r="C315">
        <v>447.438354</v>
      </c>
      <c r="D315">
        <v>447.438354</v>
      </c>
      <c r="E315">
        <v>447.438354</v>
      </c>
      <c r="F315">
        <v>447.438354</v>
      </c>
      <c r="G315">
        <v>447.438354</v>
      </c>
      <c r="H315">
        <v>447.438354</v>
      </c>
      <c r="I315">
        <v>447.438354</v>
      </c>
      <c r="J315">
        <v>447.438354</v>
      </c>
      <c r="K315">
        <v>447.438354</v>
      </c>
      <c r="L315">
        <v>447.438354</v>
      </c>
      <c r="M315">
        <v>447.438354</v>
      </c>
      <c r="N315">
        <v>447.438354</v>
      </c>
      <c r="O315">
        <v>447.438354</v>
      </c>
      <c r="P315">
        <v>447.438354</v>
      </c>
      <c r="Q315">
        <v>447.438354</v>
      </c>
      <c r="R315">
        <v>447.438354</v>
      </c>
      <c r="S315">
        <v>447.438354</v>
      </c>
    </row>
    <row r="316" spans="2:19" x14ac:dyDescent="0.15">
      <c r="B316">
        <v>452.70263699999998</v>
      </c>
      <c r="C316">
        <v>452.70263699999998</v>
      </c>
      <c r="D316">
        <v>452.70263699999998</v>
      </c>
      <c r="E316">
        <v>452.70263699999998</v>
      </c>
      <c r="F316">
        <v>452.70263699999998</v>
      </c>
      <c r="G316">
        <v>452.70263699999998</v>
      </c>
      <c r="H316">
        <v>452.70263699999998</v>
      </c>
      <c r="I316">
        <v>452.70263699999998</v>
      </c>
      <c r="J316">
        <v>452.70263699999998</v>
      </c>
      <c r="K316">
        <v>452.70263699999998</v>
      </c>
      <c r="L316">
        <v>452.70263699999998</v>
      </c>
      <c r="M316">
        <v>452.70263699999998</v>
      </c>
      <c r="N316">
        <v>452.70263699999998</v>
      </c>
      <c r="O316">
        <v>452.70263699999998</v>
      </c>
      <c r="P316">
        <v>452.70263699999998</v>
      </c>
      <c r="Q316">
        <v>452.70263699999998</v>
      </c>
      <c r="R316">
        <v>452.70263699999998</v>
      </c>
      <c r="S316">
        <v>452.70263699999998</v>
      </c>
    </row>
    <row r="317" spans="2:19" x14ac:dyDescent="0.15">
      <c r="B317">
        <v>457.96630900000002</v>
      </c>
      <c r="C317">
        <v>457.96630900000002</v>
      </c>
      <c r="D317">
        <v>457.96630900000002</v>
      </c>
      <c r="E317">
        <v>457.96630900000002</v>
      </c>
      <c r="F317">
        <v>457.96630900000002</v>
      </c>
      <c r="G317">
        <v>457.96630900000002</v>
      </c>
      <c r="H317">
        <v>457.96630900000002</v>
      </c>
      <c r="I317">
        <v>457.96630900000002</v>
      </c>
      <c r="J317">
        <v>457.96630900000002</v>
      </c>
      <c r="K317">
        <v>457.96630900000002</v>
      </c>
      <c r="L317">
        <v>457.96630900000002</v>
      </c>
      <c r="M317">
        <v>457.96630900000002</v>
      </c>
      <c r="N317">
        <v>457.96630900000002</v>
      </c>
      <c r="O317">
        <v>457.96630900000002</v>
      </c>
      <c r="P317">
        <v>457.96630900000002</v>
      </c>
      <c r="Q317">
        <v>457.96630900000002</v>
      </c>
      <c r="R317">
        <v>457.96630900000002</v>
      </c>
      <c r="S317">
        <v>457.96630900000002</v>
      </c>
    </row>
    <row r="318" spans="2:19" x14ac:dyDescent="0.15">
      <c r="B318">
        <v>463.230591</v>
      </c>
      <c r="C318">
        <v>463.230591</v>
      </c>
      <c r="D318">
        <v>463.230591</v>
      </c>
      <c r="E318">
        <v>463.230591</v>
      </c>
      <c r="F318">
        <v>463.230591</v>
      </c>
      <c r="G318">
        <v>463.230591</v>
      </c>
      <c r="H318">
        <v>463.230591</v>
      </c>
      <c r="I318">
        <v>463.230591</v>
      </c>
      <c r="J318">
        <v>463.230591</v>
      </c>
      <c r="K318">
        <v>463.230591</v>
      </c>
      <c r="L318">
        <v>463.230591</v>
      </c>
      <c r="M318">
        <v>463.230591</v>
      </c>
      <c r="N318">
        <v>463.230591</v>
      </c>
      <c r="O318">
        <v>463.230591</v>
      </c>
      <c r="P318">
        <v>463.230591</v>
      </c>
      <c r="Q318">
        <v>463.230591</v>
      </c>
      <c r="R318">
        <v>463.230591</v>
      </c>
      <c r="S318">
        <v>463.230591</v>
      </c>
    </row>
    <row r="319" spans="2:19" x14ac:dyDescent="0.15">
      <c r="B319">
        <v>468.49426299999999</v>
      </c>
      <c r="C319">
        <v>468.49426299999999</v>
      </c>
      <c r="D319">
        <v>468.49426299999999</v>
      </c>
      <c r="E319">
        <v>468.49426299999999</v>
      </c>
      <c r="F319">
        <v>468.49426299999999</v>
      </c>
      <c r="G319">
        <v>468.49426299999999</v>
      </c>
      <c r="H319">
        <v>468.49426299999999</v>
      </c>
      <c r="I319">
        <v>468.49426299999999</v>
      </c>
      <c r="J319">
        <v>468.49426299999999</v>
      </c>
      <c r="K319">
        <v>468.49426299999999</v>
      </c>
      <c r="L319">
        <v>468.49426299999999</v>
      </c>
      <c r="M319">
        <v>468.49426299999999</v>
      </c>
      <c r="N319">
        <v>468.49426299999999</v>
      </c>
      <c r="O319">
        <v>468.49426299999999</v>
      </c>
      <c r="P319">
        <v>468.49426299999999</v>
      </c>
      <c r="Q319">
        <v>468.49426299999999</v>
      </c>
      <c r="R319">
        <v>468.49426299999999</v>
      </c>
      <c r="S319">
        <v>468.49426299999999</v>
      </c>
    </row>
    <row r="320" spans="2:19" x14ac:dyDescent="0.15">
      <c r="B320">
        <v>473.75854500000003</v>
      </c>
      <c r="C320">
        <v>473.75854500000003</v>
      </c>
      <c r="D320">
        <v>473.75854500000003</v>
      </c>
      <c r="E320">
        <v>473.75854500000003</v>
      </c>
      <c r="F320">
        <v>473.75854500000003</v>
      </c>
      <c r="G320">
        <v>473.75854500000003</v>
      </c>
      <c r="H320">
        <v>473.75854500000003</v>
      </c>
      <c r="I320">
        <v>473.75854500000003</v>
      </c>
      <c r="J320">
        <v>473.75854500000003</v>
      </c>
      <c r="K320">
        <v>473.75854500000003</v>
      </c>
      <c r="L320">
        <v>473.75854500000003</v>
      </c>
      <c r="M320">
        <v>473.75854500000003</v>
      </c>
      <c r="N320">
        <v>473.75854500000003</v>
      </c>
      <c r="O320">
        <v>473.75854500000003</v>
      </c>
      <c r="P320">
        <v>473.75854500000003</v>
      </c>
      <c r="Q320">
        <v>473.75854500000003</v>
      </c>
      <c r="R320">
        <v>473.75854500000003</v>
      </c>
      <c r="S320">
        <v>473.75854500000003</v>
      </c>
    </row>
    <row r="321" spans="2:19" x14ac:dyDescent="0.15">
      <c r="B321">
        <v>479.02252199999998</v>
      </c>
      <c r="C321">
        <v>479.02252199999998</v>
      </c>
      <c r="D321">
        <v>479.02252199999998</v>
      </c>
      <c r="E321">
        <v>479.02252199999998</v>
      </c>
      <c r="F321">
        <v>479.02252199999998</v>
      </c>
      <c r="G321">
        <v>479.02252199999998</v>
      </c>
      <c r="H321">
        <v>479.02252199999998</v>
      </c>
      <c r="I321">
        <v>479.02252199999998</v>
      </c>
      <c r="J321">
        <v>479.02252199999998</v>
      </c>
      <c r="K321">
        <v>479.02252199999998</v>
      </c>
      <c r="L321">
        <v>479.02252199999998</v>
      </c>
      <c r="M321">
        <v>479.02252199999998</v>
      </c>
      <c r="N321">
        <v>479.02252199999998</v>
      </c>
      <c r="O321">
        <v>479.02252199999998</v>
      </c>
      <c r="P321">
        <v>479.02252199999998</v>
      </c>
      <c r="Q321">
        <v>479.02252199999998</v>
      </c>
      <c r="R321">
        <v>479.02252199999998</v>
      </c>
      <c r="S321">
        <v>479.02252199999998</v>
      </c>
    </row>
    <row r="322" spans="2:19" x14ac:dyDescent="0.15">
      <c r="B322">
        <v>484.28649899999999</v>
      </c>
      <c r="C322">
        <v>484.28649899999999</v>
      </c>
      <c r="D322">
        <v>484.28649899999999</v>
      </c>
      <c r="E322">
        <v>484.28649899999999</v>
      </c>
      <c r="F322">
        <v>484.28649899999999</v>
      </c>
      <c r="G322">
        <v>484.28649899999999</v>
      </c>
      <c r="H322">
        <v>484.28649899999999</v>
      </c>
      <c r="I322">
        <v>484.28649899999999</v>
      </c>
      <c r="J322">
        <v>484.28649899999999</v>
      </c>
      <c r="K322">
        <v>484.28649899999999</v>
      </c>
      <c r="L322">
        <v>484.28649899999999</v>
      </c>
      <c r="M322">
        <v>484.28649899999999</v>
      </c>
      <c r="N322">
        <v>484.28649899999999</v>
      </c>
      <c r="O322">
        <v>484.28649899999999</v>
      </c>
      <c r="P322">
        <v>484.28649899999999</v>
      </c>
      <c r="Q322">
        <v>484.28649899999999</v>
      </c>
      <c r="R322">
        <v>484.28649899999999</v>
      </c>
      <c r="S322">
        <v>484.28649899999999</v>
      </c>
    </row>
    <row r="323" spans="2:19" x14ac:dyDescent="0.15">
      <c r="B323">
        <v>489.550476</v>
      </c>
      <c r="C323">
        <v>489.550476</v>
      </c>
      <c r="D323">
        <v>489.550476</v>
      </c>
      <c r="E323">
        <v>489.550476</v>
      </c>
      <c r="F323">
        <v>489.550476</v>
      </c>
      <c r="G323">
        <v>489.550476</v>
      </c>
      <c r="H323">
        <v>489.550476</v>
      </c>
      <c r="I323">
        <v>489.550476</v>
      </c>
      <c r="J323">
        <v>489.550476</v>
      </c>
      <c r="K323">
        <v>489.550476</v>
      </c>
      <c r="L323">
        <v>489.550476</v>
      </c>
      <c r="M323">
        <v>489.550476</v>
      </c>
      <c r="N323">
        <v>489.550476</v>
      </c>
      <c r="O323">
        <v>489.550476</v>
      </c>
      <c r="P323">
        <v>489.550476</v>
      </c>
      <c r="Q323">
        <v>489.550476</v>
      </c>
      <c r="R323">
        <v>489.550476</v>
      </c>
      <c r="S323">
        <v>489.550476</v>
      </c>
    </row>
    <row r="324" spans="2:19" x14ac:dyDescent="0.15">
      <c r="B324">
        <v>494.81445300000001</v>
      </c>
      <c r="C324">
        <v>494.81445300000001</v>
      </c>
      <c r="D324">
        <v>494.81445300000001</v>
      </c>
      <c r="E324">
        <v>494.81445300000001</v>
      </c>
      <c r="F324">
        <v>494.81445300000001</v>
      </c>
      <c r="G324">
        <v>494.81445300000001</v>
      </c>
      <c r="H324">
        <v>494.81445300000001</v>
      </c>
      <c r="I324">
        <v>494.81445300000001</v>
      </c>
      <c r="J324">
        <v>494.81445300000001</v>
      </c>
      <c r="K324">
        <v>494.81445300000001</v>
      </c>
      <c r="L324">
        <v>494.81445300000001</v>
      </c>
      <c r="M324">
        <v>494.81445300000001</v>
      </c>
      <c r="N324">
        <v>494.81445300000001</v>
      </c>
      <c r="O324">
        <v>494.81445300000001</v>
      </c>
      <c r="P324">
        <v>494.81445300000001</v>
      </c>
      <c r="Q324">
        <v>494.81445300000001</v>
      </c>
      <c r="R324">
        <v>494.81445300000001</v>
      </c>
      <c r="S324">
        <v>494.81445300000001</v>
      </c>
    </row>
    <row r="325" spans="2:19" x14ac:dyDescent="0.15">
      <c r="B325">
        <v>500.07843000000003</v>
      </c>
      <c r="C325">
        <v>500.07843000000003</v>
      </c>
      <c r="D325">
        <v>500.07843000000003</v>
      </c>
      <c r="E325">
        <v>500.07843000000003</v>
      </c>
      <c r="F325">
        <v>500.07843000000003</v>
      </c>
      <c r="G325">
        <v>500.07843000000003</v>
      </c>
      <c r="H325">
        <v>500.07843000000003</v>
      </c>
      <c r="I325">
        <v>500.07843000000003</v>
      </c>
      <c r="J325">
        <v>500.07843000000003</v>
      </c>
      <c r="K325">
        <v>500.07843000000003</v>
      </c>
      <c r="L325">
        <v>500.07843000000003</v>
      </c>
      <c r="M325">
        <v>500.07843000000003</v>
      </c>
      <c r="N325">
        <v>500.07843000000003</v>
      </c>
      <c r="O325">
        <v>500.07843000000003</v>
      </c>
      <c r="P325">
        <v>500.07843000000003</v>
      </c>
      <c r="Q325">
        <v>500.07843000000003</v>
      </c>
      <c r="R325">
        <v>500.07843000000003</v>
      </c>
      <c r="S325">
        <v>500.07843000000003</v>
      </c>
    </row>
    <row r="326" spans="2:19" x14ac:dyDescent="0.15">
      <c r="B326">
        <v>505.34240699999998</v>
      </c>
      <c r="C326">
        <v>505.34240699999998</v>
      </c>
      <c r="D326">
        <v>505.34240699999998</v>
      </c>
      <c r="E326">
        <v>505.34240699999998</v>
      </c>
      <c r="F326">
        <v>505.34240699999998</v>
      </c>
      <c r="G326">
        <v>505.34240699999998</v>
      </c>
      <c r="H326">
        <v>505.34240699999998</v>
      </c>
      <c r="I326">
        <v>505.34240699999998</v>
      </c>
      <c r="J326">
        <v>505.34240699999998</v>
      </c>
      <c r="K326">
        <v>505.34240699999998</v>
      </c>
      <c r="L326">
        <v>505.34240699999998</v>
      </c>
      <c r="M326">
        <v>505.34240699999998</v>
      </c>
      <c r="N326">
        <v>505.34240699999998</v>
      </c>
      <c r="O326">
        <v>505.34240699999998</v>
      </c>
      <c r="P326">
        <v>505.34240699999998</v>
      </c>
      <c r="Q326">
        <v>505.34240699999998</v>
      </c>
      <c r="R326">
        <v>505.34240699999998</v>
      </c>
      <c r="S326">
        <v>505.34240699999998</v>
      </c>
    </row>
    <row r="327" spans="2:19" x14ac:dyDescent="0.15">
      <c r="B327">
        <v>510.60638399999999</v>
      </c>
      <c r="C327">
        <v>510.60638399999999</v>
      </c>
      <c r="D327">
        <v>510.60638399999999</v>
      </c>
      <c r="E327">
        <v>510.60638399999999</v>
      </c>
      <c r="F327">
        <v>510.60638399999999</v>
      </c>
      <c r="G327">
        <v>510.60638399999999</v>
      </c>
      <c r="H327">
        <v>510.60638399999999</v>
      </c>
      <c r="I327">
        <v>510.60638399999999</v>
      </c>
      <c r="J327">
        <v>510.60638399999999</v>
      </c>
      <c r="K327">
        <v>510.60638399999999</v>
      </c>
      <c r="L327">
        <v>510.60638399999999</v>
      </c>
      <c r="M327">
        <v>510.60638399999999</v>
      </c>
      <c r="N327">
        <v>510.60638399999999</v>
      </c>
      <c r="O327">
        <v>510.60638399999999</v>
      </c>
      <c r="P327">
        <v>510.60638399999999</v>
      </c>
      <c r="Q327">
        <v>510.60638399999999</v>
      </c>
      <c r="R327">
        <v>510.60638399999999</v>
      </c>
      <c r="S327">
        <v>510.60638399999999</v>
      </c>
    </row>
    <row r="328" spans="2:19" x14ac:dyDescent="0.15">
      <c r="B328">
        <v>515.870361</v>
      </c>
      <c r="C328">
        <v>515.870361</v>
      </c>
      <c r="D328">
        <v>515.870361</v>
      </c>
      <c r="E328">
        <v>515.870361</v>
      </c>
      <c r="F328">
        <v>515.870361</v>
      </c>
      <c r="G328">
        <v>515.870361</v>
      </c>
      <c r="H328">
        <v>515.870361</v>
      </c>
      <c r="I328">
        <v>515.870361</v>
      </c>
      <c r="J328">
        <v>515.870361</v>
      </c>
      <c r="K328">
        <v>515.870361</v>
      </c>
      <c r="L328">
        <v>515.870361</v>
      </c>
      <c r="M328">
        <v>515.870361</v>
      </c>
      <c r="N328">
        <v>515.870361</v>
      </c>
      <c r="O328">
        <v>515.870361</v>
      </c>
      <c r="P328">
        <v>515.870361</v>
      </c>
      <c r="Q328">
        <v>515.870361</v>
      </c>
      <c r="R328">
        <v>515.870361</v>
      </c>
      <c r="S328">
        <v>515.870361</v>
      </c>
    </row>
    <row r="329" spans="2:19" x14ac:dyDescent="0.15">
      <c r="B329">
        <v>521.13433799999996</v>
      </c>
      <c r="C329">
        <v>521.13433799999996</v>
      </c>
      <c r="D329">
        <v>521.13433799999996</v>
      </c>
      <c r="E329">
        <v>521.13433799999996</v>
      </c>
      <c r="F329">
        <v>521.13433799999996</v>
      </c>
      <c r="G329">
        <v>521.13433799999996</v>
      </c>
      <c r="H329">
        <v>521.13433799999996</v>
      </c>
      <c r="I329">
        <v>521.13433799999996</v>
      </c>
      <c r="J329">
        <v>521.13433799999996</v>
      </c>
      <c r="K329">
        <v>521.13433799999996</v>
      </c>
      <c r="L329">
        <v>521.13433799999996</v>
      </c>
      <c r="M329">
        <v>521.13433799999996</v>
      </c>
      <c r="N329">
        <v>521.13433799999996</v>
      </c>
      <c r="O329">
        <v>521.13433799999996</v>
      </c>
      <c r="P329">
        <v>521.13433799999996</v>
      </c>
      <c r="Q329">
        <v>521.13433799999996</v>
      </c>
      <c r="R329">
        <v>521.13433799999996</v>
      </c>
      <c r="S329">
        <v>521.13433799999996</v>
      </c>
    </row>
    <row r="330" spans="2:19" x14ac:dyDescent="0.15">
      <c r="B330">
        <v>526.39831500000003</v>
      </c>
      <c r="C330">
        <v>526.39831500000003</v>
      </c>
      <c r="D330">
        <v>526.39831500000003</v>
      </c>
      <c r="E330">
        <v>526.39831500000003</v>
      </c>
      <c r="F330">
        <v>526.39831500000003</v>
      </c>
      <c r="G330">
        <v>526.39831500000003</v>
      </c>
      <c r="H330">
        <v>526.39831500000003</v>
      </c>
      <c r="I330">
        <v>526.39831500000003</v>
      </c>
      <c r="J330">
        <v>526.39831500000003</v>
      </c>
      <c r="K330">
        <v>526.39831500000003</v>
      </c>
      <c r="L330">
        <v>526.39831500000003</v>
      </c>
      <c r="M330">
        <v>526.39831500000003</v>
      </c>
      <c r="N330">
        <v>526.39831500000003</v>
      </c>
      <c r="O330">
        <v>526.39831500000003</v>
      </c>
      <c r="P330">
        <v>526.39831500000003</v>
      </c>
      <c r="Q330">
        <v>526.39831500000003</v>
      </c>
      <c r="R330">
        <v>526.39831500000003</v>
      </c>
      <c r="S330">
        <v>526.39831500000003</v>
      </c>
    </row>
    <row r="331" spans="2:19" x14ac:dyDescent="0.15">
      <c r="B331">
        <v>531.66229199999998</v>
      </c>
      <c r="C331">
        <v>531.66229199999998</v>
      </c>
      <c r="D331">
        <v>531.66229199999998</v>
      </c>
      <c r="E331">
        <v>531.66229199999998</v>
      </c>
      <c r="F331">
        <v>531.66229199999998</v>
      </c>
      <c r="G331">
        <v>531.66229199999998</v>
      </c>
      <c r="H331">
        <v>531.66229199999998</v>
      </c>
      <c r="I331">
        <v>531.66229199999998</v>
      </c>
      <c r="J331">
        <v>531.66229199999998</v>
      </c>
      <c r="K331">
        <v>531.66229199999998</v>
      </c>
      <c r="L331">
        <v>531.66229199999998</v>
      </c>
      <c r="M331">
        <v>531.66229199999998</v>
      </c>
      <c r="N331">
        <v>531.66229199999998</v>
      </c>
      <c r="O331">
        <v>531.66229199999998</v>
      </c>
      <c r="P331">
        <v>531.66229199999998</v>
      </c>
      <c r="Q331">
        <v>531.66229199999998</v>
      </c>
      <c r="R331">
        <v>531.66229199999998</v>
      </c>
      <c r="S331">
        <v>531.66229199999998</v>
      </c>
    </row>
    <row r="332" spans="2:19" x14ac:dyDescent="0.15">
      <c r="B332">
        <v>536.92627000000005</v>
      </c>
      <c r="C332">
        <v>536.92627000000005</v>
      </c>
      <c r="D332">
        <v>536.92627000000005</v>
      </c>
      <c r="E332">
        <v>536.92627000000005</v>
      </c>
      <c r="F332">
        <v>536.92627000000005</v>
      </c>
      <c r="G332">
        <v>536.92627000000005</v>
      </c>
      <c r="H332">
        <v>536.92627000000005</v>
      </c>
      <c r="I332">
        <v>536.92627000000005</v>
      </c>
      <c r="J332">
        <v>536.92627000000005</v>
      </c>
      <c r="K332">
        <v>536.92627000000005</v>
      </c>
      <c r="L332">
        <v>536.92627000000005</v>
      </c>
      <c r="M332">
        <v>536.92627000000005</v>
      </c>
      <c r="N332">
        <v>536.92627000000005</v>
      </c>
      <c r="O332">
        <v>536.92627000000005</v>
      </c>
      <c r="P332">
        <v>536.92627000000005</v>
      </c>
      <c r="Q332">
        <v>536.92627000000005</v>
      </c>
      <c r="R332">
        <v>536.92627000000005</v>
      </c>
      <c r="S332">
        <v>536.92627000000005</v>
      </c>
    </row>
    <row r="333" spans="2:19" x14ac:dyDescent="0.15">
      <c r="B333">
        <v>542.190247</v>
      </c>
      <c r="C333">
        <v>542.190247</v>
      </c>
      <c r="D333">
        <v>542.190247</v>
      </c>
      <c r="E333">
        <v>542.190247</v>
      </c>
      <c r="F333">
        <v>542.190247</v>
      </c>
      <c r="G333">
        <v>542.190247</v>
      </c>
      <c r="H333">
        <v>542.190247</v>
      </c>
      <c r="I333">
        <v>542.190247</v>
      </c>
      <c r="J333">
        <v>542.190247</v>
      </c>
      <c r="K333">
        <v>542.190247</v>
      </c>
      <c r="L333">
        <v>542.190247</v>
      </c>
      <c r="M333">
        <v>542.190247</v>
      </c>
      <c r="N333">
        <v>542.190247</v>
      </c>
      <c r="O333">
        <v>542.190247</v>
      </c>
      <c r="P333">
        <v>542.190247</v>
      </c>
      <c r="Q333">
        <v>542.190247</v>
      </c>
      <c r="R333">
        <v>542.190247</v>
      </c>
      <c r="S333">
        <v>542.190247</v>
      </c>
    </row>
    <row r="334" spans="2:19" x14ac:dyDescent="0.15">
      <c r="B334">
        <v>547.45422399999995</v>
      </c>
      <c r="C334">
        <v>547.45422399999995</v>
      </c>
      <c r="D334">
        <v>547.45422399999995</v>
      </c>
      <c r="E334">
        <v>547.45422399999995</v>
      </c>
      <c r="F334">
        <v>547.45422399999995</v>
      </c>
      <c r="G334">
        <v>547.45422399999995</v>
      </c>
      <c r="H334">
        <v>547.45422399999995</v>
      </c>
      <c r="I334">
        <v>547.45422399999995</v>
      </c>
      <c r="J334">
        <v>547.45422399999995</v>
      </c>
      <c r="K334">
        <v>547.45422399999995</v>
      </c>
      <c r="L334">
        <v>547.45422399999995</v>
      </c>
      <c r="M334">
        <v>547.45422399999995</v>
      </c>
      <c r="N334">
        <v>547.45422399999995</v>
      </c>
      <c r="O334">
        <v>547.45422399999995</v>
      </c>
      <c r="P334">
        <v>547.45422399999995</v>
      </c>
      <c r="Q334">
        <v>547.45422399999995</v>
      </c>
      <c r="R334">
        <v>547.45422399999995</v>
      </c>
      <c r="S334">
        <v>547.45422399999995</v>
      </c>
    </row>
    <row r="335" spans="2:19" x14ac:dyDescent="0.15">
      <c r="B335">
        <v>552.71820100000002</v>
      </c>
      <c r="C335">
        <v>552.71820100000002</v>
      </c>
      <c r="D335">
        <v>552.71820100000002</v>
      </c>
      <c r="E335">
        <v>552.71820100000002</v>
      </c>
      <c r="F335">
        <v>552.71820100000002</v>
      </c>
      <c r="G335">
        <v>552.71820100000002</v>
      </c>
      <c r="H335">
        <v>552.71820100000002</v>
      </c>
      <c r="I335">
        <v>552.71820100000002</v>
      </c>
      <c r="J335">
        <v>552.71820100000002</v>
      </c>
      <c r="K335">
        <v>552.71820100000002</v>
      </c>
      <c r="L335">
        <v>552.71820100000002</v>
      </c>
      <c r="M335">
        <v>552.71820100000002</v>
      </c>
      <c r="N335">
        <v>552.71820100000002</v>
      </c>
      <c r="O335">
        <v>552.71820100000002</v>
      </c>
      <c r="P335">
        <v>552.71820100000002</v>
      </c>
      <c r="Q335">
        <v>552.71820100000002</v>
      </c>
      <c r="R335">
        <v>552.71820100000002</v>
      </c>
      <c r="S335">
        <v>552.71820100000002</v>
      </c>
    </row>
    <row r="336" spans="2:19" x14ac:dyDescent="0.15">
      <c r="B336">
        <v>557.98217799999998</v>
      </c>
      <c r="C336">
        <v>557.98217799999998</v>
      </c>
      <c r="D336">
        <v>557.98217799999998</v>
      </c>
      <c r="E336">
        <v>557.98217799999998</v>
      </c>
      <c r="F336">
        <v>557.98217799999998</v>
      </c>
      <c r="G336">
        <v>557.98217799999998</v>
      </c>
      <c r="H336">
        <v>557.98217799999998</v>
      </c>
      <c r="I336">
        <v>557.98217799999998</v>
      </c>
      <c r="J336">
        <v>557.98217799999998</v>
      </c>
      <c r="K336">
        <v>557.98217799999998</v>
      </c>
      <c r="L336">
        <v>557.98217799999998</v>
      </c>
      <c r="M336">
        <v>557.98217799999998</v>
      </c>
      <c r="N336">
        <v>557.98217799999998</v>
      </c>
      <c r="O336">
        <v>557.98217799999998</v>
      </c>
      <c r="P336">
        <v>557.98217799999998</v>
      </c>
      <c r="Q336">
        <v>557.98217799999998</v>
      </c>
      <c r="R336">
        <v>557.98217799999998</v>
      </c>
      <c r="S336">
        <v>557.98217799999998</v>
      </c>
    </row>
    <row r="337" spans="2:19" x14ac:dyDescent="0.15">
      <c r="B337">
        <v>563.24615500000004</v>
      </c>
      <c r="C337">
        <v>563.24615500000004</v>
      </c>
      <c r="D337">
        <v>563.24615500000004</v>
      </c>
      <c r="E337">
        <v>563.24615500000004</v>
      </c>
      <c r="F337">
        <v>563.24615500000004</v>
      </c>
      <c r="G337">
        <v>563.24615500000004</v>
      </c>
      <c r="H337">
        <v>563.24615500000004</v>
      </c>
      <c r="I337">
        <v>563.24615500000004</v>
      </c>
      <c r="J337">
        <v>563.24615500000004</v>
      </c>
      <c r="K337">
        <v>563.24615500000004</v>
      </c>
      <c r="L337">
        <v>563.24615500000004</v>
      </c>
      <c r="M337">
        <v>563.24615500000004</v>
      </c>
      <c r="N337">
        <v>563.24615500000004</v>
      </c>
      <c r="O337">
        <v>563.24615500000004</v>
      </c>
      <c r="P337">
        <v>563.24615500000004</v>
      </c>
      <c r="Q337">
        <v>563.24615500000004</v>
      </c>
      <c r="R337">
        <v>563.24615500000004</v>
      </c>
      <c r="S337">
        <v>563.24615500000004</v>
      </c>
    </row>
    <row r="338" spans="2:19" x14ac:dyDescent="0.15">
      <c r="B338">
        <v>568.510132</v>
      </c>
      <c r="C338">
        <v>568.510132</v>
      </c>
      <c r="D338">
        <v>568.510132</v>
      </c>
      <c r="E338">
        <v>568.510132</v>
      </c>
      <c r="F338">
        <v>568.510132</v>
      </c>
      <c r="G338">
        <v>568.510132</v>
      </c>
      <c r="H338">
        <v>568.510132</v>
      </c>
      <c r="I338">
        <v>568.510132</v>
      </c>
      <c r="J338">
        <v>568.510132</v>
      </c>
      <c r="K338">
        <v>568.510132</v>
      </c>
      <c r="L338">
        <v>568.510132</v>
      </c>
      <c r="M338">
        <v>568.510132</v>
      </c>
      <c r="N338">
        <v>568.510132</v>
      </c>
      <c r="O338">
        <v>568.510132</v>
      </c>
      <c r="P338">
        <v>568.510132</v>
      </c>
      <c r="Q338">
        <v>568.510132</v>
      </c>
      <c r="R338">
        <v>568.510132</v>
      </c>
      <c r="S338">
        <v>568.510132</v>
      </c>
    </row>
    <row r="339" spans="2:19" x14ac:dyDescent="0.15">
      <c r="B339">
        <v>573.77410899999995</v>
      </c>
      <c r="C339">
        <v>573.77410899999995</v>
      </c>
      <c r="D339">
        <v>573.77410899999995</v>
      </c>
      <c r="E339">
        <v>573.77410899999995</v>
      </c>
      <c r="F339">
        <v>573.77410899999995</v>
      </c>
      <c r="G339">
        <v>573.77410899999995</v>
      </c>
      <c r="H339">
        <v>573.77410899999995</v>
      </c>
      <c r="I339">
        <v>573.77410899999995</v>
      </c>
      <c r="J339">
        <v>573.77410899999995</v>
      </c>
      <c r="K339">
        <v>573.77410899999995</v>
      </c>
      <c r="L339">
        <v>573.77410899999995</v>
      </c>
      <c r="M339">
        <v>573.77410899999995</v>
      </c>
      <c r="N339">
        <v>573.77410899999995</v>
      </c>
      <c r="O339">
        <v>573.77410899999995</v>
      </c>
      <c r="P339">
        <v>573.77410899999995</v>
      </c>
      <c r="Q339">
        <v>573.77410899999995</v>
      </c>
      <c r="R339">
        <v>573.77410899999995</v>
      </c>
      <c r="S339">
        <v>573.77410899999995</v>
      </c>
    </row>
    <row r="340" spans="2:19" x14ac:dyDescent="0.15">
      <c r="B340">
        <v>579.03808600000002</v>
      </c>
      <c r="C340">
        <v>579.03808600000002</v>
      </c>
      <c r="D340">
        <v>579.03808600000002</v>
      </c>
      <c r="E340">
        <v>579.03808600000002</v>
      </c>
      <c r="F340">
        <v>579.03808600000002</v>
      </c>
      <c r="G340">
        <v>579.03808600000002</v>
      </c>
      <c r="H340">
        <v>579.03808600000002</v>
      </c>
      <c r="I340">
        <v>579.03808600000002</v>
      </c>
      <c r="J340">
        <v>579.03808600000002</v>
      </c>
      <c r="K340">
        <v>579.03808600000002</v>
      </c>
      <c r="L340">
        <v>579.03808600000002</v>
      </c>
      <c r="M340">
        <v>579.03808600000002</v>
      </c>
      <c r="N340">
        <v>579.03808600000002</v>
      </c>
      <c r="O340">
        <v>579.03808600000002</v>
      </c>
      <c r="P340">
        <v>579.03808600000002</v>
      </c>
      <c r="Q340">
        <v>579.03808600000002</v>
      </c>
      <c r="R340">
        <v>579.03808600000002</v>
      </c>
      <c r="S340">
        <v>579.03808600000002</v>
      </c>
    </row>
    <row r="341" spans="2:19" x14ac:dyDescent="0.15">
      <c r="B341">
        <v>584.30206299999998</v>
      </c>
      <c r="C341">
        <v>584.30206299999998</v>
      </c>
      <c r="D341">
        <v>584.30206299999998</v>
      </c>
      <c r="E341">
        <v>584.30206299999998</v>
      </c>
      <c r="F341">
        <v>584.30206299999998</v>
      </c>
      <c r="G341">
        <v>584.30206299999998</v>
      </c>
      <c r="H341">
        <v>584.30206299999998</v>
      </c>
      <c r="I341">
        <v>584.30206299999998</v>
      </c>
      <c r="J341">
        <v>584.30206299999998</v>
      </c>
      <c r="K341">
        <v>584.30206299999998</v>
      </c>
      <c r="L341">
        <v>584.30206299999998</v>
      </c>
      <c r="M341">
        <v>584.30206299999998</v>
      </c>
      <c r="N341">
        <v>584.30206299999998</v>
      </c>
      <c r="O341">
        <v>584.30206299999998</v>
      </c>
      <c r="P341">
        <v>584.30206299999998</v>
      </c>
      <c r="Q341">
        <v>584.30206299999998</v>
      </c>
      <c r="R341">
        <v>584.30206299999998</v>
      </c>
      <c r="S341">
        <v>584.30206299999998</v>
      </c>
    </row>
    <row r="342" spans="2:19" x14ac:dyDescent="0.15">
      <c r="B342">
        <v>589.56604000000004</v>
      </c>
      <c r="C342">
        <v>589.56604000000004</v>
      </c>
      <c r="D342">
        <v>589.56604000000004</v>
      </c>
      <c r="E342">
        <v>589.56604000000004</v>
      </c>
      <c r="F342">
        <v>589.56604000000004</v>
      </c>
      <c r="G342">
        <v>589.56604000000004</v>
      </c>
      <c r="H342">
        <v>589.56604000000004</v>
      </c>
      <c r="I342">
        <v>589.56604000000004</v>
      </c>
      <c r="J342">
        <v>589.56604000000004</v>
      </c>
      <c r="K342">
        <v>589.56604000000004</v>
      </c>
      <c r="L342">
        <v>589.56604000000004</v>
      </c>
      <c r="M342">
        <v>589.56604000000004</v>
      </c>
      <c r="N342">
        <v>589.56604000000004</v>
      </c>
      <c r="O342">
        <v>589.56604000000004</v>
      </c>
      <c r="P342">
        <v>589.56604000000004</v>
      </c>
      <c r="Q342">
        <v>589.56604000000004</v>
      </c>
      <c r="R342">
        <v>589.56604000000004</v>
      </c>
      <c r="S342">
        <v>589.56604000000004</v>
      </c>
    </row>
    <row r="343" spans="2:19" x14ac:dyDescent="0.15">
      <c r="B343">
        <v>594.830017</v>
      </c>
      <c r="C343">
        <v>594.830017</v>
      </c>
      <c r="D343">
        <v>594.830017</v>
      </c>
      <c r="E343">
        <v>594.830017</v>
      </c>
      <c r="F343">
        <v>594.830017</v>
      </c>
      <c r="G343">
        <v>594.830017</v>
      </c>
      <c r="H343">
        <v>594.830017</v>
      </c>
      <c r="I343">
        <v>594.830017</v>
      </c>
      <c r="J343">
        <v>594.830017</v>
      </c>
      <c r="K343">
        <v>594.830017</v>
      </c>
      <c r="L343">
        <v>594.830017</v>
      </c>
      <c r="M343">
        <v>594.830017</v>
      </c>
      <c r="N343">
        <v>594.830017</v>
      </c>
      <c r="O343">
        <v>594.830017</v>
      </c>
      <c r="P343">
        <v>594.830017</v>
      </c>
      <c r="Q343">
        <v>594.830017</v>
      </c>
      <c r="R343">
        <v>594.830017</v>
      </c>
      <c r="S343">
        <v>594.830017</v>
      </c>
    </row>
    <row r="344" spans="2:19" x14ac:dyDescent="0.15">
      <c r="B344">
        <v>600.09399399999995</v>
      </c>
      <c r="C344">
        <v>600.09399399999995</v>
      </c>
      <c r="D344">
        <v>600.09399399999995</v>
      </c>
      <c r="E344">
        <v>600.09399399999995</v>
      </c>
      <c r="F344">
        <v>600.09399399999995</v>
      </c>
      <c r="G344">
        <v>600.09399399999995</v>
      </c>
      <c r="H344">
        <v>600.09399399999995</v>
      </c>
      <c r="I344">
        <v>600.09399399999995</v>
      </c>
      <c r="J344">
        <v>600.09399399999995</v>
      </c>
      <c r="K344">
        <v>600.09399399999995</v>
      </c>
      <c r="L344">
        <v>600.09399399999995</v>
      </c>
      <c r="M344">
        <v>600.09399399999995</v>
      </c>
      <c r="N344">
        <v>600.09399399999995</v>
      </c>
      <c r="O344">
        <v>600.09399399999995</v>
      </c>
      <c r="P344">
        <v>600.09399399999995</v>
      </c>
      <c r="Q344">
        <v>600.09399399999995</v>
      </c>
      <c r="R344">
        <v>600.09399399999995</v>
      </c>
      <c r="S344">
        <v>600.09399399999995</v>
      </c>
    </row>
    <row r="345" spans="2:19" x14ac:dyDescent="0.15">
      <c r="B345">
        <v>605.35797100000002</v>
      </c>
      <c r="C345">
        <v>605.35797100000002</v>
      </c>
      <c r="D345">
        <v>605.35797100000002</v>
      </c>
      <c r="E345">
        <v>605.35797100000002</v>
      </c>
      <c r="F345">
        <v>605.35797100000002</v>
      </c>
      <c r="G345">
        <v>605.35797100000002</v>
      </c>
      <c r="H345">
        <v>605.35797100000002</v>
      </c>
      <c r="I345">
        <v>605.35797100000002</v>
      </c>
      <c r="J345">
        <v>605.35797100000002</v>
      </c>
      <c r="K345">
        <v>605.35797100000002</v>
      </c>
      <c r="L345">
        <v>605.35797100000002</v>
      </c>
      <c r="M345">
        <v>605.35797100000002</v>
      </c>
      <c r="N345">
        <v>605.35797100000002</v>
      </c>
      <c r="O345">
        <v>605.35797100000002</v>
      </c>
      <c r="P345">
        <v>605.35797100000002</v>
      </c>
      <c r="Q345">
        <v>605.35797100000002</v>
      </c>
      <c r="R345">
        <v>605.35797100000002</v>
      </c>
      <c r="S345">
        <v>605.35797100000002</v>
      </c>
    </row>
    <row r="346" spans="2:19" x14ac:dyDescent="0.15">
      <c r="B346">
        <v>610.62194799999997</v>
      </c>
      <c r="C346">
        <v>610.62194799999997</v>
      </c>
      <c r="D346">
        <v>610.62194799999997</v>
      </c>
      <c r="E346">
        <v>610.62194799999997</v>
      </c>
      <c r="F346">
        <v>610.62194799999997</v>
      </c>
      <c r="G346">
        <v>610.62194799999997</v>
      </c>
      <c r="H346">
        <v>610.62194799999997</v>
      </c>
      <c r="I346">
        <v>610.62194799999997</v>
      </c>
      <c r="J346">
        <v>610.62194799999997</v>
      </c>
      <c r="K346">
        <v>610.62194799999997</v>
      </c>
      <c r="L346">
        <v>610.62194799999997</v>
      </c>
      <c r="M346">
        <v>610.62194799999997</v>
      </c>
      <c r="N346">
        <v>610.62194799999997</v>
      </c>
      <c r="O346">
        <v>610.62194799999997</v>
      </c>
      <c r="P346">
        <v>610.62194799999997</v>
      </c>
      <c r="Q346">
        <v>610.62194799999997</v>
      </c>
      <c r="R346">
        <v>610.62194799999997</v>
      </c>
      <c r="S346">
        <v>610.62194799999997</v>
      </c>
    </row>
    <row r="347" spans="2:19" x14ac:dyDescent="0.15">
      <c r="B347">
        <v>615.88592500000004</v>
      </c>
      <c r="C347">
        <v>615.88592500000004</v>
      </c>
      <c r="D347">
        <v>615.88592500000004</v>
      </c>
      <c r="E347">
        <v>615.88592500000004</v>
      </c>
      <c r="F347">
        <v>615.88592500000004</v>
      </c>
      <c r="G347">
        <v>615.88592500000004</v>
      </c>
      <c r="H347">
        <v>615.88592500000004</v>
      </c>
      <c r="I347">
        <v>615.88592500000004</v>
      </c>
      <c r="J347">
        <v>615.88592500000004</v>
      </c>
      <c r="K347">
        <v>615.88592500000004</v>
      </c>
      <c r="L347">
        <v>615.88592500000004</v>
      </c>
      <c r="M347">
        <v>615.88592500000004</v>
      </c>
      <c r="N347">
        <v>615.88592500000004</v>
      </c>
      <c r="O347">
        <v>615.88592500000004</v>
      </c>
      <c r="P347">
        <v>615.88592500000004</v>
      </c>
      <c r="Q347">
        <v>615.88592500000004</v>
      </c>
      <c r="R347">
        <v>615.88592500000004</v>
      </c>
      <c r="S347">
        <v>615.88592500000004</v>
      </c>
    </row>
    <row r="348" spans="2:19" x14ac:dyDescent="0.15">
      <c r="B348">
        <v>621.149902</v>
      </c>
      <c r="C348">
        <v>621.149902</v>
      </c>
      <c r="D348">
        <v>621.149902</v>
      </c>
      <c r="E348">
        <v>621.149902</v>
      </c>
      <c r="F348">
        <v>621.149902</v>
      </c>
      <c r="G348">
        <v>621.149902</v>
      </c>
      <c r="H348">
        <v>621.149902</v>
      </c>
      <c r="I348">
        <v>621.149902</v>
      </c>
      <c r="J348">
        <v>621.149902</v>
      </c>
      <c r="K348">
        <v>621.149902</v>
      </c>
      <c r="L348">
        <v>621.149902</v>
      </c>
      <c r="M348">
        <v>621.149902</v>
      </c>
      <c r="N348">
        <v>621.149902</v>
      </c>
      <c r="O348">
        <v>621.149902</v>
      </c>
      <c r="P348">
        <v>621.149902</v>
      </c>
      <c r="Q348">
        <v>621.149902</v>
      </c>
      <c r="R348">
        <v>621.149902</v>
      </c>
      <c r="S348">
        <v>621.149902</v>
      </c>
    </row>
    <row r="349" spans="2:19" x14ac:dyDescent="0.15">
      <c r="B349">
        <v>626.41387899999995</v>
      </c>
      <c r="C349">
        <v>626.41387899999995</v>
      </c>
      <c r="D349">
        <v>626.41387899999995</v>
      </c>
      <c r="E349">
        <v>626.41387899999995</v>
      </c>
      <c r="F349">
        <v>626.41387899999995</v>
      </c>
      <c r="G349">
        <v>626.41387899999995</v>
      </c>
      <c r="H349">
        <v>626.41387899999995</v>
      </c>
      <c r="I349">
        <v>626.41387899999995</v>
      </c>
      <c r="J349">
        <v>626.41387899999995</v>
      </c>
      <c r="K349">
        <v>626.41387899999995</v>
      </c>
      <c r="L349">
        <v>626.41387899999995</v>
      </c>
      <c r="M349">
        <v>626.41387899999995</v>
      </c>
      <c r="N349">
        <v>626.41387899999995</v>
      </c>
      <c r="O349">
        <v>626.41387899999995</v>
      </c>
      <c r="P349">
        <v>626.41387899999995</v>
      </c>
      <c r="Q349">
        <v>626.41387899999995</v>
      </c>
      <c r="R349">
        <v>626.41387899999995</v>
      </c>
      <c r="S349">
        <v>626.41387899999995</v>
      </c>
    </row>
    <row r="350" spans="2:19" x14ac:dyDescent="0.15">
      <c r="B350">
        <v>631.67785600000002</v>
      </c>
      <c r="C350">
        <v>631.67785600000002</v>
      </c>
      <c r="D350">
        <v>631.67785600000002</v>
      </c>
      <c r="E350">
        <v>631.67785600000002</v>
      </c>
      <c r="F350">
        <v>631.67785600000002</v>
      </c>
      <c r="G350">
        <v>631.67785600000002</v>
      </c>
      <c r="H350">
        <v>631.67785600000002</v>
      </c>
      <c r="I350">
        <v>631.67785600000002</v>
      </c>
      <c r="J350">
        <v>631.67785600000002</v>
      </c>
      <c r="K350">
        <v>631.67785600000002</v>
      </c>
      <c r="L350">
        <v>631.67785600000002</v>
      </c>
      <c r="M350">
        <v>631.67785600000002</v>
      </c>
      <c r="N350">
        <v>631.67785600000002</v>
      </c>
      <c r="O350">
        <v>631.67785600000002</v>
      </c>
      <c r="P350">
        <v>631.67785600000002</v>
      </c>
      <c r="Q350">
        <v>631.67785600000002</v>
      </c>
      <c r="R350">
        <v>631.67785600000002</v>
      </c>
      <c r="S350">
        <v>631.67785600000002</v>
      </c>
    </row>
    <row r="351" spans="2:19" x14ac:dyDescent="0.15">
      <c r="B351">
        <v>636.94183299999997</v>
      </c>
      <c r="C351">
        <v>636.94183299999997</v>
      </c>
      <c r="D351">
        <v>636.94183299999997</v>
      </c>
      <c r="E351">
        <v>636.94183299999997</v>
      </c>
      <c r="F351">
        <v>636.94183299999997</v>
      </c>
      <c r="G351">
        <v>636.94183299999997</v>
      </c>
      <c r="H351">
        <v>636.94183299999997</v>
      </c>
      <c r="I351">
        <v>636.94183299999997</v>
      </c>
      <c r="J351">
        <v>636.94183299999997</v>
      </c>
      <c r="K351">
        <v>636.94183299999997</v>
      </c>
      <c r="L351">
        <v>636.94183299999997</v>
      </c>
      <c r="M351">
        <v>636.94183299999997</v>
      </c>
      <c r="N351">
        <v>636.94183299999997</v>
      </c>
      <c r="O351">
        <v>636.94183299999997</v>
      </c>
      <c r="P351">
        <v>636.94183299999997</v>
      </c>
      <c r="Q351">
        <v>636.94183299999997</v>
      </c>
      <c r="R351">
        <v>636.94183299999997</v>
      </c>
      <c r="S351">
        <v>636.94183299999997</v>
      </c>
    </row>
    <row r="352" spans="2:19" x14ac:dyDescent="0.15">
      <c r="B352">
        <v>642.20581100000004</v>
      </c>
      <c r="C352">
        <v>642.20581100000004</v>
      </c>
      <c r="D352">
        <v>642.20581100000004</v>
      </c>
      <c r="E352">
        <v>642.20581100000004</v>
      </c>
      <c r="F352">
        <v>642.20581100000004</v>
      </c>
      <c r="G352">
        <v>642.20581100000004</v>
      </c>
      <c r="H352">
        <v>642.20581100000004</v>
      </c>
      <c r="I352">
        <v>642.20581100000004</v>
      </c>
      <c r="J352">
        <v>642.20581100000004</v>
      </c>
      <c r="K352">
        <v>642.20581100000004</v>
      </c>
      <c r="L352">
        <v>642.20581100000004</v>
      </c>
      <c r="M352">
        <v>642.20581100000004</v>
      </c>
      <c r="N352">
        <v>642.20581100000004</v>
      </c>
      <c r="O352">
        <v>642.20581100000004</v>
      </c>
      <c r="P352">
        <v>642.20581100000004</v>
      </c>
      <c r="Q352">
        <v>642.20581100000004</v>
      </c>
      <c r="R352">
        <v>642.20581100000004</v>
      </c>
      <c r="S352">
        <v>642.20581100000004</v>
      </c>
    </row>
    <row r="353" spans="2:19" x14ac:dyDescent="0.15">
      <c r="B353">
        <v>647.46978799999999</v>
      </c>
      <c r="C353">
        <v>647.46978799999999</v>
      </c>
      <c r="D353">
        <v>647.46978799999999</v>
      </c>
      <c r="E353">
        <v>647.46978799999999</v>
      </c>
      <c r="F353">
        <v>647.46978799999999</v>
      </c>
      <c r="G353">
        <v>647.46978799999999</v>
      </c>
      <c r="H353">
        <v>647.46978799999999</v>
      </c>
      <c r="I353">
        <v>647.46978799999999</v>
      </c>
      <c r="J353">
        <v>647.46978799999999</v>
      </c>
      <c r="K353">
        <v>647.46978799999999</v>
      </c>
      <c r="L353">
        <v>647.46978799999999</v>
      </c>
      <c r="M353">
        <v>647.46978799999999</v>
      </c>
      <c r="N353">
        <v>647.46978799999999</v>
      </c>
      <c r="O353">
        <v>647.46978799999999</v>
      </c>
      <c r="P353">
        <v>647.46978799999999</v>
      </c>
      <c r="Q353">
        <v>647.46978799999999</v>
      </c>
      <c r="R353">
        <v>647.46978799999999</v>
      </c>
      <c r="S353">
        <v>647.46978799999999</v>
      </c>
    </row>
    <row r="354" spans="2:19" x14ac:dyDescent="0.15">
      <c r="B354">
        <v>652.73376499999995</v>
      </c>
      <c r="C354">
        <v>652.73376499999995</v>
      </c>
      <c r="D354">
        <v>652.73376499999995</v>
      </c>
      <c r="E354">
        <v>652.73376499999995</v>
      </c>
      <c r="F354">
        <v>652.73376499999995</v>
      </c>
      <c r="G354">
        <v>652.73376499999995</v>
      </c>
      <c r="H354">
        <v>652.73376499999995</v>
      </c>
      <c r="I354">
        <v>652.73376499999995</v>
      </c>
      <c r="J354">
        <v>652.73376499999995</v>
      </c>
      <c r="K354">
        <v>652.73376499999995</v>
      </c>
      <c r="L354">
        <v>652.73376499999995</v>
      </c>
      <c r="M354">
        <v>652.73376499999995</v>
      </c>
      <c r="N354">
        <v>652.73376499999995</v>
      </c>
      <c r="O354">
        <v>652.73376499999995</v>
      </c>
      <c r="P354">
        <v>652.73376499999995</v>
      </c>
      <c r="Q354">
        <v>652.73376499999995</v>
      </c>
      <c r="R354">
        <v>652.73376499999995</v>
      </c>
      <c r="S354">
        <v>652.73376499999995</v>
      </c>
    </row>
    <row r="355" spans="2:19" x14ac:dyDescent="0.15">
      <c r="B355">
        <v>657.99774200000002</v>
      </c>
      <c r="C355">
        <v>657.99774200000002</v>
      </c>
      <c r="D355">
        <v>657.99774200000002</v>
      </c>
      <c r="E355">
        <v>657.99774200000002</v>
      </c>
      <c r="F355">
        <v>657.99774200000002</v>
      </c>
      <c r="G355">
        <v>657.99774200000002</v>
      </c>
      <c r="H355">
        <v>657.99774200000002</v>
      </c>
      <c r="I355">
        <v>657.99774200000002</v>
      </c>
      <c r="J355">
        <v>657.99774200000002</v>
      </c>
      <c r="K355">
        <v>657.99774200000002</v>
      </c>
      <c r="L355">
        <v>657.99774200000002</v>
      </c>
      <c r="M355">
        <v>657.99774200000002</v>
      </c>
      <c r="N355">
        <v>657.99774200000002</v>
      </c>
      <c r="O355">
        <v>657.99774200000002</v>
      </c>
      <c r="P355">
        <v>657.99774200000002</v>
      </c>
      <c r="Q355">
        <v>657.99774200000002</v>
      </c>
      <c r="R355">
        <v>657.99774200000002</v>
      </c>
      <c r="S355">
        <v>657.99774200000002</v>
      </c>
    </row>
    <row r="356" spans="2:19" x14ac:dyDescent="0.15">
      <c r="B356">
        <v>663.26171899999997</v>
      </c>
      <c r="C356">
        <v>663.26171899999997</v>
      </c>
      <c r="D356">
        <v>663.26171899999997</v>
      </c>
      <c r="E356">
        <v>663.26171899999997</v>
      </c>
      <c r="F356">
        <v>663.26171899999997</v>
      </c>
      <c r="G356">
        <v>663.26171899999997</v>
      </c>
      <c r="H356">
        <v>663.26171899999997</v>
      </c>
      <c r="I356">
        <v>663.26171899999997</v>
      </c>
      <c r="J356">
        <v>663.26171899999997</v>
      </c>
      <c r="K356">
        <v>663.26171899999997</v>
      </c>
      <c r="L356">
        <v>663.26171899999997</v>
      </c>
      <c r="M356">
        <v>663.26171899999997</v>
      </c>
      <c r="N356">
        <v>663.26171899999997</v>
      </c>
      <c r="O356">
        <v>663.26171899999997</v>
      </c>
      <c r="P356">
        <v>663.26171899999997</v>
      </c>
      <c r="Q356">
        <v>663.26171899999997</v>
      </c>
      <c r="R356">
        <v>663.26171899999997</v>
      </c>
      <c r="S356">
        <v>663.26171899999997</v>
      </c>
    </row>
    <row r="357" spans="2:19" x14ac:dyDescent="0.15">
      <c r="B357">
        <v>668.52569600000004</v>
      </c>
      <c r="C357">
        <v>668.52569600000004</v>
      </c>
      <c r="D357">
        <v>668.52569600000004</v>
      </c>
      <c r="E357">
        <v>668.52569600000004</v>
      </c>
      <c r="F357">
        <v>668.52569600000004</v>
      </c>
      <c r="G357">
        <v>668.52569600000004</v>
      </c>
      <c r="H357">
        <v>668.52569600000004</v>
      </c>
      <c r="I357">
        <v>668.52569600000004</v>
      </c>
      <c r="J357">
        <v>668.52569600000004</v>
      </c>
      <c r="K357">
        <v>668.52569600000004</v>
      </c>
      <c r="L357">
        <v>668.52569600000004</v>
      </c>
      <c r="M357">
        <v>668.52569600000004</v>
      </c>
      <c r="N357">
        <v>668.52569600000004</v>
      </c>
      <c r="O357">
        <v>668.52569600000004</v>
      </c>
      <c r="P357">
        <v>668.52569600000004</v>
      </c>
      <c r="Q357">
        <v>668.52569600000004</v>
      </c>
      <c r="R357">
        <v>668.52569600000004</v>
      </c>
      <c r="S357">
        <v>668.52569600000004</v>
      </c>
    </row>
    <row r="358" spans="2:19" x14ac:dyDescent="0.15">
      <c r="B358">
        <v>673.78967299999999</v>
      </c>
      <c r="C358">
        <v>673.78967299999999</v>
      </c>
      <c r="D358">
        <v>673.78967299999999</v>
      </c>
      <c r="E358">
        <v>673.78967299999999</v>
      </c>
      <c r="F358">
        <v>673.78967299999999</v>
      </c>
      <c r="G358">
        <v>673.78967299999999</v>
      </c>
      <c r="H358">
        <v>673.78967299999999</v>
      </c>
      <c r="I358">
        <v>673.78967299999999</v>
      </c>
      <c r="J358">
        <v>673.78967299999999</v>
      </c>
      <c r="K358">
        <v>673.78967299999999</v>
      </c>
      <c r="L358">
        <v>673.78967299999999</v>
      </c>
      <c r="M358">
        <v>673.78967299999999</v>
      </c>
      <c r="N358">
        <v>673.78967299999999</v>
      </c>
      <c r="O358">
        <v>673.78967299999999</v>
      </c>
      <c r="P358">
        <v>673.78967299999999</v>
      </c>
      <c r="Q358">
        <v>673.78967299999999</v>
      </c>
      <c r="R358">
        <v>673.78967299999999</v>
      </c>
      <c r="S358">
        <v>673.78967299999999</v>
      </c>
    </row>
    <row r="359" spans="2:19" x14ac:dyDescent="0.15">
      <c r="B359">
        <v>679.05364999999995</v>
      </c>
      <c r="C359">
        <v>679.05364999999995</v>
      </c>
      <c r="D359">
        <v>679.05364999999995</v>
      </c>
      <c r="E359">
        <v>679.05364999999995</v>
      </c>
      <c r="F359">
        <v>679.05364999999995</v>
      </c>
      <c r="G359">
        <v>679.05364999999995</v>
      </c>
      <c r="H359">
        <v>679.05364999999995</v>
      </c>
      <c r="I359">
        <v>679.05364999999995</v>
      </c>
      <c r="J359">
        <v>679.05364999999995</v>
      </c>
      <c r="K359">
        <v>679.05364999999995</v>
      </c>
      <c r="L359">
        <v>679.05364999999995</v>
      </c>
      <c r="M359">
        <v>679.05364999999995</v>
      </c>
      <c r="N359">
        <v>679.05364999999995</v>
      </c>
      <c r="O359">
        <v>679.05364999999995</v>
      </c>
      <c r="P359">
        <v>679.05364999999995</v>
      </c>
      <c r="Q359">
        <v>679.05364999999995</v>
      </c>
      <c r="R359">
        <v>679.05364999999995</v>
      </c>
      <c r="S359">
        <v>679.05364999999995</v>
      </c>
    </row>
    <row r="360" spans="2:19" x14ac:dyDescent="0.15">
      <c r="B360">
        <v>684.31762700000002</v>
      </c>
      <c r="C360">
        <v>684.31762700000002</v>
      </c>
      <c r="D360">
        <v>684.31762700000002</v>
      </c>
      <c r="E360">
        <v>684.31762700000002</v>
      </c>
      <c r="F360">
        <v>684.31762700000002</v>
      </c>
      <c r="G360">
        <v>684.31762700000002</v>
      </c>
      <c r="H360">
        <v>684.31762700000002</v>
      </c>
      <c r="I360">
        <v>684.31762700000002</v>
      </c>
      <c r="J360">
        <v>684.31762700000002</v>
      </c>
      <c r="K360">
        <v>684.31762700000002</v>
      </c>
      <c r="L360">
        <v>684.31762700000002</v>
      </c>
      <c r="M360">
        <v>684.31762700000002</v>
      </c>
      <c r="N360">
        <v>684.31762700000002</v>
      </c>
      <c r="O360">
        <v>684.31762700000002</v>
      </c>
      <c r="P360">
        <v>684.31762700000002</v>
      </c>
      <c r="Q360">
        <v>684.31762700000002</v>
      </c>
      <c r="R360">
        <v>684.31762700000002</v>
      </c>
      <c r="S360">
        <v>684.31762700000002</v>
      </c>
    </row>
    <row r="361" spans="2:19" x14ac:dyDescent="0.15">
      <c r="B361">
        <v>689.58160399999997</v>
      </c>
      <c r="C361">
        <v>689.58160399999997</v>
      </c>
      <c r="D361">
        <v>689.58160399999997</v>
      </c>
      <c r="E361">
        <v>689.58160399999997</v>
      </c>
      <c r="F361">
        <v>689.58160399999997</v>
      </c>
      <c r="G361">
        <v>689.58160399999997</v>
      </c>
      <c r="H361">
        <v>689.58160399999997</v>
      </c>
      <c r="I361">
        <v>689.58160399999997</v>
      </c>
      <c r="J361">
        <v>689.58160399999997</v>
      </c>
      <c r="K361">
        <v>689.58160399999997</v>
      </c>
      <c r="L361">
        <v>689.58160399999997</v>
      </c>
      <c r="M361">
        <v>689.58160399999997</v>
      </c>
      <c r="N361">
        <v>689.58160399999997</v>
      </c>
      <c r="O361">
        <v>689.58160399999997</v>
      </c>
      <c r="P361">
        <v>689.58160399999997</v>
      </c>
      <c r="Q361">
        <v>689.58160399999997</v>
      </c>
      <c r="R361">
        <v>689.58160399999997</v>
      </c>
      <c r="S361">
        <v>689.58160399999997</v>
      </c>
    </row>
    <row r="362" spans="2:19" x14ac:dyDescent="0.15">
      <c r="B362">
        <v>694.84558100000004</v>
      </c>
      <c r="C362">
        <v>694.84558100000004</v>
      </c>
      <c r="D362">
        <v>694.84558100000004</v>
      </c>
      <c r="E362">
        <v>694.84558100000004</v>
      </c>
      <c r="F362">
        <v>694.84558100000004</v>
      </c>
      <c r="G362">
        <v>694.84558100000004</v>
      </c>
      <c r="H362">
        <v>694.84558100000004</v>
      </c>
      <c r="I362">
        <v>694.84558100000004</v>
      </c>
      <c r="J362">
        <v>694.84558100000004</v>
      </c>
      <c r="K362">
        <v>694.84558100000004</v>
      </c>
      <c r="L362">
        <v>694.84558100000004</v>
      </c>
      <c r="M362">
        <v>694.84558100000004</v>
      </c>
      <c r="N362">
        <v>694.84558100000004</v>
      </c>
      <c r="O362">
        <v>694.84558100000004</v>
      </c>
      <c r="P362">
        <v>694.84558100000004</v>
      </c>
      <c r="Q362">
        <v>694.84558100000004</v>
      </c>
      <c r="R362">
        <v>694.84558100000004</v>
      </c>
      <c r="S362">
        <v>694.84558100000004</v>
      </c>
    </row>
    <row r="363" spans="2:19" x14ac:dyDescent="0.15">
      <c r="B363">
        <v>700.10986300000002</v>
      </c>
      <c r="C363">
        <v>700.10986300000002</v>
      </c>
      <c r="D363">
        <v>700.10986300000002</v>
      </c>
      <c r="E363">
        <v>700.10986300000002</v>
      </c>
      <c r="F363">
        <v>700.10986300000002</v>
      </c>
      <c r="G363">
        <v>700.10986300000002</v>
      </c>
      <c r="H363">
        <v>700.10986300000002</v>
      </c>
      <c r="I363">
        <v>700.10986300000002</v>
      </c>
      <c r="J363">
        <v>700.10986300000002</v>
      </c>
      <c r="K363">
        <v>700.10986300000002</v>
      </c>
      <c r="L363">
        <v>700.10986300000002</v>
      </c>
      <c r="M363">
        <v>700.10986300000002</v>
      </c>
      <c r="N363">
        <v>700.10986300000002</v>
      </c>
      <c r="O363">
        <v>700.10986300000002</v>
      </c>
      <c r="P363">
        <v>700.10986300000002</v>
      </c>
      <c r="Q363">
        <v>700.10986300000002</v>
      </c>
      <c r="R363">
        <v>700.10986300000002</v>
      </c>
      <c r="S363">
        <v>700.10986300000002</v>
      </c>
    </row>
    <row r="364" spans="2:19" x14ac:dyDescent="0.15">
      <c r="B364">
        <v>705.37353499999995</v>
      </c>
      <c r="C364">
        <v>705.37353499999995</v>
      </c>
      <c r="D364">
        <v>705.37353499999995</v>
      </c>
      <c r="E364">
        <v>705.37353499999995</v>
      </c>
      <c r="F364">
        <v>705.37353499999995</v>
      </c>
      <c r="G364">
        <v>705.37353499999995</v>
      </c>
      <c r="H364">
        <v>705.37353499999995</v>
      </c>
      <c r="I364">
        <v>705.37353499999995</v>
      </c>
      <c r="J364">
        <v>705.37353499999995</v>
      </c>
      <c r="K364">
        <v>705.37353499999995</v>
      </c>
      <c r="L364">
        <v>705.37353499999995</v>
      </c>
      <c r="M364">
        <v>705.37353499999995</v>
      </c>
      <c r="N364">
        <v>705.37353499999995</v>
      </c>
      <c r="O364">
        <v>705.37353499999995</v>
      </c>
      <c r="P364">
        <v>705.37353499999995</v>
      </c>
      <c r="Q364">
        <v>705.37353499999995</v>
      </c>
      <c r="R364">
        <v>705.37353499999995</v>
      </c>
      <c r="S364">
        <v>705.37353499999995</v>
      </c>
    </row>
    <row r="365" spans="2:19" x14ac:dyDescent="0.15">
      <c r="B365">
        <v>710.63781700000004</v>
      </c>
      <c r="C365">
        <v>710.63781700000004</v>
      </c>
      <c r="D365">
        <v>710.63781700000004</v>
      </c>
      <c r="E365">
        <v>710.63781700000004</v>
      </c>
      <c r="F365">
        <v>710.63781700000004</v>
      </c>
      <c r="G365">
        <v>710.63781700000004</v>
      </c>
      <c r="H365">
        <v>710.63781700000004</v>
      </c>
      <c r="I365">
        <v>710.63781700000004</v>
      </c>
      <c r="J365">
        <v>710.63781700000004</v>
      </c>
      <c r="K365">
        <v>710.63781700000004</v>
      </c>
      <c r="L365">
        <v>710.63781700000004</v>
      </c>
      <c r="M365">
        <v>710.63781700000004</v>
      </c>
      <c r="N365">
        <v>710.63781700000004</v>
      </c>
      <c r="O365">
        <v>710.63781700000004</v>
      </c>
      <c r="P365">
        <v>710.63781700000004</v>
      </c>
      <c r="Q365">
        <v>710.63781700000004</v>
      </c>
      <c r="R365">
        <v>710.63781700000004</v>
      </c>
      <c r="S365">
        <v>710.63781700000004</v>
      </c>
    </row>
    <row r="366" spans="2:19" x14ac:dyDescent="0.15">
      <c r="B366">
        <v>715.90148899999997</v>
      </c>
      <c r="C366">
        <v>715.90148899999997</v>
      </c>
      <c r="D366">
        <v>715.90148899999997</v>
      </c>
      <c r="E366">
        <v>715.90148899999997</v>
      </c>
      <c r="F366">
        <v>715.90148899999997</v>
      </c>
      <c r="G366">
        <v>715.90148899999997</v>
      </c>
      <c r="H366">
        <v>715.90148899999997</v>
      </c>
      <c r="I366">
        <v>715.90148899999997</v>
      </c>
      <c r="J366">
        <v>715.90148899999997</v>
      </c>
      <c r="K366">
        <v>715.90148899999997</v>
      </c>
      <c r="L366">
        <v>715.90148899999997</v>
      </c>
      <c r="M366">
        <v>715.90148899999997</v>
      </c>
      <c r="N366">
        <v>715.90148899999997</v>
      </c>
      <c r="O366">
        <v>715.90148899999997</v>
      </c>
      <c r="P366">
        <v>715.90148899999997</v>
      </c>
      <c r="Q366">
        <v>715.90148899999997</v>
      </c>
      <c r="R366">
        <v>715.90148899999997</v>
      </c>
      <c r="S366">
        <v>715.90148899999997</v>
      </c>
    </row>
    <row r="367" spans="2:19" x14ac:dyDescent="0.15">
      <c r="B367">
        <v>721.16577099999995</v>
      </c>
      <c r="C367">
        <v>721.16577099999995</v>
      </c>
      <c r="D367">
        <v>721.16577099999995</v>
      </c>
      <c r="E367">
        <v>721.16577099999995</v>
      </c>
      <c r="F367">
        <v>721.16577099999995</v>
      </c>
      <c r="G367">
        <v>721.16577099999995</v>
      </c>
      <c r="H367">
        <v>721.16577099999995</v>
      </c>
      <c r="I367">
        <v>721.16577099999995</v>
      </c>
      <c r="J367">
        <v>721.16577099999995</v>
      </c>
      <c r="K367">
        <v>721.16577099999995</v>
      </c>
      <c r="L367">
        <v>721.16577099999995</v>
      </c>
      <c r="M367">
        <v>721.16577099999995</v>
      </c>
      <c r="N367">
        <v>721.16577099999995</v>
      </c>
      <c r="O367">
        <v>721.16577099999995</v>
      </c>
      <c r="P367">
        <v>721.16577099999995</v>
      </c>
      <c r="Q367">
        <v>721.16577099999995</v>
      </c>
      <c r="R367">
        <v>721.16577099999995</v>
      </c>
      <c r="S367">
        <v>721.16577099999995</v>
      </c>
    </row>
    <row r="368" spans="2:19" x14ac:dyDescent="0.15">
      <c r="B368">
        <v>726.42944299999999</v>
      </c>
      <c r="C368">
        <v>726.42944299999999</v>
      </c>
      <c r="D368">
        <v>726.42944299999999</v>
      </c>
      <c r="E368">
        <v>726.42944299999999</v>
      </c>
      <c r="F368">
        <v>726.42944299999999</v>
      </c>
      <c r="G368">
        <v>726.42944299999999</v>
      </c>
      <c r="H368">
        <v>726.42944299999999</v>
      </c>
      <c r="I368">
        <v>726.42944299999999</v>
      </c>
      <c r="J368">
        <v>726.42944299999999</v>
      </c>
      <c r="K368">
        <v>726.42944299999999</v>
      </c>
      <c r="L368">
        <v>726.42944299999999</v>
      </c>
      <c r="M368">
        <v>726.42944299999999</v>
      </c>
      <c r="N368">
        <v>726.42944299999999</v>
      </c>
      <c r="O368">
        <v>726.42944299999999</v>
      </c>
      <c r="P368">
        <v>726.42944299999999</v>
      </c>
      <c r="Q368">
        <v>726.42944299999999</v>
      </c>
      <c r="R368">
        <v>726.42944299999999</v>
      </c>
      <c r="S368">
        <v>726.42944299999999</v>
      </c>
    </row>
    <row r="369" spans="2:19" x14ac:dyDescent="0.15">
      <c r="B369">
        <v>731.69372599999997</v>
      </c>
      <c r="C369">
        <v>731.69372599999997</v>
      </c>
      <c r="D369">
        <v>731.69372599999997</v>
      </c>
      <c r="E369">
        <v>731.69372599999997</v>
      </c>
      <c r="F369">
        <v>731.69372599999997</v>
      </c>
      <c r="G369">
        <v>731.69372599999997</v>
      </c>
      <c r="H369">
        <v>731.69372599999997</v>
      </c>
      <c r="I369">
        <v>731.69372599999997</v>
      </c>
      <c r="J369">
        <v>731.69372599999997</v>
      </c>
      <c r="K369">
        <v>731.69372599999997</v>
      </c>
      <c r="L369">
        <v>731.69372599999997</v>
      </c>
      <c r="M369">
        <v>731.69372599999997</v>
      </c>
      <c r="N369">
        <v>731.69372599999997</v>
      </c>
      <c r="O369">
        <v>731.69372599999997</v>
      </c>
      <c r="P369">
        <v>731.69372599999997</v>
      </c>
      <c r="Q369">
        <v>731.69372599999997</v>
      </c>
      <c r="R369">
        <v>731.69372599999997</v>
      </c>
      <c r="S369">
        <v>731.69372599999997</v>
      </c>
    </row>
    <row r="370" spans="2:19" x14ac:dyDescent="0.15">
      <c r="B370">
        <v>736.95739700000001</v>
      </c>
      <c r="C370">
        <v>736.95739700000001</v>
      </c>
      <c r="D370">
        <v>736.95739700000001</v>
      </c>
      <c r="E370">
        <v>736.95739700000001</v>
      </c>
      <c r="F370">
        <v>736.95739700000001</v>
      </c>
      <c r="G370">
        <v>736.95739700000001</v>
      </c>
      <c r="H370">
        <v>736.95739700000001</v>
      </c>
      <c r="I370">
        <v>736.95739700000001</v>
      </c>
      <c r="J370">
        <v>736.95739700000001</v>
      </c>
      <c r="K370">
        <v>736.95739700000001</v>
      </c>
      <c r="L370">
        <v>736.95739700000001</v>
      </c>
      <c r="M370">
        <v>736.95739700000001</v>
      </c>
      <c r="N370">
        <v>736.95739700000001</v>
      </c>
      <c r="O370">
        <v>736.95739700000001</v>
      </c>
      <c r="P370">
        <v>736.95739700000001</v>
      </c>
      <c r="Q370">
        <v>736.95739700000001</v>
      </c>
      <c r="R370">
        <v>736.95739700000001</v>
      </c>
      <c r="S370">
        <v>736.95739700000001</v>
      </c>
    </row>
    <row r="371" spans="2:19" x14ac:dyDescent="0.15">
      <c r="B371">
        <v>742.22167999999999</v>
      </c>
      <c r="C371">
        <v>742.22167999999999</v>
      </c>
      <c r="D371">
        <v>742.22167999999999</v>
      </c>
      <c r="E371">
        <v>742.22167999999999</v>
      </c>
      <c r="F371">
        <v>742.22167999999999</v>
      </c>
      <c r="G371">
        <v>742.22167999999999</v>
      </c>
      <c r="H371">
        <v>742.22167999999999</v>
      </c>
      <c r="I371">
        <v>742.22167999999999</v>
      </c>
      <c r="J371">
        <v>742.22167999999999</v>
      </c>
      <c r="K371">
        <v>742.22167999999999</v>
      </c>
      <c r="L371">
        <v>742.22167999999999</v>
      </c>
      <c r="M371">
        <v>742.22167999999999</v>
      </c>
      <c r="N371">
        <v>742.22167999999999</v>
      </c>
      <c r="O371">
        <v>742.22167999999999</v>
      </c>
      <c r="P371">
        <v>742.22167999999999</v>
      </c>
      <c r="Q371">
        <v>742.22167999999999</v>
      </c>
      <c r="R371">
        <v>742.22167999999999</v>
      </c>
      <c r="S371">
        <v>742.22167999999999</v>
      </c>
    </row>
    <row r="372" spans="2:19" x14ac:dyDescent="0.15">
      <c r="B372">
        <v>747.48535200000003</v>
      </c>
      <c r="C372">
        <v>747.48535200000003</v>
      </c>
      <c r="D372">
        <v>747.48535200000003</v>
      </c>
      <c r="E372">
        <v>747.48535200000003</v>
      </c>
      <c r="F372">
        <v>747.48535200000003</v>
      </c>
      <c r="G372">
        <v>747.48535200000003</v>
      </c>
      <c r="H372">
        <v>747.48535200000003</v>
      </c>
      <c r="I372">
        <v>747.48535200000003</v>
      </c>
      <c r="J372">
        <v>747.48535200000003</v>
      </c>
      <c r="K372">
        <v>747.48535200000003</v>
      </c>
      <c r="L372">
        <v>747.48535200000003</v>
      </c>
      <c r="M372">
        <v>747.48535200000003</v>
      </c>
      <c r="N372">
        <v>747.48535200000003</v>
      </c>
      <c r="O372">
        <v>747.48535200000003</v>
      </c>
      <c r="P372">
        <v>747.48535200000003</v>
      </c>
      <c r="Q372">
        <v>747.48535200000003</v>
      </c>
      <c r="R372">
        <v>747.48535200000003</v>
      </c>
      <c r="S372">
        <v>747.48535200000003</v>
      </c>
    </row>
    <row r="373" spans="2:19" x14ac:dyDescent="0.15">
      <c r="B373">
        <v>752.74963400000001</v>
      </c>
      <c r="C373">
        <v>752.74963400000001</v>
      </c>
      <c r="D373">
        <v>752.74963400000001</v>
      </c>
      <c r="E373">
        <v>752.74963400000001</v>
      </c>
      <c r="F373">
        <v>752.74963400000001</v>
      </c>
      <c r="G373">
        <v>752.74963400000001</v>
      </c>
      <c r="H373">
        <v>752.74963400000001</v>
      </c>
      <c r="I373">
        <v>752.74963400000001</v>
      </c>
      <c r="J373">
        <v>752.74963400000001</v>
      </c>
      <c r="K373">
        <v>752.74963400000001</v>
      </c>
      <c r="L373">
        <v>752.74963400000001</v>
      </c>
      <c r="M373">
        <v>752.74963400000001</v>
      </c>
      <c r="N373">
        <v>752.74963400000001</v>
      </c>
      <c r="O373">
        <v>752.74963400000001</v>
      </c>
      <c r="P373">
        <v>752.74963400000001</v>
      </c>
      <c r="Q373">
        <v>752.74963400000001</v>
      </c>
      <c r="R373">
        <v>752.74963400000001</v>
      </c>
      <c r="S373">
        <v>752.74963400000001</v>
      </c>
    </row>
    <row r="374" spans="2:19" x14ac:dyDescent="0.15">
      <c r="B374">
        <v>758.01330599999994</v>
      </c>
      <c r="C374">
        <v>758.01330599999994</v>
      </c>
      <c r="D374">
        <v>758.01330599999994</v>
      </c>
      <c r="E374">
        <v>758.01330599999994</v>
      </c>
      <c r="F374">
        <v>758.01330599999994</v>
      </c>
      <c r="G374">
        <v>758.01330599999994</v>
      </c>
      <c r="H374">
        <v>758.01330599999994</v>
      </c>
      <c r="I374">
        <v>758.01330599999994</v>
      </c>
      <c r="J374">
        <v>758.01330599999994</v>
      </c>
      <c r="K374">
        <v>758.01330599999994</v>
      </c>
      <c r="L374">
        <v>758.01330599999994</v>
      </c>
      <c r="M374">
        <v>758.01330599999994</v>
      </c>
      <c r="N374">
        <v>758.01330599999994</v>
      </c>
      <c r="O374">
        <v>758.01330599999994</v>
      </c>
      <c r="P374">
        <v>758.01330599999994</v>
      </c>
      <c r="Q374">
        <v>758.01330599999994</v>
      </c>
      <c r="R374">
        <v>758.01330599999994</v>
      </c>
      <c r="S374">
        <v>758.01330599999994</v>
      </c>
    </row>
    <row r="375" spans="2:19" x14ac:dyDescent="0.15">
      <c r="B375">
        <v>763.27758800000004</v>
      </c>
      <c r="C375">
        <v>763.27758800000004</v>
      </c>
      <c r="D375">
        <v>763.27758800000004</v>
      </c>
      <c r="E375">
        <v>763.27758800000004</v>
      </c>
      <c r="F375">
        <v>763.27758800000004</v>
      </c>
      <c r="G375">
        <v>763.27758800000004</v>
      </c>
      <c r="H375">
        <v>763.27758800000004</v>
      </c>
      <c r="I375">
        <v>763.27758800000004</v>
      </c>
      <c r="J375">
        <v>763.27758800000004</v>
      </c>
      <c r="K375">
        <v>763.27758800000004</v>
      </c>
      <c r="L375">
        <v>763.27758800000004</v>
      </c>
      <c r="M375">
        <v>763.27758800000004</v>
      </c>
      <c r="N375">
        <v>763.27758800000004</v>
      </c>
      <c r="O375">
        <v>763.27758800000004</v>
      </c>
      <c r="P375">
        <v>763.27758800000004</v>
      </c>
      <c r="Q375">
        <v>763.27758800000004</v>
      </c>
      <c r="R375">
        <v>763.27758800000004</v>
      </c>
      <c r="S375">
        <v>763.27758800000004</v>
      </c>
    </row>
    <row r="376" spans="2:19" x14ac:dyDescent="0.15">
      <c r="B376">
        <v>768.54156499999999</v>
      </c>
      <c r="C376">
        <v>768.54156499999999</v>
      </c>
      <c r="D376">
        <v>768.54156499999999</v>
      </c>
      <c r="E376">
        <v>768.54156499999999</v>
      </c>
      <c r="F376">
        <v>768.54156499999999</v>
      </c>
      <c r="G376">
        <v>768.54156499999999</v>
      </c>
      <c r="H376">
        <v>768.54156499999999</v>
      </c>
      <c r="I376">
        <v>768.54156499999999</v>
      </c>
      <c r="J376">
        <v>768.54156499999999</v>
      </c>
      <c r="K376">
        <v>768.54156499999999</v>
      </c>
      <c r="L376">
        <v>768.54156499999999</v>
      </c>
      <c r="M376">
        <v>768.54156499999999</v>
      </c>
      <c r="N376">
        <v>768.54156499999999</v>
      </c>
      <c r="O376">
        <v>768.54156499999999</v>
      </c>
      <c r="P376">
        <v>768.54156499999999</v>
      </c>
      <c r="Q376">
        <v>768.54156499999999</v>
      </c>
      <c r="R376">
        <v>768.54156499999999</v>
      </c>
      <c r="S376">
        <v>768.54156499999999</v>
      </c>
    </row>
    <row r="377" spans="2:19" x14ac:dyDescent="0.15">
      <c r="B377">
        <v>773.80554199999995</v>
      </c>
      <c r="C377">
        <v>773.80554199999995</v>
      </c>
      <c r="D377">
        <v>773.80554199999995</v>
      </c>
      <c r="E377">
        <v>773.80554199999995</v>
      </c>
      <c r="F377">
        <v>773.80554199999995</v>
      </c>
      <c r="G377">
        <v>773.80554199999995</v>
      </c>
      <c r="H377">
        <v>773.80554199999995</v>
      </c>
      <c r="I377">
        <v>773.80554199999995</v>
      </c>
      <c r="J377">
        <v>773.80554199999995</v>
      </c>
      <c r="K377">
        <v>773.80554199999995</v>
      </c>
      <c r="L377">
        <v>773.80554199999995</v>
      </c>
      <c r="M377">
        <v>773.80554199999995</v>
      </c>
      <c r="N377">
        <v>773.80554199999995</v>
      </c>
      <c r="O377">
        <v>773.80554199999995</v>
      </c>
      <c r="P377">
        <v>773.80554199999995</v>
      </c>
      <c r="Q377">
        <v>773.80554199999995</v>
      </c>
      <c r="R377">
        <v>773.80554199999995</v>
      </c>
      <c r="S377">
        <v>773.80554199999995</v>
      </c>
    </row>
    <row r="378" spans="2:19" x14ac:dyDescent="0.15">
      <c r="B378">
        <v>779.06951900000001</v>
      </c>
      <c r="C378">
        <v>779.06951900000001</v>
      </c>
      <c r="D378">
        <v>779.06951900000001</v>
      </c>
      <c r="E378">
        <v>779.06951900000001</v>
      </c>
      <c r="F378">
        <v>779.06951900000001</v>
      </c>
      <c r="G378">
        <v>779.06951900000001</v>
      </c>
      <c r="H378">
        <v>779.06951900000001</v>
      </c>
      <c r="I378">
        <v>779.06951900000001</v>
      </c>
      <c r="J378">
        <v>779.06951900000001</v>
      </c>
      <c r="K378">
        <v>779.06951900000001</v>
      </c>
      <c r="L378">
        <v>779.06951900000001</v>
      </c>
      <c r="M378">
        <v>779.06951900000001</v>
      </c>
      <c r="N378">
        <v>779.06951900000001</v>
      </c>
      <c r="O378">
        <v>779.06951900000001</v>
      </c>
      <c r="P378">
        <v>779.06951900000001</v>
      </c>
      <c r="Q378">
        <v>779.06951900000001</v>
      </c>
      <c r="R378">
        <v>779.06951900000001</v>
      </c>
      <c r="S378">
        <v>779.06951900000001</v>
      </c>
    </row>
    <row r="379" spans="2:19" x14ac:dyDescent="0.15">
      <c r="B379">
        <v>784.33349599999997</v>
      </c>
      <c r="C379">
        <v>784.33349599999997</v>
      </c>
      <c r="D379">
        <v>784.33349599999997</v>
      </c>
      <c r="E379">
        <v>784.33349599999997</v>
      </c>
      <c r="F379">
        <v>784.33349599999997</v>
      </c>
      <c r="G379">
        <v>784.33349599999997</v>
      </c>
      <c r="H379">
        <v>784.33349599999997</v>
      </c>
      <c r="I379">
        <v>784.33349599999997</v>
      </c>
      <c r="J379">
        <v>784.33349599999997</v>
      </c>
      <c r="K379">
        <v>784.33349599999997</v>
      </c>
      <c r="L379">
        <v>784.33349599999997</v>
      </c>
      <c r="M379">
        <v>784.33349599999997</v>
      </c>
      <c r="N379">
        <v>784.33349599999997</v>
      </c>
      <c r="O379">
        <v>784.33349599999997</v>
      </c>
      <c r="P379">
        <v>784.33349599999997</v>
      </c>
      <c r="Q379">
        <v>784.33349599999997</v>
      </c>
      <c r="R379">
        <v>784.33349599999997</v>
      </c>
      <c r="S379">
        <v>784.33349599999997</v>
      </c>
    </row>
    <row r="380" spans="2:19" x14ac:dyDescent="0.15">
      <c r="B380">
        <v>789.59747300000004</v>
      </c>
      <c r="C380">
        <v>789.59747300000004</v>
      </c>
      <c r="D380">
        <v>789.59747300000004</v>
      </c>
      <c r="E380">
        <v>789.59747300000004</v>
      </c>
      <c r="F380">
        <v>789.59747300000004</v>
      </c>
      <c r="G380">
        <v>789.59747300000004</v>
      </c>
      <c r="H380">
        <v>789.59747300000004</v>
      </c>
      <c r="I380">
        <v>789.59747300000004</v>
      </c>
      <c r="J380">
        <v>789.59747300000004</v>
      </c>
      <c r="K380">
        <v>789.59747300000004</v>
      </c>
      <c r="L380">
        <v>789.59747300000004</v>
      </c>
      <c r="M380">
        <v>789.59747300000004</v>
      </c>
      <c r="N380">
        <v>789.59747300000004</v>
      </c>
      <c r="O380">
        <v>789.59747300000004</v>
      </c>
      <c r="P380">
        <v>789.59747300000004</v>
      </c>
      <c r="Q380">
        <v>789.59747300000004</v>
      </c>
      <c r="R380">
        <v>789.59747300000004</v>
      </c>
      <c r="S380">
        <v>789.59747300000004</v>
      </c>
    </row>
    <row r="381" spans="2:19" x14ac:dyDescent="0.15">
      <c r="B381">
        <v>794.86144999999999</v>
      </c>
      <c r="C381">
        <v>794.86144999999999</v>
      </c>
      <c r="D381">
        <v>794.86144999999999</v>
      </c>
      <c r="E381">
        <v>794.86144999999999</v>
      </c>
      <c r="F381">
        <v>794.86144999999999</v>
      </c>
      <c r="G381">
        <v>794.86144999999999</v>
      </c>
      <c r="H381">
        <v>794.86144999999999</v>
      </c>
      <c r="I381">
        <v>794.86144999999999</v>
      </c>
      <c r="J381">
        <v>794.86144999999999</v>
      </c>
      <c r="K381">
        <v>794.86144999999999</v>
      </c>
      <c r="L381">
        <v>794.86144999999999</v>
      </c>
      <c r="M381">
        <v>794.86144999999999</v>
      </c>
      <c r="N381">
        <v>794.86144999999999</v>
      </c>
      <c r="O381">
        <v>794.86144999999999</v>
      </c>
      <c r="P381">
        <v>794.86144999999999</v>
      </c>
      <c r="Q381">
        <v>794.86144999999999</v>
      </c>
      <c r="R381">
        <v>794.86144999999999</v>
      </c>
      <c r="S381">
        <v>794.86144999999999</v>
      </c>
    </row>
    <row r="382" spans="2:19" x14ac:dyDescent="0.15">
      <c r="B382">
        <v>800.12542699999995</v>
      </c>
      <c r="C382">
        <v>800.12542699999995</v>
      </c>
      <c r="D382">
        <v>800.12542699999995</v>
      </c>
      <c r="E382">
        <v>800.12542699999995</v>
      </c>
      <c r="F382">
        <v>800.12542699999995</v>
      </c>
      <c r="G382">
        <v>800.12542699999995</v>
      </c>
      <c r="H382">
        <v>800.12542699999995</v>
      </c>
      <c r="I382">
        <v>800.12542699999995</v>
      </c>
      <c r="J382">
        <v>800.12542699999995</v>
      </c>
      <c r="K382">
        <v>800.12542699999995</v>
      </c>
      <c r="L382">
        <v>800.12542699999995</v>
      </c>
      <c r="M382">
        <v>800.12542699999995</v>
      </c>
      <c r="N382">
        <v>800.12542699999995</v>
      </c>
      <c r="O382">
        <v>800.12542699999995</v>
      </c>
      <c r="P382">
        <v>800.12542699999995</v>
      </c>
      <c r="Q382">
        <v>800.12542699999995</v>
      </c>
      <c r="R382">
        <v>800.12542699999995</v>
      </c>
      <c r="S382">
        <v>800.12542699999995</v>
      </c>
    </row>
    <row r="383" spans="2:19" x14ac:dyDescent="0.15">
      <c r="B383">
        <v>805.38940400000001</v>
      </c>
      <c r="C383">
        <v>805.38940400000001</v>
      </c>
      <c r="D383">
        <v>805.38940400000001</v>
      </c>
      <c r="E383">
        <v>805.38940400000001</v>
      </c>
      <c r="F383">
        <v>805.38940400000001</v>
      </c>
      <c r="G383">
        <v>805.38940400000001</v>
      </c>
      <c r="H383">
        <v>805.38940400000001</v>
      </c>
      <c r="I383">
        <v>805.38940400000001</v>
      </c>
      <c r="J383">
        <v>805.38940400000001</v>
      </c>
      <c r="K383">
        <v>805.38940400000001</v>
      </c>
      <c r="L383">
        <v>805.38940400000001</v>
      </c>
      <c r="M383">
        <v>805.38940400000001</v>
      </c>
      <c r="N383">
        <v>805.38940400000001</v>
      </c>
      <c r="O383">
        <v>805.38940400000001</v>
      </c>
      <c r="P383">
        <v>805.38940400000001</v>
      </c>
      <c r="Q383">
        <v>805.38940400000001</v>
      </c>
      <c r="R383">
        <v>805.38940400000001</v>
      </c>
      <c r="S383">
        <v>805.38940400000001</v>
      </c>
    </row>
    <row r="384" spans="2:19" x14ac:dyDescent="0.15">
      <c r="B384">
        <v>810.65338099999997</v>
      </c>
      <c r="C384">
        <v>810.65338099999997</v>
      </c>
      <c r="D384">
        <v>810.65338099999997</v>
      </c>
      <c r="E384">
        <v>810.65338099999997</v>
      </c>
      <c r="F384">
        <v>810.65338099999997</v>
      </c>
      <c r="G384">
        <v>810.65338099999997</v>
      </c>
      <c r="H384">
        <v>810.65338099999997</v>
      </c>
      <c r="I384">
        <v>810.65338099999997</v>
      </c>
      <c r="J384">
        <v>810.65338099999997</v>
      </c>
      <c r="K384">
        <v>810.65338099999997</v>
      </c>
      <c r="L384">
        <v>810.65338099999997</v>
      </c>
      <c r="M384">
        <v>810.65338099999997</v>
      </c>
      <c r="N384">
        <v>810.65338099999997</v>
      </c>
      <c r="O384">
        <v>810.65338099999997</v>
      </c>
      <c r="P384">
        <v>810.65338099999997</v>
      </c>
      <c r="Q384">
        <v>810.65338099999997</v>
      </c>
      <c r="R384">
        <v>810.65338099999997</v>
      </c>
      <c r="S384">
        <v>810.65338099999997</v>
      </c>
    </row>
    <row r="385" spans="2:19" x14ac:dyDescent="0.15">
      <c r="B385">
        <v>815.91735800000004</v>
      </c>
      <c r="C385">
        <v>815.91735800000004</v>
      </c>
      <c r="D385">
        <v>815.91735800000004</v>
      </c>
      <c r="E385">
        <v>815.91735800000004</v>
      </c>
      <c r="F385">
        <v>815.91735800000004</v>
      </c>
      <c r="G385">
        <v>815.91735800000004</v>
      </c>
      <c r="H385">
        <v>815.91735800000004</v>
      </c>
      <c r="I385">
        <v>815.91735800000004</v>
      </c>
      <c r="J385">
        <v>815.91735800000004</v>
      </c>
      <c r="K385">
        <v>815.91735800000004</v>
      </c>
      <c r="L385">
        <v>815.91735800000004</v>
      </c>
      <c r="M385">
        <v>815.91735800000004</v>
      </c>
      <c r="N385">
        <v>815.91735800000004</v>
      </c>
      <c r="O385">
        <v>815.91735800000004</v>
      </c>
      <c r="P385">
        <v>815.91735800000004</v>
      </c>
      <c r="Q385">
        <v>815.91735800000004</v>
      </c>
      <c r="R385">
        <v>815.91735800000004</v>
      </c>
      <c r="S385">
        <v>815.91735800000004</v>
      </c>
    </row>
    <row r="386" spans="2:19" x14ac:dyDescent="0.15">
      <c r="B386">
        <v>821.18133499999999</v>
      </c>
      <c r="C386">
        <v>821.18133499999999</v>
      </c>
      <c r="D386">
        <v>821.18133499999999</v>
      </c>
      <c r="E386">
        <v>821.18133499999999</v>
      </c>
      <c r="F386">
        <v>821.18133499999999</v>
      </c>
      <c r="G386">
        <v>821.18133499999999</v>
      </c>
      <c r="H386">
        <v>821.18133499999999</v>
      </c>
      <c r="I386">
        <v>821.18133499999999</v>
      </c>
      <c r="J386">
        <v>821.18133499999999</v>
      </c>
      <c r="K386">
        <v>821.18133499999999</v>
      </c>
      <c r="L386">
        <v>821.18133499999999</v>
      </c>
      <c r="M386">
        <v>821.18133499999999</v>
      </c>
      <c r="N386">
        <v>821.18133499999999</v>
      </c>
      <c r="O386">
        <v>821.18133499999999</v>
      </c>
      <c r="P386">
        <v>821.18133499999999</v>
      </c>
      <c r="Q386">
        <v>821.18133499999999</v>
      </c>
      <c r="R386">
        <v>821.18133499999999</v>
      </c>
      <c r="S386">
        <v>821.18133499999999</v>
      </c>
    </row>
    <row r="387" spans="2:19" x14ac:dyDescent="0.15">
      <c r="B387">
        <v>826.44531300000006</v>
      </c>
      <c r="C387">
        <v>826.44531300000006</v>
      </c>
      <c r="D387">
        <v>826.44531300000006</v>
      </c>
      <c r="E387">
        <v>826.44531300000006</v>
      </c>
      <c r="F387">
        <v>826.44531300000006</v>
      </c>
      <c r="G387">
        <v>826.44531300000006</v>
      </c>
      <c r="H387">
        <v>826.44531300000006</v>
      </c>
      <c r="I387">
        <v>826.44531300000006</v>
      </c>
      <c r="J387">
        <v>826.44531300000006</v>
      </c>
      <c r="K387">
        <v>826.44531300000006</v>
      </c>
      <c r="L387">
        <v>826.44531300000006</v>
      </c>
      <c r="M387">
        <v>826.44531300000006</v>
      </c>
      <c r="N387">
        <v>826.44531300000006</v>
      </c>
      <c r="O387">
        <v>826.44531300000006</v>
      </c>
      <c r="P387">
        <v>826.44531300000006</v>
      </c>
      <c r="Q387">
        <v>826.44531300000006</v>
      </c>
      <c r="R387">
        <v>826.44531300000006</v>
      </c>
      <c r="S387">
        <v>826.44531300000006</v>
      </c>
    </row>
    <row r="388" spans="2:19" x14ac:dyDescent="0.15">
      <c r="B388">
        <v>831.70929000000001</v>
      </c>
      <c r="C388">
        <v>831.70929000000001</v>
      </c>
      <c r="D388">
        <v>831.70929000000001</v>
      </c>
      <c r="E388">
        <v>831.70929000000001</v>
      </c>
      <c r="F388">
        <v>831.70929000000001</v>
      </c>
      <c r="G388">
        <v>831.70929000000001</v>
      </c>
      <c r="H388">
        <v>831.70929000000001</v>
      </c>
      <c r="I388">
        <v>831.70929000000001</v>
      </c>
      <c r="J388">
        <v>831.70929000000001</v>
      </c>
      <c r="K388">
        <v>831.70929000000001</v>
      </c>
      <c r="L388">
        <v>831.70929000000001</v>
      </c>
      <c r="M388">
        <v>831.70929000000001</v>
      </c>
      <c r="N388">
        <v>831.70929000000001</v>
      </c>
      <c r="O388">
        <v>831.70929000000001</v>
      </c>
      <c r="P388">
        <v>831.70929000000001</v>
      </c>
      <c r="Q388">
        <v>831.70929000000001</v>
      </c>
      <c r="R388">
        <v>831.70929000000001</v>
      </c>
      <c r="S388">
        <v>831.70929000000001</v>
      </c>
    </row>
    <row r="389" spans="2:19" x14ac:dyDescent="0.15">
      <c r="B389">
        <v>836.97326699999996</v>
      </c>
      <c r="C389">
        <v>836.97326699999996</v>
      </c>
      <c r="D389">
        <v>836.97326699999996</v>
      </c>
      <c r="E389">
        <v>836.97326699999996</v>
      </c>
      <c r="F389">
        <v>836.97326699999996</v>
      </c>
      <c r="G389">
        <v>836.97326699999996</v>
      </c>
      <c r="H389">
        <v>836.97326699999996</v>
      </c>
      <c r="I389">
        <v>836.97326699999996</v>
      </c>
      <c r="J389">
        <v>836.97326699999996</v>
      </c>
      <c r="K389">
        <v>836.97326699999996</v>
      </c>
      <c r="L389">
        <v>836.97326699999996</v>
      </c>
      <c r="M389">
        <v>836.97326699999996</v>
      </c>
      <c r="N389">
        <v>836.97326699999996</v>
      </c>
      <c r="O389">
        <v>836.97326699999996</v>
      </c>
      <c r="P389">
        <v>836.97326699999996</v>
      </c>
      <c r="Q389">
        <v>836.97326699999996</v>
      </c>
      <c r="R389">
        <v>836.97326699999996</v>
      </c>
      <c r="S389">
        <v>836.97326699999996</v>
      </c>
    </row>
    <row r="390" spans="2:19" x14ac:dyDescent="0.15">
      <c r="B390">
        <v>842.23724400000003</v>
      </c>
      <c r="C390">
        <v>842.23724400000003</v>
      </c>
      <c r="D390">
        <v>842.23724400000003</v>
      </c>
      <c r="E390">
        <v>842.23724400000003</v>
      </c>
      <c r="F390">
        <v>842.23724400000003</v>
      </c>
      <c r="G390">
        <v>842.23724400000003</v>
      </c>
      <c r="H390">
        <v>842.23724400000003</v>
      </c>
      <c r="I390">
        <v>842.23724400000003</v>
      </c>
      <c r="J390">
        <v>842.23724400000003</v>
      </c>
      <c r="K390">
        <v>842.23724400000003</v>
      </c>
      <c r="L390">
        <v>842.23724400000003</v>
      </c>
      <c r="M390">
        <v>842.23724400000003</v>
      </c>
      <c r="N390">
        <v>842.23724400000003</v>
      </c>
      <c r="O390">
        <v>842.23724400000003</v>
      </c>
      <c r="P390">
        <v>842.23724400000003</v>
      </c>
      <c r="Q390">
        <v>842.23724400000003</v>
      </c>
      <c r="R390">
        <v>842.23724400000003</v>
      </c>
      <c r="S390">
        <v>842.23724400000003</v>
      </c>
    </row>
    <row r="391" spans="2:19" x14ac:dyDescent="0.15">
      <c r="B391">
        <v>847.50122099999999</v>
      </c>
      <c r="C391">
        <v>847.50122099999999</v>
      </c>
      <c r="D391">
        <v>847.50122099999999</v>
      </c>
      <c r="E391">
        <v>847.50122099999999</v>
      </c>
      <c r="F391">
        <v>847.50122099999999</v>
      </c>
      <c r="G391">
        <v>847.50122099999999</v>
      </c>
      <c r="H391">
        <v>847.50122099999999</v>
      </c>
      <c r="I391">
        <v>847.50122099999999</v>
      </c>
      <c r="J391">
        <v>847.50122099999999</v>
      </c>
      <c r="K391">
        <v>847.50122099999999</v>
      </c>
      <c r="L391">
        <v>847.50122099999999</v>
      </c>
      <c r="M391">
        <v>847.50122099999999</v>
      </c>
      <c r="N391">
        <v>847.50122099999999</v>
      </c>
      <c r="O391">
        <v>847.50122099999999</v>
      </c>
      <c r="P391">
        <v>847.50122099999999</v>
      </c>
      <c r="Q391">
        <v>847.50122099999999</v>
      </c>
      <c r="R391">
        <v>847.50122099999999</v>
      </c>
      <c r="S391">
        <v>847.50122099999999</v>
      </c>
    </row>
    <row r="392" spans="2:19" x14ac:dyDescent="0.15">
      <c r="B392">
        <v>852.76519800000005</v>
      </c>
      <c r="C392">
        <v>852.76519800000005</v>
      </c>
      <c r="D392">
        <v>852.76519800000005</v>
      </c>
      <c r="E392">
        <v>852.76519800000005</v>
      </c>
      <c r="F392">
        <v>852.76519800000005</v>
      </c>
      <c r="G392">
        <v>852.76519800000005</v>
      </c>
      <c r="H392">
        <v>852.76519800000005</v>
      </c>
      <c r="I392">
        <v>852.76519800000005</v>
      </c>
      <c r="J392">
        <v>852.76519800000005</v>
      </c>
      <c r="K392">
        <v>852.76519800000005</v>
      </c>
      <c r="L392">
        <v>852.76519800000005</v>
      </c>
      <c r="M392">
        <v>852.76519800000005</v>
      </c>
      <c r="N392">
        <v>852.76519800000005</v>
      </c>
      <c r="O392">
        <v>852.76519800000005</v>
      </c>
      <c r="P392">
        <v>852.76519800000005</v>
      </c>
      <c r="Q392">
        <v>852.76519800000005</v>
      </c>
      <c r="R392">
        <v>852.76519800000005</v>
      </c>
      <c r="S392">
        <v>852.76519800000005</v>
      </c>
    </row>
    <row r="393" spans="2:19" x14ac:dyDescent="0.15">
      <c r="B393">
        <v>858.02917500000001</v>
      </c>
      <c r="C393">
        <v>858.02917500000001</v>
      </c>
      <c r="D393">
        <v>858.02917500000001</v>
      </c>
      <c r="E393">
        <v>858.02917500000001</v>
      </c>
      <c r="F393">
        <v>858.02917500000001</v>
      </c>
      <c r="G393">
        <v>858.02917500000001</v>
      </c>
      <c r="H393">
        <v>858.02917500000001</v>
      </c>
      <c r="I393">
        <v>858.02917500000001</v>
      </c>
      <c r="J393">
        <v>858.02917500000001</v>
      </c>
      <c r="K393">
        <v>858.02917500000001</v>
      </c>
      <c r="L393">
        <v>858.02917500000001</v>
      </c>
      <c r="M393">
        <v>858.02917500000001</v>
      </c>
      <c r="N393">
        <v>858.02917500000001</v>
      </c>
      <c r="O393">
        <v>858.02917500000001</v>
      </c>
      <c r="P393">
        <v>858.02917500000001</v>
      </c>
      <c r="Q393">
        <v>858.02917500000001</v>
      </c>
      <c r="R393">
        <v>858.02917500000001</v>
      </c>
      <c r="S393">
        <v>858.02917500000001</v>
      </c>
    </row>
    <row r="394" spans="2:19" x14ac:dyDescent="0.15">
      <c r="B394">
        <v>863.29315199999996</v>
      </c>
      <c r="C394">
        <v>863.29315199999996</v>
      </c>
      <c r="D394">
        <v>863.29315199999996</v>
      </c>
      <c r="E394">
        <v>863.29315199999996</v>
      </c>
      <c r="F394">
        <v>863.29315199999996</v>
      </c>
      <c r="G394">
        <v>863.29315199999996</v>
      </c>
      <c r="H394">
        <v>863.29315199999996</v>
      </c>
      <c r="I394">
        <v>863.29315199999996</v>
      </c>
      <c r="J394">
        <v>863.29315199999996</v>
      </c>
      <c r="K394">
        <v>863.29315199999996</v>
      </c>
      <c r="L394">
        <v>863.29315199999996</v>
      </c>
      <c r="M394">
        <v>863.29315199999996</v>
      </c>
      <c r="N394">
        <v>863.29315199999996</v>
      </c>
      <c r="O394">
        <v>863.29315199999996</v>
      </c>
      <c r="P394">
        <v>863.29315199999996</v>
      </c>
      <c r="Q394">
        <v>863.29315199999996</v>
      </c>
      <c r="R394">
        <v>863.29315199999996</v>
      </c>
      <c r="S394">
        <v>863.29315199999996</v>
      </c>
    </row>
    <row r="395" spans="2:19" x14ac:dyDescent="0.15">
      <c r="B395">
        <v>868.55712900000003</v>
      </c>
      <c r="C395">
        <v>868.55712900000003</v>
      </c>
      <c r="D395">
        <v>868.55712900000003</v>
      </c>
      <c r="E395">
        <v>868.55712900000003</v>
      </c>
      <c r="F395">
        <v>868.55712900000003</v>
      </c>
      <c r="G395">
        <v>868.55712900000003</v>
      </c>
      <c r="H395">
        <v>868.55712900000003</v>
      </c>
      <c r="I395">
        <v>868.55712900000003</v>
      </c>
      <c r="J395">
        <v>868.55712900000003</v>
      </c>
      <c r="K395">
        <v>868.55712900000003</v>
      </c>
      <c r="L395">
        <v>868.55712900000003</v>
      </c>
      <c r="M395">
        <v>868.55712900000003</v>
      </c>
      <c r="N395">
        <v>868.55712900000003</v>
      </c>
      <c r="O395">
        <v>868.55712900000003</v>
      </c>
      <c r="P395">
        <v>868.55712900000003</v>
      </c>
      <c r="Q395">
        <v>868.55712900000003</v>
      </c>
      <c r="R395">
        <v>868.55712900000003</v>
      </c>
      <c r="S395">
        <v>868.55712900000003</v>
      </c>
    </row>
    <row r="396" spans="2:19" x14ac:dyDescent="0.15">
      <c r="B396">
        <v>873.82110599999999</v>
      </c>
      <c r="C396">
        <v>873.82110599999999</v>
      </c>
      <c r="D396">
        <v>873.82110599999999</v>
      </c>
      <c r="E396">
        <v>873.82110599999999</v>
      </c>
      <c r="F396">
        <v>873.82110599999999</v>
      </c>
      <c r="G396">
        <v>873.82110599999999</v>
      </c>
      <c r="H396">
        <v>873.82110599999999</v>
      </c>
      <c r="I396">
        <v>873.82110599999999</v>
      </c>
      <c r="J396">
        <v>873.82110599999999</v>
      </c>
      <c r="K396">
        <v>873.82110599999999</v>
      </c>
      <c r="L396">
        <v>873.82110599999999</v>
      </c>
      <c r="M396">
        <v>873.82110599999999</v>
      </c>
      <c r="N396">
        <v>873.82110599999999</v>
      </c>
      <c r="O396">
        <v>873.82110599999999</v>
      </c>
      <c r="P396">
        <v>873.82110599999999</v>
      </c>
      <c r="Q396">
        <v>873.82110599999999</v>
      </c>
      <c r="R396">
        <v>873.82110599999999</v>
      </c>
      <c r="S396">
        <v>873.82110599999999</v>
      </c>
    </row>
    <row r="397" spans="2:19" x14ac:dyDescent="0.15">
      <c r="B397">
        <v>879.08508300000005</v>
      </c>
      <c r="C397">
        <v>879.08508300000005</v>
      </c>
      <c r="D397">
        <v>879.08508300000005</v>
      </c>
      <c r="E397">
        <v>879.08508300000005</v>
      </c>
      <c r="F397">
        <v>879.08508300000005</v>
      </c>
      <c r="G397">
        <v>879.08508300000005</v>
      </c>
      <c r="H397">
        <v>879.08508300000005</v>
      </c>
      <c r="I397">
        <v>879.08508300000005</v>
      </c>
      <c r="J397">
        <v>879.08508300000005</v>
      </c>
      <c r="K397">
        <v>879.08508300000005</v>
      </c>
      <c r="L397">
        <v>879.08508300000005</v>
      </c>
      <c r="M397">
        <v>879.08508300000005</v>
      </c>
      <c r="N397">
        <v>879.08508300000005</v>
      </c>
      <c r="O397">
        <v>879.08508300000005</v>
      </c>
      <c r="P397">
        <v>879.08508300000005</v>
      </c>
      <c r="Q397">
        <v>879.08508300000005</v>
      </c>
      <c r="R397">
        <v>879.08508300000005</v>
      </c>
      <c r="S397">
        <v>879.08508300000005</v>
      </c>
    </row>
    <row r="398" spans="2:19" x14ac:dyDescent="0.15">
      <c r="B398">
        <v>884.34906000000001</v>
      </c>
      <c r="C398">
        <v>884.34906000000001</v>
      </c>
      <c r="D398">
        <v>884.34906000000001</v>
      </c>
      <c r="E398">
        <v>884.34906000000001</v>
      </c>
      <c r="F398">
        <v>884.34906000000001</v>
      </c>
      <c r="G398">
        <v>884.34906000000001</v>
      </c>
      <c r="H398">
        <v>884.34906000000001</v>
      </c>
      <c r="I398">
        <v>884.34906000000001</v>
      </c>
      <c r="J398">
        <v>884.34906000000001</v>
      </c>
      <c r="K398">
        <v>884.34906000000001</v>
      </c>
      <c r="L398">
        <v>884.34906000000001</v>
      </c>
      <c r="M398">
        <v>884.34906000000001</v>
      </c>
      <c r="N398">
        <v>884.34906000000001</v>
      </c>
      <c r="O398">
        <v>884.34906000000001</v>
      </c>
      <c r="P398">
        <v>884.34906000000001</v>
      </c>
      <c r="Q398">
        <v>884.34906000000001</v>
      </c>
      <c r="R398">
        <v>884.34906000000001</v>
      </c>
      <c r="S398">
        <v>884.34906000000001</v>
      </c>
    </row>
    <row r="399" spans="2:19" x14ac:dyDescent="0.15">
      <c r="B399">
        <v>889.61303699999996</v>
      </c>
      <c r="C399">
        <v>889.61303699999996</v>
      </c>
      <c r="D399">
        <v>889.61303699999996</v>
      </c>
      <c r="E399">
        <v>889.61303699999996</v>
      </c>
      <c r="F399">
        <v>889.61303699999996</v>
      </c>
      <c r="G399">
        <v>889.61303699999996</v>
      </c>
      <c r="H399">
        <v>889.61303699999996</v>
      </c>
      <c r="I399">
        <v>889.61303699999996</v>
      </c>
      <c r="J399">
        <v>889.61303699999996</v>
      </c>
      <c r="K399">
        <v>889.61303699999996</v>
      </c>
      <c r="L399">
        <v>889.61303699999996</v>
      </c>
      <c r="M399">
        <v>889.61303699999996</v>
      </c>
      <c r="N399">
        <v>889.61303699999996</v>
      </c>
      <c r="O399">
        <v>889.61303699999996</v>
      </c>
      <c r="P399">
        <v>889.61303699999996</v>
      </c>
      <c r="Q399">
        <v>889.61303699999996</v>
      </c>
      <c r="R399">
        <v>889.61303699999996</v>
      </c>
      <c r="S399">
        <v>889.61303699999996</v>
      </c>
    </row>
    <row r="400" spans="2:19" x14ac:dyDescent="0.15">
      <c r="B400">
        <v>894.87701400000003</v>
      </c>
      <c r="C400">
        <v>894.87701400000003</v>
      </c>
      <c r="D400">
        <v>894.87701400000003</v>
      </c>
      <c r="E400">
        <v>894.87701400000003</v>
      </c>
      <c r="F400">
        <v>894.87701400000003</v>
      </c>
      <c r="G400">
        <v>894.87701400000003</v>
      </c>
      <c r="H400">
        <v>894.87701400000003</v>
      </c>
      <c r="I400">
        <v>894.87701400000003</v>
      </c>
      <c r="J400">
        <v>894.87701400000003</v>
      </c>
      <c r="K400">
        <v>894.87701400000003</v>
      </c>
      <c r="L400">
        <v>894.87701400000003</v>
      </c>
      <c r="M400">
        <v>894.87701400000003</v>
      </c>
      <c r="N400">
        <v>894.87701400000003</v>
      </c>
      <c r="O400">
        <v>894.87701400000003</v>
      </c>
      <c r="P400">
        <v>894.87701400000003</v>
      </c>
      <c r="Q400">
        <v>894.87701400000003</v>
      </c>
      <c r="R400">
        <v>894.87701400000003</v>
      </c>
      <c r="S400">
        <v>894.87701400000003</v>
      </c>
    </row>
    <row r="401" spans="2:19" x14ac:dyDescent="0.15">
      <c r="B401">
        <v>900.14099099999999</v>
      </c>
      <c r="C401">
        <v>900.14099099999999</v>
      </c>
      <c r="D401">
        <v>900.14099099999999</v>
      </c>
      <c r="E401">
        <v>900.14099099999999</v>
      </c>
      <c r="F401">
        <v>900.14099099999999</v>
      </c>
      <c r="G401">
        <v>900.14099099999999</v>
      </c>
      <c r="H401">
        <v>900.14099099999999</v>
      </c>
      <c r="I401">
        <v>900.14099099999999</v>
      </c>
      <c r="J401">
        <v>900.14099099999999</v>
      </c>
      <c r="K401">
        <v>900.14099099999999</v>
      </c>
      <c r="L401">
        <v>900.14099099999999</v>
      </c>
      <c r="M401">
        <v>900.14099099999999</v>
      </c>
      <c r="N401">
        <v>900.14099099999999</v>
      </c>
      <c r="O401">
        <v>900.14099099999999</v>
      </c>
      <c r="P401">
        <v>900.14099099999999</v>
      </c>
      <c r="Q401">
        <v>900.14099099999999</v>
      </c>
      <c r="R401">
        <v>900.14099099999999</v>
      </c>
      <c r="S401">
        <v>900.14099099999999</v>
      </c>
    </row>
    <row r="402" spans="2:19" x14ac:dyDescent="0.15">
      <c r="B402">
        <v>905.40496800000005</v>
      </c>
      <c r="C402">
        <v>905.40496800000005</v>
      </c>
      <c r="D402">
        <v>905.40496800000005</v>
      </c>
      <c r="E402">
        <v>905.40496800000005</v>
      </c>
      <c r="F402">
        <v>905.40496800000005</v>
      </c>
      <c r="G402">
        <v>905.40496800000005</v>
      </c>
      <c r="H402">
        <v>905.40496800000005</v>
      </c>
      <c r="I402">
        <v>905.40496800000005</v>
      </c>
      <c r="J402">
        <v>905.40496800000005</v>
      </c>
      <c r="K402">
        <v>905.40496800000005</v>
      </c>
      <c r="L402">
        <v>905.40496800000005</v>
      </c>
      <c r="M402">
        <v>905.40496800000005</v>
      </c>
      <c r="N402">
        <v>905.40496800000005</v>
      </c>
      <c r="O402">
        <v>905.40496800000005</v>
      </c>
      <c r="P402">
        <v>905.40496800000005</v>
      </c>
      <c r="Q402">
        <v>905.40496800000005</v>
      </c>
      <c r="R402">
        <v>905.40496800000005</v>
      </c>
      <c r="S402">
        <v>905.40496800000005</v>
      </c>
    </row>
    <row r="403" spans="2:19" x14ac:dyDescent="0.15">
      <c r="B403">
        <v>910.66894500000001</v>
      </c>
      <c r="C403">
        <v>910.66894500000001</v>
      </c>
      <c r="D403">
        <v>910.66894500000001</v>
      </c>
      <c r="E403">
        <v>910.66894500000001</v>
      </c>
      <c r="F403">
        <v>910.66894500000001</v>
      </c>
      <c r="G403">
        <v>910.66894500000001</v>
      </c>
      <c r="H403">
        <v>910.66894500000001</v>
      </c>
      <c r="I403">
        <v>910.66894500000001</v>
      </c>
      <c r="J403">
        <v>910.66894500000001</v>
      </c>
      <c r="K403">
        <v>910.66894500000001</v>
      </c>
      <c r="L403">
        <v>910.66894500000001</v>
      </c>
      <c r="M403">
        <v>910.66894500000001</v>
      </c>
      <c r="N403">
        <v>910.66894500000001</v>
      </c>
      <c r="O403">
        <v>910.66894500000001</v>
      </c>
      <c r="P403">
        <v>910.66894500000001</v>
      </c>
      <c r="Q403">
        <v>910.66894500000001</v>
      </c>
      <c r="R403">
        <v>910.66894500000001</v>
      </c>
      <c r="S403">
        <v>910.66894500000001</v>
      </c>
    </row>
    <row r="404" spans="2:19" x14ac:dyDescent="0.15">
      <c r="B404">
        <v>915.93292199999996</v>
      </c>
      <c r="C404">
        <v>915.93292199999996</v>
      </c>
      <c r="D404">
        <v>915.93292199999996</v>
      </c>
      <c r="E404">
        <v>915.93292199999996</v>
      </c>
      <c r="F404">
        <v>915.93292199999996</v>
      </c>
      <c r="G404">
        <v>915.93292199999996</v>
      </c>
      <c r="H404">
        <v>915.93292199999996</v>
      </c>
      <c r="I404">
        <v>915.93292199999996</v>
      </c>
      <c r="J404">
        <v>915.93292199999996</v>
      </c>
      <c r="K404">
        <v>915.93292199999996</v>
      </c>
      <c r="L404">
        <v>915.93292199999996</v>
      </c>
      <c r="M404">
        <v>915.93292199999996</v>
      </c>
      <c r="N404">
        <v>915.93292199999996</v>
      </c>
      <c r="O404">
        <v>915.93292199999996</v>
      </c>
      <c r="P404">
        <v>915.93292199999996</v>
      </c>
      <c r="Q404">
        <v>915.93292199999996</v>
      </c>
      <c r="R404">
        <v>915.93292199999996</v>
      </c>
      <c r="S404">
        <v>915.93292199999996</v>
      </c>
    </row>
    <row r="405" spans="2:19" x14ac:dyDescent="0.15">
      <c r="B405">
        <v>921.19689900000003</v>
      </c>
      <c r="C405">
        <v>921.19689900000003</v>
      </c>
      <c r="D405">
        <v>921.19689900000003</v>
      </c>
      <c r="E405">
        <v>921.19689900000003</v>
      </c>
      <c r="F405">
        <v>921.19689900000003</v>
      </c>
      <c r="G405">
        <v>921.19689900000003</v>
      </c>
      <c r="H405">
        <v>921.19689900000003</v>
      </c>
      <c r="I405">
        <v>921.19689900000003</v>
      </c>
      <c r="J405">
        <v>921.19689900000003</v>
      </c>
      <c r="K405">
        <v>921.19689900000003</v>
      </c>
      <c r="L405">
        <v>921.19689900000003</v>
      </c>
      <c r="M405">
        <v>921.19689900000003</v>
      </c>
      <c r="N405">
        <v>921.19689900000003</v>
      </c>
      <c r="O405">
        <v>921.19689900000003</v>
      </c>
      <c r="P405">
        <v>921.19689900000003</v>
      </c>
      <c r="Q405">
        <v>921.19689900000003</v>
      </c>
      <c r="R405">
        <v>921.19689900000003</v>
      </c>
      <c r="S405">
        <v>921.19689900000003</v>
      </c>
    </row>
    <row r="406" spans="2:19" x14ac:dyDescent="0.15">
      <c r="B406">
        <v>926.46087599999998</v>
      </c>
      <c r="C406">
        <v>926.46087599999998</v>
      </c>
      <c r="D406">
        <v>926.46087599999998</v>
      </c>
      <c r="E406">
        <v>926.46087599999998</v>
      </c>
      <c r="F406">
        <v>926.46087599999998</v>
      </c>
      <c r="G406">
        <v>926.46087599999998</v>
      </c>
      <c r="H406">
        <v>926.46087599999998</v>
      </c>
      <c r="I406">
        <v>926.46087599999998</v>
      </c>
      <c r="J406">
        <v>926.46087599999998</v>
      </c>
      <c r="K406">
        <v>926.46087599999998</v>
      </c>
      <c r="L406">
        <v>926.46087599999998</v>
      </c>
      <c r="M406">
        <v>926.46087599999998</v>
      </c>
      <c r="N406">
        <v>926.46087599999998</v>
      </c>
      <c r="O406">
        <v>926.46087599999998</v>
      </c>
      <c r="P406">
        <v>926.46087599999998</v>
      </c>
      <c r="Q406">
        <v>926.46087599999998</v>
      </c>
      <c r="R406">
        <v>926.46087599999998</v>
      </c>
      <c r="S406">
        <v>926.46087599999998</v>
      </c>
    </row>
    <row r="407" spans="2:19" x14ac:dyDescent="0.15">
      <c r="B407">
        <v>931.72485400000005</v>
      </c>
      <c r="C407">
        <v>931.72485400000005</v>
      </c>
      <c r="D407">
        <v>931.72485400000005</v>
      </c>
      <c r="E407">
        <v>931.72485400000005</v>
      </c>
      <c r="F407">
        <v>931.72485400000005</v>
      </c>
      <c r="G407">
        <v>931.72485400000005</v>
      </c>
      <c r="H407">
        <v>931.72485400000005</v>
      </c>
      <c r="I407">
        <v>931.72485400000005</v>
      </c>
      <c r="J407">
        <v>931.72485400000005</v>
      </c>
      <c r="K407">
        <v>931.72485400000005</v>
      </c>
      <c r="L407">
        <v>931.72485400000005</v>
      </c>
      <c r="M407">
        <v>931.72485400000005</v>
      </c>
      <c r="N407">
        <v>931.72485400000005</v>
      </c>
      <c r="O407">
        <v>931.72485400000005</v>
      </c>
      <c r="P407">
        <v>931.72485400000005</v>
      </c>
      <c r="Q407">
        <v>931.72485400000005</v>
      </c>
      <c r="R407">
        <v>931.72485400000005</v>
      </c>
      <c r="S407">
        <v>931.72485400000005</v>
      </c>
    </row>
    <row r="408" spans="2:19" x14ac:dyDescent="0.15">
      <c r="B408">
        <v>936.988831</v>
      </c>
      <c r="C408">
        <v>936.988831</v>
      </c>
      <c r="D408">
        <v>936.988831</v>
      </c>
      <c r="E408">
        <v>936.988831</v>
      </c>
      <c r="F408">
        <v>936.988831</v>
      </c>
      <c r="G408">
        <v>936.988831</v>
      </c>
      <c r="H408">
        <v>936.988831</v>
      </c>
      <c r="I408">
        <v>936.988831</v>
      </c>
      <c r="J408">
        <v>936.988831</v>
      </c>
      <c r="K408">
        <v>936.988831</v>
      </c>
      <c r="L408">
        <v>936.988831</v>
      </c>
      <c r="M408">
        <v>936.988831</v>
      </c>
      <c r="N408">
        <v>936.988831</v>
      </c>
      <c r="O408">
        <v>936.988831</v>
      </c>
      <c r="P408">
        <v>936.988831</v>
      </c>
      <c r="Q408">
        <v>936.988831</v>
      </c>
      <c r="R408">
        <v>936.988831</v>
      </c>
      <c r="S408">
        <v>936.988831</v>
      </c>
    </row>
    <row r="409" spans="2:19" x14ac:dyDescent="0.15">
      <c r="B409">
        <v>942.25280799999996</v>
      </c>
      <c r="C409">
        <v>942.25280799999996</v>
      </c>
      <c r="D409">
        <v>942.25280799999996</v>
      </c>
      <c r="E409">
        <v>942.25280799999996</v>
      </c>
      <c r="F409">
        <v>942.25280799999996</v>
      </c>
      <c r="G409">
        <v>942.25280799999996</v>
      </c>
      <c r="H409">
        <v>942.25280799999996</v>
      </c>
      <c r="I409">
        <v>942.25280799999996</v>
      </c>
      <c r="J409">
        <v>942.25280799999996</v>
      </c>
      <c r="K409">
        <v>942.25280799999996</v>
      </c>
      <c r="L409">
        <v>942.25280799999996</v>
      </c>
      <c r="M409">
        <v>942.25280799999996</v>
      </c>
      <c r="N409">
        <v>942.25280799999996</v>
      </c>
      <c r="O409">
        <v>942.25280799999996</v>
      </c>
      <c r="P409">
        <v>942.25280799999996</v>
      </c>
      <c r="Q409">
        <v>942.25280799999996</v>
      </c>
      <c r="R409">
        <v>942.25280799999996</v>
      </c>
      <c r="S409">
        <v>942.25280799999996</v>
      </c>
    </row>
    <row r="410" spans="2:19" x14ac:dyDescent="0.15">
      <c r="B410">
        <v>947.51678500000003</v>
      </c>
      <c r="C410">
        <v>947.51678500000003</v>
      </c>
      <c r="D410">
        <v>947.51678500000003</v>
      </c>
      <c r="E410">
        <v>947.51678500000003</v>
      </c>
      <c r="F410">
        <v>947.51678500000003</v>
      </c>
      <c r="G410">
        <v>947.51678500000003</v>
      </c>
      <c r="H410">
        <v>947.51678500000003</v>
      </c>
      <c r="I410">
        <v>947.51678500000003</v>
      </c>
      <c r="J410">
        <v>947.51678500000003</v>
      </c>
      <c r="K410">
        <v>947.51678500000003</v>
      </c>
      <c r="L410">
        <v>947.51678500000003</v>
      </c>
      <c r="M410">
        <v>947.51678500000003</v>
      </c>
      <c r="N410">
        <v>947.51678500000003</v>
      </c>
      <c r="O410">
        <v>947.51678500000003</v>
      </c>
      <c r="P410">
        <v>947.51678500000003</v>
      </c>
      <c r="Q410">
        <v>947.51678500000003</v>
      </c>
      <c r="R410">
        <v>947.51678500000003</v>
      </c>
      <c r="S410">
        <v>947.51678500000003</v>
      </c>
    </row>
    <row r="411" spans="2:19" x14ac:dyDescent="0.15">
      <c r="B411">
        <v>952.78076199999998</v>
      </c>
      <c r="C411">
        <v>952.78076199999998</v>
      </c>
      <c r="D411">
        <v>952.78076199999998</v>
      </c>
      <c r="E411">
        <v>952.78076199999998</v>
      </c>
      <c r="F411">
        <v>952.78076199999998</v>
      </c>
      <c r="G411">
        <v>952.78076199999998</v>
      </c>
      <c r="H411">
        <v>952.78076199999998</v>
      </c>
      <c r="I411">
        <v>952.78076199999998</v>
      </c>
      <c r="J411">
        <v>952.78076199999998</v>
      </c>
      <c r="K411">
        <v>952.78076199999998</v>
      </c>
      <c r="L411">
        <v>952.78076199999998</v>
      </c>
      <c r="M411">
        <v>952.78076199999998</v>
      </c>
      <c r="N411">
        <v>952.78076199999998</v>
      </c>
      <c r="O411">
        <v>952.78076199999998</v>
      </c>
      <c r="P411">
        <v>952.78076199999998</v>
      </c>
      <c r="Q411">
        <v>952.78076199999998</v>
      </c>
      <c r="R411">
        <v>952.78076199999998</v>
      </c>
      <c r="S411">
        <v>952.78076199999998</v>
      </c>
    </row>
    <row r="412" spans="2:19" x14ac:dyDescent="0.15">
      <c r="B412">
        <v>958.04473900000005</v>
      </c>
      <c r="C412">
        <v>958.04473900000005</v>
      </c>
      <c r="D412">
        <v>958.04473900000005</v>
      </c>
      <c r="E412">
        <v>958.04473900000005</v>
      </c>
      <c r="F412">
        <v>958.04473900000005</v>
      </c>
      <c r="G412">
        <v>958.04473900000005</v>
      </c>
      <c r="H412">
        <v>958.04473900000005</v>
      </c>
      <c r="I412">
        <v>958.04473900000005</v>
      </c>
      <c r="J412">
        <v>958.04473900000005</v>
      </c>
      <c r="K412">
        <v>958.04473900000005</v>
      </c>
      <c r="L412">
        <v>958.04473900000005</v>
      </c>
      <c r="M412">
        <v>958.04473900000005</v>
      </c>
      <c r="N412">
        <v>958.04473900000005</v>
      </c>
      <c r="O412">
        <v>958.04473900000005</v>
      </c>
      <c r="P412">
        <v>958.04473900000005</v>
      </c>
      <c r="Q412">
        <v>958.04473900000005</v>
      </c>
      <c r="R412">
        <v>958.04473900000005</v>
      </c>
      <c r="S412">
        <v>958.04473900000005</v>
      </c>
    </row>
    <row r="413" spans="2:19" x14ac:dyDescent="0.15">
      <c r="B413">
        <v>963.308716</v>
      </c>
      <c r="C413">
        <v>963.308716</v>
      </c>
      <c r="D413">
        <v>963.308716</v>
      </c>
      <c r="E413">
        <v>963.308716</v>
      </c>
      <c r="F413">
        <v>963.308716</v>
      </c>
      <c r="G413">
        <v>963.308716</v>
      </c>
      <c r="H413">
        <v>963.308716</v>
      </c>
      <c r="I413">
        <v>963.308716</v>
      </c>
      <c r="J413">
        <v>963.308716</v>
      </c>
      <c r="K413">
        <v>963.308716</v>
      </c>
      <c r="L413">
        <v>963.308716</v>
      </c>
      <c r="M413">
        <v>963.308716</v>
      </c>
      <c r="N413">
        <v>963.308716</v>
      </c>
      <c r="O413">
        <v>963.308716</v>
      </c>
      <c r="P413">
        <v>963.308716</v>
      </c>
      <c r="Q413">
        <v>963.308716</v>
      </c>
      <c r="R413">
        <v>963.308716</v>
      </c>
      <c r="S413">
        <v>963.308716</v>
      </c>
    </row>
    <row r="414" spans="2:19" x14ac:dyDescent="0.15">
      <c r="B414">
        <v>968.57299799999998</v>
      </c>
      <c r="C414">
        <v>968.57299799999998</v>
      </c>
      <c r="D414">
        <v>968.57299799999998</v>
      </c>
      <c r="E414">
        <v>968.57299799999998</v>
      </c>
      <c r="F414">
        <v>968.57299799999998</v>
      </c>
      <c r="G414">
        <v>968.57299799999998</v>
      </c>
      <c r="H414">
        <v>968.57299799999998</v>
      </c>
      <c r="I414">
        <v>968.57299799999998</v>
      </c>
      <c r="J414">
        <v>968.57299799999998</v>
      </c>
      <c r="K414">
        <v>968.57299799999998</v>
      </c>
      <c r="L414">
        <v>968.57299799999998</v>
      </c>
      <c r="M414">
        <v>968.57299799999998</v>
      </c>
      <c r="N414">
        <v>968.57299799999998</v>
      </c>
      <c r="O414">
        <v>968.57299799999998</v>
      </c>
      <c r="P414">
        <v>968.57299799999998</v>
      </c>
      <c r="Q414">
        <v>968.57299799999998</v>
      </c>
      <c r="R414">
        <v>968.57299799999998</v>
      </c>
      <c r="S414">
        <v>968.57299799999998</v>
      </c>
    </row>
    <row r="415" spans="2:19" x14ac:dyDescent="0.15">
      <c r="B415">
        <v>973.83667000000003</v>
      </c>
      <c r="C415">
        <v>973.83667000000003</v>
      </c>
      <c r="D415">
        <v>973.83667000000003</v>
      </c>
      <c r="E415">
        <v>973.83667000000003</v>
      </c>
      <c r="F415">
        <v>973.83667000000003</v>
      </c>
      <c r="G415">
        <v>973.83667000000003</v>
      </c>
      <c r="H415">
        <v>973.83667000000003</v>
      </c>
      <c r="I415">
        <v>973.83667000000003</v>
      </c>
      <c r="J415">
        <v>973.83667000000003</v>
      </c>
      <c r="K415">
        <v>973.83667000000003</v>
      </c>
      <c r="L415">
        <v>973.83667000000003</v>
      </c>
      <c r="M415">
        <v>973.83667000000003</v>
      </c>
      <c r="N415">
        <v>973.83667000000003</v>
      </c>
      <c r="O415">
        <v>973.83667000000003</v>
      </c>
      <c r="P415">
        <v>973.83667000000003</v>
      </c>
      <c r="Q415">
        <v>973.83667000000003</v>
      </c>
      <c r="R415">
        <v>973.83667000000003</v>
      </c>
      <c r="S415">
        <v>973.83667000000003</v>
      </c>
    </row>
    <row r="416" spans="2:19" x14ac:dyDescent="0.15">
      <c r="B416">
        <v>979.10095200000001</v>
      </c>
      <c r="C416">
        <v>979.10095200000001</v>
      </c>
      <c r="D416">
        <v>979.10095200000001</v>
      </c>
      <c r="E416">
        <v>979.10095200000001</v>
      </c>
      <c r="F416">
        <v>979.10095200000001</v>
      </c>
      <c r="G416">
        <v>979.10095200000001</v>
      </c>
      <c r="H416">
        <v>979.10095200000001</v>
      </c>
      <c r="I416">
        <v>979.10095200000001</v>
      </c>
      <c r="J416">
        <v>979.10095200000001</v>
      </c>
      <c r="K416">
        <v>979.10095200000001</v>
      </c>
      <c r="L416">
        <v>979.10095200000001</v>
      </c>
      <c r="M416">
        <v>979.10095200000001</v>
      </c>
      <c r="N416">
        <v>979.10095200000001</v>
      </c>
      <c r="O416">
        <v>979.10095200000001</v>
      </c>
      <c r="P416">
        <v>979.10095200000001</v>
      </c>
      <c r="Q416">
        <v>979.10095200000001</v>
      </c>
      <c r="R416">
        <v>979.10095200000001</v>
      </c>
      <c r="S416">
        <v>979.10095200000001</v>
      </c>
    </row>
    <row r="417" spans="2:19" x14ac:dyDescent="0.15">
      <c r="B417">
        <v>984.36462400000005</v>
      </c>
      <c r="C417">
        <v>984.36462400000005</v>
      </c>
      <c r="D417">
        <v>984.36462400000005</v>
      </c>
      <c r="E417">
        <v>984.36462400000005</v>
      </c>
      <c r="F417">
        <v>984.36462400000005</v>
      </c>
      <c r="G417">
        <v>984.36462400000005</v>
      </c>
      <c r="H417">
        <v>984.36462400000005</v>
      </c>
      <c r="I417">
        <v>984.36462400000005</v>
      </c>
      <c r="J417">
        <v>984.36462400000005</v>
      </c>
      <c r="K417">
        <v>984.36462400000005</v>
      </c>
      <c r="L417">
        <v>984.36462400000005</v>
      </c>
      <c r="M417">
        <v>984.36462400000005</v>
      </c>
      <c r="N417">
        <v>984.36462400000005</v>
      </c>
      <c r="O417">
        <v>984.36462400000005</v>
      </c>
      <c r="P417">
        <v>984.36462400000005</v>
      </c>
      <c r="Q417">
        <v>984.36462400000005</v>
      </c>
      <c r="R417">
        <v>984.36462400000005</v>
      </c>
      <c r="S417">
        <v>984.36462400000005</v>
      </c>
    </row>
    <row r="418" spans="2:19" x14ac:dyDescent="0.15">
      <c r="B418">
        <v>989.62890600000003</v>
      </c>
      <c r="C418">
        <v>989.62890600000003</v>
      </c>
      <c r="D418">
        <v>989.62890600000003</v>
      </c>
      <c r="E418">
        <v>989.62890600000003</v>
      </c>
      <c r="F418">
        <v>989.62890600000003</v>
      </c>
      <c r="G418">
        <v>989.62890600000003</v>
      </c>
      <c r="H418">
        <v>989.62890600000003</v>
      </c>
      <c r="I418">
        <v>989.62890600000003</v>
      </c>
      <c r="J418">
        <v>989.62890600000003</v>
      </c>
      <c r="K418">
        <v>989.62890600000003</v>
      </c>
      <c r="L418">
        <v>989.62890600000003</v>
      </c>
      <c r="M418">
        <v>989.62890600000003</v>
      </c>
      <c r="N418">
        <v>989.62890600000003</v>
      </c>
      <c r="O418">
        <v>989.62890600000003</v>
      </c>
      <c r="P418">
        <v>989.62890600000003</v>
      </c>
      <c r="Q418">
        <v>989.62890600000003</v>
      </c>
      <c r="R418">
        <v>989.62890600000003</v>
      </c>
      <c r="S418">
        <v>989.62890600000003</v>
      </c>
    </row>
    <row r="419" spans="2:19" x14ac:dyDescent="0.15">
      <c r="B419">
        <v>994.89257799999996</v>
      </c>
      <c r="C419">
        <v>994.89257799999996</v>
      </c>
      <c r="D419">
        <v>994.89257799999996</v>
      </c>
      <c r="E419">
        <v>994.89257799999996</v>
      </c>
      <c r="F419">
        <v>994.89257799999996</v>
      </c>
      <c r="G419">
        <v>994.89257799999996</v>
      </c>
      <c r="H419">
        <v>994.89257799999996</v>
      </c>
      <c r="I419">
        <v>994.89257799999996</v>
      </c>
      <c r="J419">
        <v>994.89257799999996</v>
      </c>
      <c r="K419">
        <v>994.89257799999996</v>
      </c>
      <c r="L419">
        <v>994.89257799999996</v>
      </c>
      <c r="M419">
        <v>994.89257799999996</v>
      </c>
      <c r="N419">
        <v>994.89257799999996</v>
      </c>
      <c r="O419">
        <v>994.89257799999996</v>
      </c>
      <c r="P419">
        <v>994.89257799999996</v>
      </c>
      <c r="Q419">
        <v>994.89257799999996</v>
      </c>
      <c r="R419">
        <v>994.89257799999996</v>
      </c>
      <c r="S419">
        <v>994.89257799999996</v>
      </c>
    </row>
    <row r="420" spans="2:19" x14ac:dyDescent="0.15">
      <c r="B420">
        <v>1000.1568600000001</v>
      </c>
      <c r="C420">
        <v>1000.1568600000001</v>
      </c>
      <c r="D420">
        <v>1000.1568600000001</v>
      </c>
      <c r="E420">
        <v>1000.1568600000001</v>
      </c>
      <c r="F420">
        <v>1000.1568600000001</v>
      </c>
      <c r="G420">
        <v>1000.1568600000001</v>
      </c>
      <c r="H420">
        <v>1000.1568600000001</v>
      </c>
      <c r="I420">
        <v>1000.1568600000001</v>
      </c>
      <c r="J420">
        <v>1000.1568600000001</v>
      </c>
      <c r="K420">
        <v>1000.1568600000001</v>
      </c>
      <c r="L420">
        <v>1000.1568600000001</v>
      </c>
      <c r="M420">
        <v>1000.1568600000001</v>
      </c>
      <c r="N420">
        <v>1000.1568600000001</v>
      </c>
      <c r="O420">
        <v>1000.1568600000001</v>
      </c>
      <c r="P420">
        <v>1000.1568600000001</v>
      </c>
      <c r="Q420">
        <v>1000.1568600000001</v>
      </c>
      <c r="R420">
        <v>1000.1568600000001</v>
      </c>
      <c r="S420">
        <v>1000.1568600000001</v>
      </c>
    </row>
    <row r="421" spans="2:19" x14ac:dyDescent="0.15">
      <c r="B421">
        <v>1005.42053</v>
      </c>
      <c r="C421">
        <v>1005.42053</v>
      </c>
      <c r="D421">
        <v>1005.42053</v>
      </c>
      <c r="E421">
        <v>1005.42053</v>
      </c>
      <c r="F421">
        <v>1005.42053</v>
      </c>
      <c r="G421">
        <v>1005.42053</v>
      </c>
      <c r="H421">
        <v>1005.42053</v>
      </c>
      <c r="I421">
        <v>1005.42053</v>
      </c>
      <c r="J421">
        <v>1005.42053</v>
      </c>
      <c r="K421">
        <v>1005.42053</v>
      </c>
      <c r="L421">
        <v>1005.42053</v>
      </c>
      <c r="M421">
        <v>1005.42053</v>
      </c>
      <c r="N421">
        <v>1005.42053</v>
      </c>
      <c r="O421">
        <v>1005.42053</v>
      </c>
      <c r="P421">
        <v>1005.42053</v>
      </c>
      <c r="Q421">
        <v>1005.42053</v>
      </c>
      <c r="R421">
        <v>1005.42053</v>
      </c>
      <c r="S421">
        <v>1005.42053</v>
      </c>
    </row>
    <row r="422" spans="2:19" x14ac:dyDescent="0.15">
      <c r="B422">
        <v>1010.68481</v>
      </c>
      <c r="C422">
        <v>1010.68481</v>
      </c>
      <c r="D422">
        <v>1010.68481</v>
      </c>
      <c r="E422">
        <v>1010.68481</v>
      </c>
      <c r="F422">
        <v>1010.68481</v>
      </c>
      <c r="G422">
        <v>1010.68481</v>
      </c>
      <c r="H422">
        <v>1010.68481</v>
      </c>
      <c r="I422">
        <v>1010.68481</v>
      </c>
      <c r="J422">
        <v>1010.68481</v>
      </c>
      <c r="K422">
        <v>1010.68481</v>
      </c>
      <c r="L422">
        <v>1010.68481</v>
      </c>
      <c r="M422">
        <v>1010.68481</v>
      </c>
      <c r="N422">
        <v>1010.68481</v>
      </c>
      <c r="O422">
        <v>1010.68481</v>
      </c>
      <c r="P422">
        <v>1010.68481</v>
      </c>
      <c r="Q422">
        <v>1010.68481</v>
      </c>
      <c r="R422">
        <v>1010.68481</v>
      </c>
      <c r="S422">
        <v>1010.68481</v>
      </c>
    </row>
    <row r="423" spans="2:19" x14ac:dyDescent="0.15">
      <c r="B423">
        <v>1015.94849</v>
      </c>
      <c r="C423">
        <v>1015.94849</v>
      </c>
      <c r="D423">
        <v>1015.94849</v>
      </c>
      <c r="E423">
        <v>1015.94849</v>
      </c>
      <c r="F423">
        <v>1015.94849</v>
      </c>
      <c r="G423">
        <v>1015.94849</v>
      </c>
      <c r="H423">
        <v>1015.94849</v>
      </c>
      <c r="I423">
        <v>1015.94849</v>
      </c>
      <c r="J423">
        <v>1015.94849</v>
      </c>
      <c r="K423">
        <v>1015.94849</v>
      </c>
      <c r="L423">
        <v>1015.94849</v>
      </c>
      <c r="M423">
        <v>1015.94849</v>
      </c>
      <c r="N423">
        <v>1015.94849</v>
      </c>
      <c r="O423">
        <v>1015.94849</v>
      </c>
      <c r="P423">
        <v>1015.94849</v>
      </c>
      <c r="Q423">
        <v>1015.94849</v>
      </c>
      <c r="R423">
        <v>1015.94849</v>
      </c>
      <c r="S423">
        <v>1015.94849</v>
      </c>
    </row>
    <row r="424" spans="2:19" x14ac:dyDescent="0.15">
      <c r="B424">
        <v>1021.21277</v>
      </c>
      <c r="C424">
        <v>1021.21277</v>
      </c>
      <c r="D424">
        <v>1021.21277</v>
      </c>
      <c r="E424">
        <v>1021.21277</v>
      </c>
      <c r="F424">
        <v>1021.21277</v>
      </c>
      <c r="G424">
        <v>1021.21277</v>
      </c>
      <c r="H424">
        <v>1021.21277</v>
      </c>
      <c r="I424">
        <v>1021.21277</v>
      </c>
      <c r="J424">
        <v>1021.21277</v>
      </c>
      <c r="K424">
        <v>1021.21277</v>
      </c>
      <c r="L424">
        <v>1021.21277</v>
      </c>
      <c r="M424">
        <v>1021.21277</v>
      </c>
      <c r="N424">
        <v>1021.21277</v>
      </c>
      <c r="O424">
        <v>1021.21277</v>
      </c>
      <c r="P424">
        <v>1021.21277</v>
      </c>
      <c r="Q424">
        <v>1021.21277</v>
      </c>
      <c r="R424">
        <v>1021.21277</v>
      </c>
      <c r="S424">
        <v>1021.21277</v>
      </c>
    </row>
    <row r="425" spans="2:19" x14ac:dyDescent="0.15">
      <c r="B425">
        <v>1026.4764399999999</v>
      </c>
      <c r="C425">
        <v>1026.4764399999999</v>
      </c>
      <c r="D425">
        <v>1026.4764399999999</v>
      </c>
      <c r="E425">
        <v>1026.4764399999999</v>
      </c>
      <c r="F425">
        <v>1026.4764399999999</v>
      </c>
      <c r="G425">
        <v>1026.4764399999999</v>
      </c>
      <c r="H425">
        <v>1026.4764399999999</v>
      </c>
      <c r="I425">
        <v>1026.4764399999999</v>
      </c>
      <c r="J425">
        <v>1026.4764399999999</v>
      </c>
      <c r="K425">
        <v>1026.4764399999999</v>
      </c>
      <c r="L425">
        <v>1026.4764399999999</v>
      </c>
      <c r="M425">
        <v>1026.4764399999999</v>
      </c>
      <c r="N425">
        <v>1026.4764399999999</v>
      </c>
      <c r="O425">
        <v>1026.4764399999999</v>
      </c>
      <c r="P425">
        <v>1026.4764399999999</v>
      </c>
      <c r="Q425">
        <v>1026.4764399999999</v>
      </c>
      <c r="R425">
        <v>1026.4764399999999</v>
      </c>
      <c r="S425">
        <v>1026.4764399999999</v>
      </c>
    </row>
    <row r="426" spans="2:19" x14ac:dyDescent="0.15">
      <c r="B426">
        <v>1031.74072</v>
      </c>
      <c r="C426">
        <v>1031.74072</v>
      </c>
      <c r="D426">
        <v>1031.74072</v>
      </c>
      <c r="E426">
        <v>1031.74072</v>
      </c>
      <c r="F426">
        <v>1031.74072</v>
      </c>
      <c r="G426">
        <v>1031.74072</v>
      </c>
      <c r="H426">
        <v>1031.74072</v>
      </c>
      <c r="I426">
        <v>1031.74072</v>
      </c>
      <c r="J426">
        <v>1031.74072</v>
      </c>
      <c r="K426">
        <v>1031.74072</v>
      </c>
      <c r="L426">
        <v>1031.74072</v>
      </c>
      <c r="M426">
        <v>1031.74072</v>
      </c>
      <c r="N426">
        <v>1031.74072</v>
      </c>
      <c r="O426">
        <v>1031.74072</v>
      </c>
      <c r="P426">
        <v>1031.74072</v>
      </c>
      <c r="Q426">
        <v>1031.74072</v>
      </c>
      <c r="R426">
        <v>1031.74072</v>
      </c>
      <c r="S426">
        <v>1031.74072</v>
      </c>
    </row>
    <row r="427" spans="2:19" x14ac:dyDescent="0.15">
      <c r="B427">
        <v>1037.0047</v>
      </c>
      <c r="C427">
        <v>1037.0047</v>
      </c>
      <c r="D427">
        <v>1037.0047</v>
      </c>
      <c r="E427">
        <v>1037.0047</v>
      </c>
      <c r="F427">
        <v>1037.0047</v>
      </c>
      <c r="G427">
        <v>1037.0047</v>
      </c>
      <c r="H427">
        <v>1037.0047</v>
      </c>
      <c r="I427">
        <v>1037.0047</v>
      </c>
      <c r="J427">
        <v>1037.0047</v>
      </c>
      <c r="K427">
        <v>1037.0047</v>
      </c>
      <c r="L427">
        <v>1037.0047</v>
      </c>
      <c r="M427">
        <v>1037.0047</v>
      </c>
      <c r="N427">
        <v>1037.0047</v>
      </c>
      <c r="O427">
        <v>1037.0047</v>
      </c>
      <c r="P427">
        <v>1037.0047</v>
      </c>
      <c r="Q427">
        <v>1037.0047</v>
      </c>
      <c r="R427">
        <v>1037.0047</v>
      </c>
      <c r="S427">
        <v>1037.0047</v>
      </c>
    </row>
    <row r="428" spans="2:19" x14ac:dyDescent="0.15">
      <c r="B428">
        <v>1042.2686799999999</v>
      </c>
      <c r="C428">
        <v>1042.2686799999999</v>
      </c>
      <c r="D428">
        <v>1042.2686799999999</v>
      </c>
      <c r="E428">
        <v>1042.2686799999999</v>
      </c>
      <c r="F428">
        <v>1042.2686799999999</v>
      </c>
      <c r="G428">
        <v>1042.2686799999999</v>
      </c>
      <c r="H428">
        <v>1042.2686799999999</v>
      </c>
      <c r="I428">
        <v>1042.2686799999999</v>
      </c>
      <c r="J428">
        <v>1042.2686799999999</v>
      </c>
      <c r="K428">
        <v>1042.2686799999999</v>
      </c>
      <c r="L428">
        <v>1042.2686799999999</v>
      </c>
      <c r="M428">
        <v>1042.2686799999999</v>
      </c>
      <c r="N428">
        <v>1042.2686799999999</v>
      </c>
      <c r="O428">
        <v>1042.2686799999999</v>
      </c>
      <c r="P428">
        <v>1042.2686799999999</v>
      </c>
      <c r="Q428">
        <v>1042.2686799999999</v>
      </c>
      <c r="R428">
        <v>1042.2686799999999</v>
      </c>
      <c r="S428">
        <v>1042.2686799999999</v>
      </c>
    </row>
    <row r="429" spans="2:19" x14ac:dyDescent="0.15">
      <c r="B429">
        <v>1047.5326500000001</v>
      </c>
      <c r="C429">
        <v>1047.5326500000001</v>
      </c>
      <c r="D429">
        <v>1047.5326500000001</v>
      </c>
      <c r="E429">
        <v>1047.5326500000001</v>
      </c>
      <c r="F429">
        <v>1047.5326500000001</v>
      </c>
      <c r="G429">
        <v>1047.5326500000001</v>
      </c>
      <c r="H429">
        <v>1047.5326500000001</v>
      </c>
      <c r="I429">
        <v>1047.5326500000001</v>
      </c>
      <c r="J429">
        <v>1047.5326500000001</v>
      </c>
      <c r="K429">
        <v>1047.5326500000001</v>
      </c>
      <c r="L429">
        <v>1047.5326500000001</v>
      </c>
      <c r="M429">
        <v>1047.5326500000001</v>
      </c>
      <c r="N429">
        <v>1047.5326500000001</v>
      </c>
      <c r="O429">
        <v>1047.5326500000001</v>
      </c>
      <c r="P429">
        <v>1047.5326500000001</v>
      </c>
      <c r="Q429">
        <v>1047.5326500000001</v>
      </c>
      <c r="R429">
        <v>1047.5326500000001</v>
      </c>
      <c r="S429">
        <v>1047.5326500000001</v>
      </c>
    </row>
    <row r="430" spans="2:19" x14ac:dyDescent="0.15">
      <c r="B430">
        <v>1052.7966300000001</v>
      </c>
      <c r="C430">
        <v>1052.7966300000001</v>
      </c>
      <c r="D430">
        <v>1052.7966300000001</v>
      </c>
      <c r="E430">
        <v>1052.7966300000001</v>
      </c>
      <c r="F430">
        <v>1052.7966300000001</v>
      </c>
      <c r="G430">
        <v>1052.7966300000001</v>
      </c>
      <c r="H430">
        <v>1052.7966300000001</v>
      </c>
      <c r="I430">
        <v>1052.7966300000001</v>
      </c>
      <c r="J430">
        <v>1052.7966300000001</v>
      </c>
      <c r="K430">
        <v>1052.7966300000001</v>
      </c>
      <c r="L430">
        <v>1052.7966300000001</v>
      </c>
      <c r="M430">
        <v>1052.7966300000001</v>
      </c>
      <c r="N430">
        <v>1052.7966300000001</v>
      </c>
      <c r="O430">
        <v>1052.7966300000001</v>
      </c>
      <c r="P430">
        <v>1052.7966300000001</v>
      </c>
      <c r="Q430">
        <v>1052.7966300000001</v>
      </c>
      <c r="R430">
        <v>1052.7966300000001</v>
      </c>
      <c r="S430">
        <v>1052.7966300000001</v>
      </c>
    </row>
    <row r="431" spans="2:19" x14ac:dyDescent="0.15">
      <c r="B431">
        <v>1058.06061</v>
      </c>
      <c r="C431">
        <v>1058.06061</v>
      </c>
      <c r="D431">
        <v>1058.06061</v>
      </c>
      <c r="E431">
        <v>1058.06061</v>
      </c>
      <c r="F431">
        <v>1058.06061</v>
      </c>
      <c r="G431">
        <v>1058.06061</v>
      </c>
      <c r="H431">
        <v>1058.06061</v>
      </c>
      <c r="I431">
        <v>1058.06061</v>
      </c>
      <c r="J431">
        <v>1058.06061</v>
      </c>
      <c r="K431">
        <v>1058.06061</v>
      </c>
      <c r="L431">
        <v>1058.06061</v>
      </c>
      <c r="M431">
        <v>1058.06061</v>
      </c>
      <c r="N431">
        <v>1058.06061</v>
      </c>
      <c r="O431">
        <v>1058.06061</v>
      </c>
      <c r="P431">
        <v>1058.06061</v>
      </c>
      <c r="Q431">
        <v>1058.06061</v>
      </c>
      <c r="R431">
        <v>1058.06061</v>
      </c>
      <c r="S431">
        <v>1058.06061</v>
      </c>
    </row>
    <row r="432" spans="2:19" x14ac:dyDescent="0.15">
      <c r="B432">
        <v>1063.32458</v>
      </c>
      <c r="C432">
        <v>1063.32458</v>
      </c>
      <c r="D432">
        <v>1063.32458</v>
      </c>
      <c r="E432">
        <v>1063.32458</v>
      </c>
      <c r="F432">
        <v>1063.32458</v>
      </c>
      <c r="G432">
        <v>1063.32458</v>
      </c>
      <c r="H432">
        <v>1063.32458</v>
      </c>
      <c r="I432">
        <v>1063.32458</v>
      </c>
      <c r="J432">
        <v>1063.32458</v>
      </c>
      <c r="K432">
        <v>1063.32458</v>
      </c>
      <c r="L432">
        <v>1063.32458</v>
      </c>
      <c r="M432">
        <v>1063.32458</v>
      </c>
      <c r="N432">
        <v>1063.32458</v>
      </c>
      <c r="O432">
        <v>1063.32458</v>
      </c>
      <c r="P432">
        <v>1063.32458</v>
      </c>
      <c r="Q432">
        <v>1063.32458</v>
      </c>
      <c r="R432">
        <v>1063.32458</v>
      </c>
      <c r="S432">
        <v>1063.32458</v>
      </c>
    </row>
    <row r="433" spans="2:19" x14ac:dyDescent="0.15">
      <c r="B433">
        <v>1068.5885599999999</v>
      </c>
      <c r="C433">
        <v>1068.5885599999999</v>
      </c>
      <c r="D433">
        <v>1068.5885599999999</v>
      </c>
      <c r="E433">
        <v>1068.5885599999999</v>
      </c>
      <c r="F433">
        <v>1068.5885599999999</v>
      </c>
      <c r="G433">
        <v>1068.5885599999999</v>
      </c>
      <c r="H433">
        <v>1068.5885599999999</v>
      </c>
      <c r="I433">
        <v>1068.5885599999999</v>
      </c>
      <c r="J433">
        <v>1068.5885599999999</v>
      </c>
      <c r="K433">
        <v>1068.5885599999999</v>
      </c>
      <c r="L433">
        <v>1068.5885599999999</v>
      </c>
      <c r="M433">
        <v>1068.5885599999999</v>
      </c>
      <c r="N433">
        <v>1068.5885599999999</v>
      </c>
      <c r="O433">
        <v>1068.5885599999999</v>
      </c>
      <c r="P433">
        <v>1068.5885599999999</v>
      </c>
      <c r="Q433">
        <v>1068.5885599999999</v>
      </c>
      <c r="R433">
        <v>1068.5885599999999</v>
      </c>
      <c r="S433">
        <v>1068.5885599999999</v>
      </c>
    </row>
    <row r="434" spans="2:19" x14ac:dyDescent="0.15">
      <c r="B434">
        <v>1073.8525400000001</v>
      </c>
      <c r="C434">
        <v>1073.8525400000001</v>
      </c>
      <c r="D434">
        <v>1073.8525400000001</v>
      </c>
      <c r="E434">
        <v>1073.8525400000001</v>
      </c>
      <c r="F434">
        <v>1073.8525400000001</v>
      </c>
      <c r="G434">
        <v>1073.8525400000001</v>
      </c>
      <c r="H434">
        <v>1073.8525400000001</v>
      </c>
      <c r="I434">
        <v>1073.8525400000001</v>
      </c>
      <c r="J434">
        <v>1073.8525400000001</v>
      </c>
      <c r="K434">
        <v>1073.8525400000001</v>
      </c>
      <c r="L434">
        <v>1073.8525400000001</v>
      </c>
      <c r="M434">
        <v>1073.8525400000001</v>
      </c>
      <c r="N434">
        <v>1073.8525400000001</v>
      </c>
      <c r="O434">
        <v>1073.8525400000001</v>
      </c>
      <c r="P434">
        <v>1073.8525400000001</v>
      </c>
      <c r="Q434">
        <v>1073.8525400000001</v>
      </c>
      <c r="R434">
        <v>1073.8525400000001</v>
      </c>
      <c r="S434">
        <v>1073.8525400000001</v>
      </c>
    </row>
    <row r="435" spans="2:19" x14ac:dyDescent="0.15">
      <c r="B435">
        <v>1079.11652</v>
      </c>
      <c r="C435">
        <v>1079.11652</v>
      </c>
      <c r="D435">
        <v>1079.11652</v>
      </c>
      <c r="E435">
        <v>1079.11652</v>
      </c>
      <c r="F435">
        <v>1079.11652</v>
      </c>
      <c r="G435">
        <v>1079.11652</v>
      </c>
      <c r="H435">
        <v>1079.11652</v>
      </c>
      <c r="I435">
        <v>1079.11652</v>
      </c>
      <c r="J435">
        <v>1079.11652</v>
      </c>
      <c r="K435">
        <v>1079.11652</v>
      </c>
      <c r="L435">
        <v>1079.11652</v>
      </c>
      <c r="M435">
        <v>1079.11652</v>
      </c>
      <c r="N435">
        <v>1079.11652</v>
      </c>
      <c r="O435">
        <v>1079.11652</v>
      </c>
      <c r="P435">
        <v>1079.11652</v>
      </c>
      <c r="Q435">
        <v>1079.11652</v>
      </c>
      <c r="R435">
        <v>1079.11652</v>
      </c>
      <c r="S435">
        <v>1079.11652</v>
      </c>
    </row>
    <row r="436" spans="2:19" x14ac:dyDescent="0.15">
      <c r="B436">
        <v>1084.38049</v>
      </c>
      <c r="C436">
        <v>1084.38049</v>
      </c>
      <c r="D436">
        <v>1084.38049</v>
      </c>
      <c r="E436">
        <v>1084.38049</v>
      </c>
      <c r="F436">
        <v>1084.38049</v>
      </c>
      <c r="G436">
        <v>1084.38049</v>
      </c>
      <c r="H436">
        <v>1084.38049</v>
      </c>
      <c r="I436">
        <v>1084.38049</v>
      </c>
      <c r="J436">
        <v>1084.38049</v>
      </c>
      <c r="K436">
        <v>1084.38049</v>
      </c>
      <c r="L436">
        <v>1084.38049</v>
      </c>
      <c r="M436">
        <v>1084.38049</v>
      </c>
      <c r="N436">
        <v>1084.38049</v>
      </c>
      <c r="O436">
        <v>1084.38049</v>
      </c>
      <c r="P436">
        <v>1084.38049</v>
      </c>
      <c r="Q436">
        <v>1084.38049</v>
      </c>
      <c r="R436">
        <v>1084.38049</v>
      </c>
      <c r="S436">
        <v>1084.38049</v>
      </c>
    </row>
    <row r="437" spans="2:19" x14ac:dyDescent="0.15">
      <c r="B437">
        <v>1089.64447</v>
      </c>
      <c r="C437">
        <v>1089.64447</v>
      </c>
      <c r="D437">
        <v>1089.64447</v>
      </c>
      <c r="E437">
        <v>1089.64447</v>
      </c>
      <c r="F437">
        <v>1089.64447</v>
      </c>
      <c r="G437">
        <v>1089.64447</v>
      </c>
      <c r="H437">
        <v>1089.64447</v>
      </c>
      <c r="I437">
        <v>1089.64447</v>
      </c>
      <c r="J437">
        <v>1089.64447</v>
      </c>
      <c r="K437">
        <v>1089.64447</v>
      </c>
      <c r="L437">
        <v>1089.64447</v>
      </c>
      <c r="M437">
        <v>1089.64447</v>
      </c>
      <c r="N437">
        <v>1089.64447</v>
      </c>
      <c r="O437">
        <v>1089.64447</v>
      </c>
      <c r="P437">
        <v>1089.64447</v>
      </c>
      <c r="Q437">
        <v>1089.64447</v>
      </c>
      <c r="R437">
        <v>1089.64447</v>
      </c>
      <c r="S437">
        <v>1089.64447</v>
      </c>
    </row>
    <row r="438" spans="2:19" x14ac:dyDescent="0.15">
      <c r="B438">
        <v>1094.9084499999999</v>
      </c>
      <c r="C438">
        <v>1094.9084499999999</v>
      </c>
      <c r="D438">
        <v>1094.9084499999999</v>
      </c>
      <c r="E438">
        <v>1094.9084499999999</v>
      </c>
      <c r="F438">
        <v>1094.9084499999999</v>
      </c>
      <c r="G438">
        <v>1094.9084499999999</v>
      </c>
      <c r="H438">
        <v>1094.9084499999999</v>
      </c>
      <c r="I438">
        <v>1094.9084499999999</v>
      </c>
      <c r="J438">
        <v>1094.9084499999999</v>
      </c>
      <c r="K438">
        <v>1094.9084499999999</v>
      </c>
      <c r="L438">
        <v>1094.9084499999999</v>
      </c>
      <c r="M438">
        <v>1094.9084499999999</v>
      </c>
      <c r="N438">
        <v>1094.9084499999999</v>
      </c>
      <c r="O438">
        <v>1094.9084499999999</v>
      </c>
      <c r="P438">
        <v>1094.9084499999999</v>
      </c>
      <c r="Q438">
        <v>1094.9084499999999</v>
      </c>
      <c r="R438">
        <v>1094.9084499999999</v>
      </c>
      <c r="S438">
        <v>1094.9084499999999</v>
      </c>
    </row>
    <row r="439" spans="2:19" x14ac:dyDescent="0.15">
      <c r="B439">
        <v>1100.1724200000001</v>
      </c>
      <c r="C439">
        <v>1100.1724200000001</v>
      </c>
      <c r="D439">
        <v>1100.1724200000001</v>
      </c>
      <c r="E439">
        <v>1100.1724200000001</v>
      </c>
      <c r="F439">
        <v>1100.1724200000001</v>
      </c>
      <c r="G439">
        <v>1100.1724200000001</v>
      </c>
      <c r="H439">
        <v>1100.1724200000001</v>
      </c>
      <c r="I439">
        <v>1100.1724200000001</v>
      </c>
      <c r="J439">
        <v>1100.1724200000001</v>
      </c>
      <c r="K439">
        <v>1100.1724200000001</v>
      </c>
      <c r="L439">
        <v>1100.1724200000001</v>
      </c>
      <c r="M439">
        <v>1100.1724200000001</v>
      </c>
      <c r="N439">
        <v>1100.1724200000001</v>
      </c>
      <c r="O439">
        <v>1100.1724200000001</v>
      </c>
      <c r="P439">
        <v>1100.1724200000001</v>
      </c>
      <c r="Q439">
        <v>1100.1724200000001</v>
      </c>
      <c r="R439">
        <v>1100.1724200000001</v>
      </c>
      <c r="S439">
        <v>1100.1724200000001</v>
      </c>
    </row>
    <row r="440" spans="2:19" x14ac:dyDescent="0.15">
      <c r="B440">
        <v>1105.4364</v>
      </c>
      <c r="C440">
        <v>1105.4364</v>
      </c>
      <c r="D440">
        <v>1105.4364</v>
      </c>
      <c r="E440">
        <v>1105.4364</v>
      </c>
      <c r="F440">
        <v>1105.4364</v>
      </c>
      <c r="G440">
        <v>1105.4364</v>
      </c>
      <c r="H440">
        <v>1105.4364</v>
      </c>
      <c r="I440">
        <v>1105.4364</v>
      </c>
      <c r="J440">
        <v>1105.4364</v>
      </c>
      <c r="K440">
        <v>1105.4364</v>
      </c>
      <c r="L440">
        <v>1105.4364</v>
      </c>
      <c r="M440">
        <v>1105.4364</v>
      </c>
      <c r="N440">
        <v>1105.4364</v>
      </c>
      <c r="O440">
        <v>1105.4364</v>
      </c>
      <c r="P440">
        <v>1105.4364</v>
      </c>
      <c r="Q440">
        <v>1105.4364</v>
      </c>
      <c r="R440">
        <v>1105.4364</v>
      </c>
      <c r="S440">
        <v>1105.4364</v>
      </c>
    </row>
    <row r="441" spans="2:19" x14ac:dyDescent="0.15">
      <c r="B441">
        <v>1110.70038</v>
      </c>
      <c r="C441">
        <v>1110.70038</v>
      </c>
      <c r="D441">
        <v>1110.70038</v>
      </c>
      <c r="E441">
        <v>1110.70038</v>
      </c>
      <c r="F441">
        <v>1110.70038</v>
      </c>
      <c r="G441">
        <v>1110.70038</v>
      </c>
      <c r="H441">
        <v>1110.70038</v>
      </c>
      <c r="I441">
        <v>1110.70038</v>
      </c>
      <c r="J441">
        <v>1110.70038</v>
      </c>
      <c r="K441">
        <v>1110.70038</v>
      </c>
      <c r="L441">
        <v>1110.70038</v>
      </c>
      <c r="M441">
        <v>1110.70038</v>
      </c>
      <c r="N441">
        <v>1110.70038</v>
      </c>
      <c r="O441">
        <v>1110.70038</v>
      </c>
      <c r="P441">
        <v>1110.70038</v>
      </c>
      <c r="Q441">
        <v>1110.70038</v>
      </c>
      <c r="R441">
        <v>1110.70038</v>
      </c>
      <c r="S441">
        <v>1110.70038</v>
      </c>
    </row>
    <row r="442" spans="2:19" x14ac:dyDescent="0.15">
      <c r="B442">
        <v>1115.9643599999999</v>
      </c>
      <c r="C442">
        <v>1115.9643599999999</v>
      </c>
      <c r="D442">
        <v>1115.9643599999999</v>
      </c>
      <c r="E442">
        <v>1115.9643599999999</v>
      </c>
      <c r="F442">
        <v>1115.9643599999999</v>
      </c>
      <c r="G442">
        <v>1115.9643599999999</v>
      </c>
      <c r="H442">
        <v>1115.9643599999999</v>
      </c>
      <c r="I442">
        <v>1115.9643599999999</v>
      </c>
      <c r="J442">
        <v>1115.9643599999999</v>
      </c>
      <c r="K442">
        <v>1115.9643599999999</v>
      </c>
      <c r="L442">
        <v>1115.9643599999999</v>
      </c>
      <c r="M442">
        <v>1115.9643599999999</v>
      </c>
      <c r="N442">
        <v>1115.9643599999999</v>
      </c>
      <c r="O442">
        <v>1115.9643599999999</v>
      </c>
      <c r="P442">
        <v>1115.9643599999999</v>
      </c>
      <c r="Q442">
        <v>1115.9643599999999</v>
      </c>
      <c r="R442">
        <v>1115.9643599999999</v>
      </c>
      <c r="S442">
        <v>1115.9643599999999</v>
      </c>
    </row>
    <row r="443" spans="2:19" x14ac:dyDescent="0.15">
      <c r="B443">
        <v>1121.2283299999999</v>
      </c>
      <c r="C443">
        <v>1121.2283299999999</v>
      </c>
      <c r="D443">
        <v>1121.2283299999999</v>
      </c>
      <c r="E443">
        <v>1121.2283299999999</v>
      </c>
      <c r="F443">
        <v>1121.2283299999999</v>
      </c>
      <c r="G443">
        <v>1121.2283299999999</v>
      </c>
      <c r="H443">
        <v>1121.2283299999999</v>
      </c>
      <c r="I443">
        <v>1121.2283299999999</v>
      </c>
      <c r="J443">
        <v>1121.2283299999999</v>
      </c>
      <c r="K443">
        <v>1121.2283299999999</v>
      </c>
      <c r="L443">
        <v>1121.2283299999999</v>
      </c>
      <c r="M443">
        <v>1121.2283299999999</v>
      </c>
      <c r="N443">
        <v>1121.2283299999999</v>
      </c>
      <c r="O443">
        <v>1121.2283299999999</v>
      </c>
      <c r="P443">
        <v>1121.2283299999999</v>
      </c>
      <c r="Q443">
        <v>1121.2283299999999</v>
      </c>
      <c r="R443">
        <v>1121.2283299999999</v>
      </c>
      <c r="S443">
        <v>1121.2283299999999</v>
      </c>
    </row>
    <row r="444" spans="2:19" x14ac:dyDescent="0.15">
      <c r="B444">
        <v>1126.4923100000001</v>
      </c>
      <c r="C444">
        <v>1126.4923100000001</v>
      </c>
      <c r="D444">
        <v>1126.4923100000001</v>
      </c>
      <c r="E444">
        <v>1126.4923100000001</v>
      </c>
      <c r="F444">
        <v>1126.4923100000001</v>
      </c>
      <c r="G444">
        <v>1126.4923100000001</v>
      </c>
      <c r="H444">
        <v>1126.4923100000001</v>
      </c>
      <c r="I444">
        <v>1126.4923100000001</v>
      </c>
      <c r="J444">
        <v>1126.4923100000001</v>
      </c>
      <c r="K444">
        <v>1126.4923100000001</v>
      </c>
      <c r="L444">
        <v>1126.4923100000001</v>
      </c>
      <c r="M444">
        <v>1126.4923100000001</v>
      </c>
      <c r="N444">
        <v>1126.4923100000001</v>
      </c>
      <c r="O444">
        <v>1126.4923100000001</v>
      </c>
      <c r="P444">
        <v>1126.4923100000001</v>
      </c>
      <c r="Q444">
        <v>1126.4923100000001</v>
      </c>
      <c r="R444">
        <v>1126.4923100000001</v>
      </c>
      <c r="S444">
        <v>1126.4923100000001</v>
      </c>
    </row>
    <row r="445" spans="2:19" x14ac:dyDescent="0.15">
      <c r="B445">
        <v>1131.75629</v>
      </c>
      <c r="C445">
        <v>1131.75629</v>
      </c>
      <c r="D445">
        <v>1131.75629</v>
      </c>
      <c r="E445">
        <v>1131.75629</v>
      </c>
      <c r="F445">
        <v>1131.75629</v>
      </c>
      <c r="G445">
        <v>1131.75629</v>
      </c>
      <c r="H445">
        <v>1131.75629</v>
      </c>
      <c r="I445">
        <v>1131.75629</v>
      </c>
      <c r="J445">
        <v>1131.75629</v>
      </c>
      <c r="K445">
        <v>1131.75629</v>
      </c>
      <c r="L445">
        <v>1131.75629</v>
      </c>
      <c r="M445">
        <v>1131.75629</v>
      </c>
      <c r="N445">
        <v>1131.75629</v>
      </c>
      <c r="O445">
        <v>1131.75629</v>
      </c>
      <c r="P445">
        <v>1131.75629</v>
      </c>
      <c r="Q445">
        <v>1131.75629</v>
      </c>
      <c r="R445">
        <v>1131.75629</v>
      </c>
      <c r="S445">
        <v>1131.75629</v>
      </c>
    </row>
    <row r="446" spans="2:19" x14ac:dyDescent="0.15">
      <c r="B446">
        <v>1137.02026</v>
      </c>
      <c r="C446">
        <v>1137.02026</v>
      </c>
      <c r="D446">
        <v>1137.02026</v>
      </c>
      <c r="E446">
        <v>1137.02026</v>
      </c>
      <c r="F446">
        <v>1137.02026</v>
      </c>
      <c r="G446">
        <v>1137.02026</v>
      </c>
      <c r="H446">
        <v>1137.02026</v>
      </c>
      <c r="I446">
        <v>1137.02026</v>
      </c>
      <c r="J446">
        <v>1137.02026</v>
      </c>
      <c r="K446">
        <v>1137.02026</v>
      </c>
      <c r="L446">
        <v>1137.02026</v>
      </c>
      <c r="M446">
        <v>1137.02026</v>
      </c>
      <c r="N446">
        <v>1137.02026</v>
      </c>
      <c r="O446">
        <v>1137.02026</v>
      </c>
      <c r="P446">
        <v>1137.02026</v>
      </c>
      <c r="Q446">
        <v>1137.02026</v>
      </c>
      <c r="R446">
        <v>1137.02026</v>
      </c>
      <c r="S446">
        <v>1137.02026</v>
      </c>
    </row>
    <row r="447" spans="2:19" x14ac:dyDescent="0.15">
      <c r="B447">
        <v>1142.28424</v>
      </c>
      <c r="C447">
        <v>1142.28424</v>
      </c>
      <c r="D447">
        <v>1142.28424</v>
      </c>
      <c r="E447">
        <v>1142.28424</v>
      </c>
      <c r="F447">
        <v>1142.28424</v>
      </c>
      <c r="G447">
        <v>1142.28424</v>
      </c>
      <c r="H447">
        <v>1142.28424</v>
      </c>
      <c r="I447">
        <v>1142.28424</v>
      </c>
      <c r="J447">
        <v>1142.28424</v>
      </c>
      <c r="K447">
        <v>1142.28424</v>
      </c>
      <c r="L447">
        <v>1142.28424</v>
      </c>
      <c r="M447">
        <v>1142.28424</v>
      </c>
      <c r="N447">
        <v>1142.28424</v>
      </c>
      <c r="O447">
        <v>1142.28424</v>
      </c>
      <c r="P447">
        <v>1142.28424</v>
      </c>
      <c r="Q447">
        <v>1142.28424</v>
      </c>
      <c r="R447">
        <v>1142.28424</v>
      </c>
      <c r="S447">
        <v>1142.28424</v>
      </c>
    </row>
    <row r="448" spans="2:19" x14ac:dyDescent="0.15">
      <c r="B448">
        <v>1147.5482199999999</v>
      </c>
      <c r="C448">
        <v>1147.5482199999999</v>
      </c>
      <c r="D448">
        <v>1147.5482199999999</v>
      </c>
      <c r="E448">
        <v>1147.5482199999999</v>
      </c>
      <c r="F448">
        <v>1147.5482199999999</v>
      </c>
      <c r="G448">
        <v>1147.5482199999999</v>
      </c>
      <c r="H448">
        <v>1147.5482199999999</v>
      </c>
      <c r="I448">
        <v>1147.5482199999999</v>
      </c>
      <c r="J448">
        <v>1147.5482199999999</v>
      </c>
      <c r="K448">
        <v>1147.5482199999999</v>
      </c>
      <c r="L448">
        <v>1147.5482199999999</v>
      </c>
      <c r="M448">
        <v>1147.5482199999999</v>
      </c>
      <c r="N448">
        <v>1147.5482199999999</v>
      </c>
      <c r="O448">
        <v>1147.5482199999999</v>
      </c>
      <c r="P448">
        <v>1147.5482199999999</v>
      </c>
      <c r="Q448">
        <v>1147.5482199999999</v>
      </c>
      <c r="R448">
        <v>1147.5482199999999</v>
      </c>
      <c r="S448">
        <v>1147.5482199999999</v>
      </c>
    </row>
    <row r="449" spans="1:19" x14ac:dyDescent="0.15">
      <c r="B449">
        <v>1152.8121900000001</v>
      </c>
      <c r="C449">
        <v>1152.8121900000001</v>
      </c>
      <c r="D449">
        <v>1152.8121900000001</v>
      </c>
      <c r="E449">
        <v>1152.8121900000001</v>
      </c>
      <c r="F449">
        <v>1152.8121900000001</v>
      </c>
      <c r="G449">
        <v>1152.8121900000001</v>
      </c>
      <c r="H449">
        <v>1152.8121900000001</v>
      </c>
      <c r="I449">
        <v>1152.8121900000001</v>
      </c>
      <c r="J449">
        <v>1152.8121900000001</v>
      </c>
      <c r="K449">
        <v>1152.8121900000001</v>
      </c>
      <c r="L449">
        <v>1152.8121900000001</v>
      </c>
      <c r="M449">
        <v>1152.8121900000001</v>
      </c>
      <c r="N449">
        <v>1152.8121900000001</v>
      </c>
      <c r="O449">
        <v>1152.8121900000001</v>
      </c>
      <c r="P449">
        <v>1152.8121900000001</v>
      </c>
      <c r="Q449">
        <v>1152.8121900000001</v>
      </c>
      <c r="R449">
        <v>1152.8121900000001</v>
      </c>
      <c r="S449">
        <v>1152.8121900000001</v>
      </c>
    </row>
    <row r="450" spans="1:19" x14ac:dyDescent="0.15">
      <c r="B450">
        <v>1158.07617</v>
      </c>
      <c r="C450">
        <v>1158.07617</v>
      </c>
      <c r="D450">
        <v>1158.07617</v>
      </c>
      <c r="E450">
        <v>1158.07617</v>
      </c>
      <c r="F450">
        <v>1158.07617</v>
      </c>
      <c r="G450">
        <v>1158.07617</v>
      </c>
      <c r="H450">
        <v>1158.07617</v>
      </c>
      <c r="I450">
        <v>1158.07617</v>
      </c>
      <c r="J450">
        <v>1158.07617</v>
      </c>
      <c r="K450">
        <v>1158.07617</v>
      </c>
      <c r="L450">
        <v>1158.07617</v>
      </c>
      <c r="M450">
        <v>1158.07617</v>
      </c>
      <c r="N450">
        <v>1158.07617</v>
      </c>
      <c r="O450">
        <v>1158.07617</v>
      </c>
      <c r="P450">
        <v>1158.07617</v>
      </c>
      <c r="Q450">
        <v>1158.07617</v>
      </c>
      <c r="R450">
        <v>1158.07617</v>
      </c>
      <c r="S450">
        <v>1158.07617</v>
      </c>
    </row>
    <row r="451" spans="1:19" x14ac:dyDescent="0.15">
      <c r="B451">
        <v>1163.34015</v>
      </c>
      <c r="C451">
        <v>1163.34015</v>
      </c>
      <c r="D451">
        <v>1163.34015</v>
      </c>
      <c r="E451">
        <v>1163.34015</v>
      </c>
      <c r="F451">
        <v>1163.34015</v>
      </c>
      <c r="G451">
        <v>1163.34015</v>
      </c>
      <c r="H451">
        <v>1163.34015</v>
      </c>
      <c r="I451">
        <v>1163.34015</v>
      </c>
      <c r="J451">
        <v>1163.34015</v>
      </c>
      <c r="K451">
        <v>1163.34015</v>
      </c>
      <c r="L451">
        <v>1163.34015</v>
      </c>
      <c r="M451">
        <v>1163.34015</v>
      </c>
      <c r="N451">
        <v>1163.34015</v>
      </c>
      <c r="O451">
        <v>1163.34015</v>
      </c>
      <c r="P451">
        <v>1163.34015</v>
      </c>
      <c r="Q451">
        <v>1163.34015</v>
      </c>
      <c r="R451">
        <v>1163.34015</v>
      </c>
      <c r="S451">
        <v>1163.34015</v>
      </c>
    </row>
    <row r="452" spans="1:19" x14ac:dyDescent="0.15">
      <c r="B452">
        <v>1168.6041299999999</v>
      </c>
      <c r="C452">
        <v>1168.6041299999999</v>
      </c>
      <c r="D452">
        <v>1168.6041299999999</v>
      </c>
      <c r="E452">
        <v>1168.6041299999999</v>
      </c>
      <c r="F452">
        <v>1168.6041299999999</v>
      </c>
      <c r="G452">
        <v>1168.6041299999999</v>
      </c>
      <c r="H452">
        <v>1168.6041299999999</v>
      </c>
      <c r="I452">
        <v>1168.6041299999999</v>
      </c>
      <c r="J452">
        <v>1168.6041299999999</v>
      </c>
      <c r="K452">
        <v>1168.6041299999999</v>
      </c>
      <c r="L452">
        <v>1168.6041299999999</v>
      </c>
      <c r="M452">
        <v>1168.6041299999999</v>
      </c>
      <c r="N452">
        <v>1168.6041299999999</v>
      </c>
      <c r="O452">
        <v>1168.6041299999999</v>
      </c>
      <c r="P452">
        <v>1168.6041299999999</v>
      </c>
      <c r="Q452">
        <v>1168.6041299999999</v>
      </c>
      <c r="R452">
        <v>1168.6041299999999</v>
      </c>
      <c r="S452">
        <v>1168.6041299999999</v>
      </c>
    </row>
    <row r="453" spans="1:19" x14ac:dyDescent="0.15">
      <c r="A453" s="25"/>
    </row>
    <row r="454" spans="1:19" x14ac:dyDescent="0.15">
      <c r="A454" s="25"/>
    </row>
    <row r="455" spans="1:19" x14ac:dyDescent="0.15">
      <c r="A455" s="25"/>
    </row>
    <row r="456" spans="1:19" x14ac:dyDescent="0.15">
      <c r="A456" s="25"/>
    </row>
    <row r="457" spans="1:19" x14ac:dyDescent="0.15">
      <c r="A457" s="25"/>
    </row>
    <row r="458" spans="1:19" x14ac:dyDescent="0.15">
      <c r="A458" s="25"/>
    </row>
    <row r="459" spans="1:19" x14ac:dyDescent="0.15">
      <c r="A459" s="25"/>
    </row>
    <row r="460" spans="1:19" x14ac:dyDescent="0.15">
      <c r="A460" s="25"/>
    </row>
    <row r="461" spans="1:19" x14ac:dyDescent="0.15">
      <c r="A461" s="25"/>
    </row>
  </sheetData>
  <phoneticPr fontId="6" type="noConversion"/>
  <pageMargins left="0.7" right="0.7" top="0.75" bottom="0.75" header="0.3" footer="0.3"/>
  <pageSetup scale="1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Tm as time dydx sgolay o2w5</vt:lpstr>
      <vt:lpstr>sgolay plots LC TXRx -1</vt:lpstr>
      <vt:lpstr>sgolay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Malofsky, Nicole A</cp:lastModifiedBy>
  <cp:lastPrinted>2023-10-25T14:40:44Z</cp:lastPrinted>
  <dcterms:created xsi:type="dcterms:W3CDTF">2023-10-06T16:33:40Z</dcterms:created>
  <dcterms:modified xsi:type="dcterms:W3CDTF">2023-11-20T23:03:07Z</dcterms:modified>
</cp:coreProperties>
</file>