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 Mascarenhas\Downloads\"/>
    </mc:Choice>
  </mc:AlternateContent>
  <xr:revisionPtr revIDLastSave="0" documentId="13_ncr:1_{F2543470-C7B4-4ED0-8DD8-0EB2D496ECA8}" xr6:coauthVersionLast="47" xr6:coauthVersionMax="47" xr10:uidLastSave="{00000000-0000-0000-0000-000000000000}"/>
  <bookViews>
    <workbookView xWindow="-110" yWindow="-110" windowWidth="19420" windowHeight="10300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<sst xmlns="http://schemas.openxmlformats.org/spreadsheetml/2006/main" count="84" uniqueCount="52">
  <si>
    <t>RAID Log</t>
  </si>
  <si>
    <r>
      <rPr>
        <sz val="9"/>
        <color rgb="FF000000"/>
        <rFont val="Calibri"/>
        <family val="2"/>
      </rPr>
      <t>Should you face any difficulty in completing the RAID Log, please refer to 'Project Planning' Workshop, </t>
    </r>
    <r>
      <rPr>
        <u/>
        <sz val="9"/>
        <color rgb="FF000000"/>
        <rFont val="Calibri"/>
        <family val="2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</si>
  <si>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</si>
  <si>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</si>
  <si>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</si>
  <si>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</si>
  <si>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</si>
  <si>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</si>
  <si>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</si>
  <si>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</si>
  <si>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</si>
  <si>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</si>
  <si>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</si>
  <si>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</si>
  <si>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</si>
  <si>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</si>
  <si>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</si>
  <si>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</si>
  <si>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</si>
  <si>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</si>
  <si>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</si>
  <si>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</si>
  <si>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</si>
  <si>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</si>
  <si>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</si>
  <si>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</si>
  <si>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</si>
  <si>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</si>
  <si>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</si>
  <si>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</si>
  <si>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</si>
  <si>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</si>
  <si>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Student Graduation Calculation and Placement Predictor</t>
  </si>
  <si>
    <t>Model Accuracy May Not Meet Expectations</t>
  </si>
  <si>
    <t>Data Quality and Completeness Issues</t>
  </si>
  <si>
    <t>Potential impact on prediction accuracy</t>
  </si>
  <si>
    <t>Reduced accuracy of predictions</t>
  </si>
  <si>
    <t>Implement a model retraining schedule and monitoring process to ensure ongoing performance.</t>
  </si>
  <si>
    <t>Hardware failure</t>
  </si>
  <si>
    <t>Disruption to project work</t>
  </si>
  <si>
    <t>Implement backup and redundancy measures to minimize downtime in case of hardware failure</t>
  </si>
  <si>
    <t>Project Developer</t>
  </si>
  <si>
    <t>The selected machine learning models will provide accurate predictions</t>
  </si>
  <si>
    <t>Inaccurate predictions may impact project outcomes</t>
  </si>
  <si>
    <t>Continuously monitor model performance and have a plan to retrain or adjust models if necessary.</t>
  </si>
  <si>
    <t>Implement data validation and cleaning procedures</t>
  </si>
  <si>
    <t>Project timeline depends on external data source</t>
  </si>
  <si>
    <t>Delays in project milestones</t>
  </si>
  <si>
    <t>Establish regular communication with the data source provider and request timely data updates.</t>
  </si>
  <si>
    <t>Missing values in the academic year data</t>
  </si>
  <si>
    <t>Delay in calculating the year of graduation</t>
  </si>
  <si>
    <t>Implement data validation and imputation procedures to handle missing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</si>
</sst>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3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  <family val="2"/>
    </font>
    <font>
      <u/>
      <sz val="9"/>
      <color rgb="FF000000"/>
      <name val="Calibri"/>
      <family val="2"/>
    </font>
    <font>
      <sz val="10"/>
      <color theme="4" tint="-0.249977111117893"/>
      <name val="Calibri"/>
      <family val="2"/>
    </font>
    <font>
      <sz val="10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0" fillId="3" borderId="0" xfId="0" applyFont="1" applyFill="1"/>
    <xf numFmtId="0" fontId="10" fillId="2" borderId="0" xfId="0" applyFont="1" applyFill="1"/>
    <xf numFmtId="164" fontId="3" fillId="4" borderId="1" xfId="0" applyNumberFormat="1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11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4" fillId="2" borderId="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 vertical="center"/>
    </xf>
    <xf numFmtId="9" fontId="12" fillId="2" borderId="0" xfId="0" applyNumberFormat="1" applyFont="1" applyFill="1" applyAlignment="1">
      <alignment horizontal="left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left" vertical="center"/>
    </xf>
    <xf numFmtId="0" fontId="14" fillId="4" borderId="9" xfId="0" applyFont="1" applyFill="1" applyBorder="1" applyAlignment="1">
      <alignment horizontal="left" vertical="center"/>
    </xf>
    <xf numFmtId="0" fontId="3" fillId="2" borderId="12" xfId="0" applyFont="1" applyFill="1" applyBorder="1"/>
    <xf numFmtId="0" fontId="3" fillId="2" borderId="13" xfId="0" applyFont="1" applyFill="1" applyBorder="1"/>
    <xf numFmtId="0" fontId="17" fillId="2" borderId="0" xfId="0" applyFont="1" applyFill="1"/>
    <xf numFmtId="0" fontId="18" fillId="2" borderId="0" xfId="0" applyFont="1" applyFill="1"/>
    <xf numFmtId="0" fontId="19" fillId="2" borderId="0" xfId="0" applyFont="1" applyFill="1"/>
    <xf numFmtId="0" fontId="3" fillId="7" borderId="0" xfId="0" applyFont="1" applyFill="1"/>
    <xf numFmtId="0" fontId="3" fillId="4" borderId="1" xfId="0" applyFont="1" applyFill="1" applyBorder="1" applyAlignment="1">
      <alignment horizontal="left" vertical="top" wrapText="1"/>
    </xf>
    <xf numFmtId="0" fontId="21" fillId="4" borderId="9" xfId="0" applyFont="1" applyFill="1" applyBorder="1" applyAlignment="1">
      <alignment horizontal="left" vertical="center"/>
    </xf>
    <xf numFmtId="0" fontId="21" fillId="4" borderId="9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21" fillId="4" borderId="10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left" vertical="top" wrapText="1"/>
    </xf>
    <xf numFmtId="0" fontId="13" fillId="4" borderId="9" xfId="0" applyFont="1" applyFill="1" applyBorder="1" applyAlignment="1">
      <alignment horizontal="left"/>
    </xf>
    <xf numFmtId="0" fontId="15" fillId="6" borderId="0" xfId="0" applyFont="1" applyFill="1" applyAlignment="1">
      <alignment horizontal="center" vertical="center"/>
    </xf>
    <xf numFmtId="0" fontId="16" fillId="0" borderId="0" xfId="0" applyFont="1"/>
    <xf numFmtId="0" fontId="21" fillId="2" borderId="4" xfId="0" applyFont="1" applyFill="1" applyBorder="1" applyAlignment="1">
      <alignment horizontal="right" vertical="center"/>
    </xf>
    <xf numFmtId="9" fontId="21" fillId="2" borderId="0" xfId="0" applyNumberFormat="1" applyFont="1" applyFill="1" applyAlignment="1">
      <alignment horizontal="left"/>
    </xf>
    <xf numFmtId="0" fontId="21" fillId="3" borderId="0" xfId="0" applyFont="1" applyFill="1"/>
    <xf numFmtId="0" fontId="22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999"/>
  <sheetViews>
    <sheetView tabSelected="1" zoomScale="96" zoomScaleNormal="81" workbookViewId="0">
      <selection activeCell="D5" sqref="D5"/>
    </sheetView>
  </sheetViews>
  <sheetFormatPr defaultColWidth="14.453125" defaultRowHeight="14.5" x14ac:dyDescent="0.35"/>
  <cols>
    <col min="1" max="1" width="2.7265625" customWidth="1"/>
    <col min="2" max="2" width="17.26953125" customWidth="1"/>
    <col min="3" max="3" width="34.54296875" customWidth="1"/>
    <col min="4" max="5" width="30.7265625" customWidth="1"/>
    <col min="6" max="6" width="19" customWidth="1"/>
    <col min="7" max="7" width="16.7265625" customWidth="1"/>
    <col min="8" max="8" width="19.81640625" customWidth="1"/>
    <col min="9" max="9" width="16.7265625" customWidth="1"/>
    <col min="10" max="10" width="13.81640625" customWidth="1"/>
    <col min="11" max="11" width="9.7265625" customWidth="1"/>
    <col min="12" max="12" width="14.1796875" hidden="1" customWidth="1"/>
    <col min="13" max="17" width="7.81640625" hidden="1" customWidth="1"/>
    <col min="18" max="18" width="11.26953125" hidden="1" customWidth="1"/>
    <col min="19" max="27" width="8.7265625" customWidth="1"/>
  </cols>
  <sheetData>
    <row r="1" spans="1:27" ht="26.25" customHeight="1" x14ac:dyDescent="0.35">
      <c r="A1" s="1"/>
      <c r="B1" s="2" t="s">
        <v>0</v>
      </c>
      <c r="C1" s="48" t="s">
        <v>1</v>
      </c>
      <c r="D1" s="3"/>
      <c r="E1" s="49"/>
      <c r="F1" s="49"/>
      <c r="G1" s="49"/>
      <c r="H1" s="49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5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COUNTIF(B9:B31,L2)</f>
        <v>3</v>
      </c>
      <c r="N2" s="13">
        <f>COUNTIFS(B9:B31,L2,G9:G31,N1,I9:I31,"Open")</f>
        <v>1</v>
      </c>
      <c r="O2" s="13">
        <f>COUNTIFS(B9:B31,L2,G9:G31,O1,I9:I31,"Open")</f>
        <v>2</v>
      </c>
      <c r="P2" s="13">
        <f>COUNTIFS(B9:B31,L2,G9:G31,P1,I9:I31,"Open")</f>
        <v>0</v>
      </c>
      <c r="Q2" s="13">
        <f>COUNTIFS(B9:B31,L2,G9:G31,Q1,I9:I31,"Open")</f>
        <v>0</v>
      </c>
      <c r="R2" s="14">
        <f>COUNTIFS(B9:B31,L2,G9:G31,R1,I9:I31,"Open")</f>
        <v>0</v>
      </c>
    </row>
    <row r="3" spans="1:27" ht="18" customHeight="1" x14ac:dyDescent="0.35">
      <c r="A3" s="7"/>
      <c r="B3" s="8" t="s">
        <v>9</v>
      </c>
      <c r="C3" s="50" t="s">
        <v>32</v>
      </c>
      <c r="D3" s="16"/>
      <c r="E3" s="8" t="s">
        <v>10</v>
      </c>
      <c r="F3" s="15"/>
      <c r="G3" s="8" t="s">
        <v>11</v>
      </c>
      <c r="H3" s="15" t="s">
        <v>12</v>
      </c>
      <c r="I3" s="7"/>
      <c r="J3" s="7"/>
      <c r="K3" s="10"/>
      <c r="L3" s="11" t="s">
        <v>13</v>
      </c>
      <c r="M3" s="12">
        <f>COUNTIF(B9:B31,L3)</f>
        <v>1</v>
      </c>
      <c r="N3" s="13">
        <f>COUNTIFS(B9:B31,L3,G9:G31,N1,I9:I31,"Open")</f>
        <v>0</v>
      </c>
      <c r="O3" s="13">
        <f>COUNTIFS(B9:B31,L3,G9:G31,O1,I9:I31,"Open")</f>
        <v>0</v>
      </c>
      <c r="P3" s="13">
        <f>COUNTIFS(B9:B31,L3,G9:G31,P1,I9:I31,"Open")</f>
        <v>1</v>
      </c>
      <c r="Q3" s="13">
        <f>COUNTIFS(B9:B31,L3,G9:G31,Q1,I9:I31,"Open")</f>
        <v>0</v>
      </c>
      <c r="R3" s="14">
        <f>COUNTIFS(B9:B31,L3,G9:G31,R1,I9:I31,"Open")</f>
        <v>0</v>
      </c>
    </row>
    <row r="4" spans="1:27" ht="6" customHeight="1" x14ac:dyDescent="0.35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14</v>
      </c>
      <c r="M4" s="12">
        <f>COUNTIF(B9:B31,L4)</f>
        <v>1</v>
      </c>
      <c r="N4" s="13">
        <f>COUNTIFS(B9:B31,L4,G9:G31,N1,I9:I31,"Open")</f>
        <v>0</v>
      </c>
      <c r="O4" s="13">
        <f>COUNTIFS(B9:B31,L4,G9:G31,O1,I9:I31,"Open")</f>
        <v>0</v>
      </c>
      <c r="P4" s="13">
        <f>COUNTIFS(B9:B31,L4,G9:G31,P1,I9:I31,"Open")</f>
        <v>1</v>
      </c>
      <c r="Q4" s="13">
        <f>COUNTIFS(B9:B31,L4,G9:G31,Q1,I9:I31,"Open")</f>
        <v>0</v>
      </c>
      <c r="R4" s="14">
        <f>COUNTIFS(B9:B31,L4,G9:G31,R1,I9:I31,"Open")</f>
        <v>0</v>
      </c>
    </row>
    <row r="5" spans="1:27" ht="18" customHeight="1" x14ac:dyDescent="0.35">
      <c r="A5" s="7"/>
      <c r="B5" s="3" t="s">
        <v>15</v>
      </c>
      <c r="C5" s="20">
        <v>1</v>
      </c>
      <c r="D5" s="21"/>
      <c r="E5" s="8" t="s">
        <v>16</v>
      </c>
      <c r="F5" s="22">
        <v>45192</v>
      </c>
      <c r="G5" s="8" t="s">
        <v>17</v>
      </c>
      <c r="H5" s="15" t="s">
        <v>18</v>
      </c>
      <c r="I5" s="7"/>
      <c r="J5" s="7"/>
      <c r="K5" s="19"/>
      <c r="L5" s="11" t="s">
        <v>19</v>
      </c>
      <c r="M5" s="12">
        <f>COUNTIF(B9:B31,L5)</f>
        <v>1</v>
      </c>
      <c r="N5" s="13">
        <f>COUNTIFS(B9:B31,L5,G9:G31,N1,I9:I31,"Open")</f>
        <v>0</v>
      </c>
      <c r="O5" s="13">
        <f>COUNTIFS(B9:B31,L5,G9:G31,O1,I9:I31,"Open")</f>
        <v>1</v>
      </c>
      <c r="P5" s="13">
        <f>COUNTIFS(B9:B31,L5,G9:G31,P1,I9:I31,"Open")</f>
        <v>0</v>
      </c>
      <c r="Q5" s="13">
        <f>COUNTIFS(B9:B31,L5,G9:G31,Q1,I9:I31,"Open")</f>
        <v>0</v>
      </c>
      <c r="R5" s="14">
        <f>COUNTIFS(B9:B31,L5,G9:G31,R1,I9:I31,"Open")</f>
        <v>0</v>
      </c>
    </row>
    <row r="6" spans="1:27" ht="15" customHeight="1" thickBot="1" x14ac:dyDescent="0.4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6</v>
      </c>
      <c r="N6" s="4"/>
      <c r="O6" s="4"/>
      <c r="P6" s="4"/>
      <c r="Q6" s="4"/>
      <c r="R6" s="27">
        <f>SUM(N2:R5)</f>
        <v>6</v>
      </c>
    </row>
    <row r="7" spans="1:27" ht="6" customHeight="1" thickTop="1" x14ac:dyDescent="0.35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</row>
    <row r="8" spans="1:27" ht="24" customHeight="1" x14ac:dyDescent="0.35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</row>
    <row r="9" spans="1:27" ht="21.75" customHeight="1" x14ac:dyDescent="0.35">
      <c r="A9" s="38">
        <v>1</v>
      </c>
      <c r="B9" s="52" t="s">
        <v>8</v>
      </c>
      <c r="C9" s="53" t="s">
        <v>33</v>
      </c>
      <c r="D9" s="53" t="s">
        <v>36</v>
      </c>
      <c r="E9" s="54" t="s">
        <v>37</v>
      </c>
      <c r="F9" s="52" t="s">
        <v>41</v>
      </c>
      <c r="G9" s="55" t="s">
        <v>4</v>
      </c>
      <c r="H9" s="55">
        <v>24</v>
      </c>
      <c r="I9" s="56" t="s">
        <v>31</v>
      </c>
      <c r="J9" s="39" t="s">
        <v>8</v>
      </c>
      <c r="K9" s="4"/>
      <c r="L9" s="4"/>
      <c r="M9" s="4"/>
      <c r="N9" s="4"/>
      <c r="O9" s="4"/>
      <c r="P9" s="4"/>
      <c r="Q9" s="4"/>
      <c r="R9" s="4"/>
    </row>
    <row r="10" spans="1:27" ht="20.25" customHeight="1" x14ac:dyDescent="0.35">
      <c r="A10" s="38">
        <v>2</v>
      </c>
      <c r="B10" s="57" t="s">
        <v>8</v>
      </c>
      <c r="C10" s="51" t="s">
        <v>34</v>
      </c>
      <c r="D10" s="51" t="s">
        <v>35</v>
      </c>
      <c r="E10" s="54" t="s">
        <v>45</v>
      </c>
      <c r="F10" s="52" t="s">
        <v>41</v>
      </c>
      <c r="G10" s="57" t="s">
        <v>4</v>
      </c>
      <c r="H10" s="52">
        <v>24</v>
      </c>
      <c r="I10" s="58" t="s">
        <v>31</v>
      </c>
      <c r="J10" s="39" t="s">
        <v>13</v>
      </c>
      <c r="K10" s="4"/>
      <c r="L10" s="4"/>
      <c r="M10" s="4"/>
      <c r="N10" s="4"/>
      <c r="O10" s="4"/>
      <c r="P10" s="4"/>
      <c r="Q10" s="4"/>
      <c r="R10" s="4"/>
    </row>
    <row r="11" spans="1:27" ht="18" customHeight="1" x14ac:dyDescent="0.35">
      <c r="A11" s="38">
        <v>3</v>
      </c>
      <c r="B11" s="57" t="s">
        <v>8</v>
      </c>
      <c r="C11" s="51" t="s">
        <v>38</v>
      </c>
      <c r="D11" s="51" t="s">
        <v>39</v>
      </c>
      <c r="E11" s="59" t="s">
        <v>40</v>
      </c>
      <c r="F11" s="52" t="s">
        <v>41</v>
      </c>
      <c r="G11" s="57" t="s">
        <v>3</v>
      </c>
      <c r="H11" s="52">
        <v>36</v>
      </c>
      <c r="I11" s="58" t="s">
        <v>31</v>
      </c>
      <c r="J11" s="39" t="s">
        <v>14</v>
      </c>
      <c r="K11" s="4"/>
      <c r="L11" s="4"/>
      <c r="M11" s="4"/>
      <c r="N11" s="4"/>
      <c r="O11" s="4"/>
      <c r="P11" s="4"/>
      <c r="Q11" s="4"/>
      <c r="R11" s="4"/>
    </row>
    <row r="12" spans="1:27" ht="18" customHeight="1" x14ac:dyDescent="0.35">
      <c r="A12" s="38">
        <v>5</v>
      </c>
      <c r="B12" s="57" t="s">
        <v>13</v>
      </c>
      <c r="C12" s="53" t="s">
        <v>42</v>
      </c>
      <c r="D12" s="53" t="s">
        <v>43</v>
      </c>
      <c r="E12" s="54" t="s">
        <v>44</v>
      </c>
      <c r="F12" s="52" t="s">
        <v>41</v>
      </c>
      <c r="G12" s="57" t="s">
        <v>5</v>
      </c>
      <c r="H12" s="52">
        <v>12</v>
      </c>
      <c r="I12" s="58" t="s">
        <v>31</v>
      </c>
      <c r="J12" s="39"/>
      <c r="K12" s="4"/>
      <c r="L12" s="4"/>
      <c r="M12" s="4"/>
      <c r="N12" s="4"/>
      <c r="O12" s="4"/>
      <c r="P12" s="4"/>
      <c r="Q12" s="4"/>
      <c r="R12" s="4"/>
    </row>
    <row r="13" spans="1:27" ht="18" customHeight="1" x14ac:dyDescent="0.35">
      <c r="A13" s="38">
        <v>6</v>
      </c>
      <c r="B13" s="57" t="s">
        <v>19</v>
      </c>
      <c r="C13" s="51" t="s">
        <v>46</v>
      </c>
      <c r="D13" s="51" t="s">
        <v>47</v>
      </c>
      <c r="E13" s="60" t="s">
        <v>48</v>
      </c>
      <c r="F13" s="52" t="s">
        <v>41</v>
      </c>
      <c r="G13" s="57" t="s">
        <v>4</v>
      </c>
      <c r="H13" s="52">
        <v>24</v>
      </c>
      <c r="I13" s="58" t="s">
        <v>31</v>
      </c>
      <c r="J13" s="39" t="s">
        <v>31</v>
      </c>
      <c r="K13" s="4"/>
      <c r="L13" s="4"/>
      <c r="M13" s="4"/>
      <c r="N13" s="4"/>
      <c r="O13" s="4"/>
      <c r="P13" s="4"/>
      <c r="Q13" s="4"/>
      <c r="R13" s="4"/>
    </row>
    <row r="14" spans="1:27" s="66" customFormat="1" ht="18" customHeight="1" x14ac:dyDescent="0.3">
      <c r="A14" s="63">
        <v>7</v>
      </c>
      <c r="B14" s="52" t="s">
        <v>14</v>
      </c>
      <c r="C14" s="51" t="s">
        <v>49</v>
      </c>
      <c r="D14" s="51" t="s">
        <v>50</v>
      </c>
      <c r="E14" s="54" t="s">
        <v>51</v>
      </c>
      <c r="F14" s="52" t="s">
        <v>41</v>
      </c>
      <c r="G14" s="52" t="s">
        <v>5</v>
      </c>
      <c r="H14" s="52">
        <v>12</v>
      </c>
      <c r="I14" s="58" t="s">
        <v>31</v>
      </c>
      <c r="J14" s="64"/>
      <c r="K14" s="65"/>
      <c r="L14" s="65"/>
      <c r="M14" s="65"/>
      <c r="N14" s="65"/>
      <c r="O14" s="65"/>
      <c r="P14" s="65"/>
      <c r="Q14" s="65"/>
      <c r="R14" s="65"/>
    </row>
    <row r="15" spans="1:27" ht="18" customHeight="1" x14ac:dyDescent="0.35">
      <c r="A15" s="38">
        <v>8</v>
      </c>
      <c r="B15" s="40"/>
      <c r="C15" s="42"/>
      <c r="D15" s="42"/>
      <c r="E15" s="43"/>
      <c r="F15" s="40"/>
      <c r="G15" s="40"/>
      <c r="H15" s="40"/>
      <c r="I15" s="41"/>
      <c r="J15" s="39"/>
      <c r="K15" s="4"/>
      <c r="L15" s="4"/>
      <c r="M15" s="4"/>
      <c r="N15" s="4"/>
      <c r="O15" s="4"/>
      <c r="P15" s="4"/>
      <c r="Q15" s="4"/>
      <c r="R15" s="4"/>
    </row>
    <row r="16" spans="1:27" ht="18" customHeight="1" x14ac:dyDescent="0.35">
      <c r="A16" s="38">
        <v>9</v>
      </c>
      <c r="B16" s="40"/>
      <c r="C16" s="42"/>
      <c r="D16" s="42"/>
      <c r="E16" s="43"/>
      <c r="F16" s="40"/>
      <c r="G16" s="40"/>
      <c r="H16" s="40"/>
      <c r="I16" s="41"/>
      <c r="J16" s="39" t="s">
        <v>3</v>
      </c>
      <c r="K16" s="4"/>
      <c r="L16" s="4"/>
      <c r="M16" s="4"/>
      <c r="N16" s="4"/>
      <c r="O16" s="4"/>
      <c r="P16" s="4"/>
      <c r="Q16" s="4"/>
      <c r="R16" s="4"/>
    </row>
    <row r="17" spans="1:27" ht="18" customHeight="1" x14ac:dyDescent="0.35">
      <c r="A17" s="38">
        <v>10</v>
      </c>
      <c r="B17" s="40"/>
      <c r="C17" s="42"/>
      <c r="D17" s="42"/>
      <c r="E17" s="43"/>
      <c r="F17" s="40"/>
      <c r="G17" s="40"/>
      <c r="H17" s="40"/>
      <c r="I17" s="41"/>
      <c r="J17" s="39" t="s">
        <v>4</v>
      </c>
      <c r="K17" s="4"/>
      <c r="L17" s="4"/>
      <c r="M17" s="4"/>
      <c r="N17" s="4"/>
      <c r="O17" s="4"/>
      <c r="P17" s="4"/>
      <c r="Q17" s="4"/>
      <c r="R17" s="4"/>
    </row>
    <row r="18" spans="1:27" ht="18" customHeight="1" x14ac:dyDescent="0.35">
      <c r="A18" s="38">
        <v>11</v>
      </c>
      <c r="B18" s="40"/>
      <c r="C18" s="42"/>
      <c r="D18" s="42"/>
      <c r="E18" s="43"/>
      <c r="F18" s="40"/>
      <c r="G18" s="40"/>
      <c r="H18" s="40"/>
      <c r="I18" s="41"/>
      <c r="J18" s="39" t="s">
        <v>5</v>
      </c>
      <c r="K18" s="4"/>
      <c r="L18" s="4"/>
      <c r="M18" s="4"/>
      <c r="N18" s="4"/>
      <c r="O18" s="4"/>
      <c r="P18" s="4"/>
      <c r="Q18" s="4"/>
      <c r="R18" s="4"/>
    </row>
    <row r="19" spans="1:27" ht="18" customHeight="1" x14ac:dyDescent="0.35">
      <c r="A19" s="38">
        <v>12</v>
      </c>
      <c r="B19" s="40"/>
      <c r="C19" s="42"/>
      <c r="D19" s="42"/>
      <c r="E19" s="43"/>
      <c r="F19" s="40"/>
      <c r="G19" s="40"/>
      <c r="H19" s="40"/>
      <c r="I19" s="41"/>
      <c r="J19" s="39" t="s">
        <v>6</v>
      </c>
      <c r="K19" s="4"/>
      <c r="L19" s="4"/>
      <c r="M19" s="4"/>
      <c r="N19" s="4"/>
      <c r="O19" s="4"/>
      <c r="P19" s="4"/>
      <c r="Q19" s="4"/>
      <c r="R19" s="4"/>
    </row>
    <row r="20" spans="1:27" ht="18" customHeight="1" x14ac:dyDescent="0.35">
      <c r="A20" s="38">
        <v>13</v>
      </c>
      <c r="B20" s="40"/>
      <c r="C20" s="42"/>
      <c r="D20" s="42"/>
      <c r="E20" s="43"/>
      <c r="F20" s="40"/>
      <c r="G20" s="40"/>
      <c r="H20" s="40"/>
      <c r="I20" s="41"/>
      <c r="J20" s="39" t="s">
        <v>7</v>
      </c>
      <c r="K20" s="4"/>
      <c r="L20" s="4"/>
      <c r="M20" s="4"/>
      <c r="N20" s="4"/>
      <c r="O20" s="4"/>
      <c r="P20" s="4"/>
      <c r="Q20" s="4"/>
      <c r="R20" s="4"/>
    </row>
    <row r="21" spans="1:27" ht="18" customHeight="1" x14ac:dyDescent="0.35">
      <c r="A21" s="38">
        <v>14</v>
      </c>
      <c r="B21" s="40"/>
      <c r="C21" s="42"/>
      <c r="D21" s="42"/>
      <c r="E21" s="43"/>
      <c r="F21" s="40"/>
      <c r="G21" s="40"/>
      <c r="H21" s="40"/>
      <c r="I21" s="41"/>
      <c r="J21" s="39"/>
      <c r="K21" s="4"/>
      <c r="L21" s="4"/>
      <c r="M21" s="4"/>
      <c r="N21" s="4"/>
      <c r="O21" s="4"/>
      <c r="P21" s="4"/>
      <c r="Q21" s="4"/>
      <c r="R21" s="4"/>
    </row>
    <row r="22" spans="1:27" ht="18" customHeight="1" x14ac:dyDescent="0.35">
      <c r="A22" s="38">
        <v>15</v>
      </c>
      <c r="B22" s="40"/>
      <c r="C22" s="42"/>
      <c r="D22" s="42"/>
      <c r="E22" s="43"/>
      <c r="F22" s="40"/>
      <c r="G22" s="40"/>
      <c r="H22" s="40"/>
      <c r="I22" s="41"/>
      <c r="J22" s="39"/>
      <c r="K22" s="4"/>
      <c r="L22" s="4"/>
      <c r="M22" s="4"/>
      <c r="N22" s="4"/>
      <c r="O22" s="4"/>
      <c r="P22" s="4"/>
      <c r="Q22" s="4"/>
      <c r="R22" s="4"/>
    </row>
    <row r="23" spans="1:27" ht="18" customHeight="1" x14ac:dyDescent="0.35">
      <c r="A23" s="38">
        <v>16</v>
      </c>
      <c r="B23" s="40"/>
      <c r="C23" s="42"/>
      <c r="D23" s="42"/>
      <c r="E23" s="43"/>
      <c r="F23" s="40"/>
      <c r="G23" s="40"/>
      <c r="H23" s="40"/>
      <c r="I23" s="41"/>
      <c r="J23" s="39"/>
      <c r="K23" s="4"/>
      <c r="L23" s="4"/>
      <c r="M23" s="4"/>
      <c r="N23" s="4"/>
      <c r="O23" s="4"/>
      <c r="P23" s="4"/>
      <c r="Q23" s="4"/>
      <c r="R23" s="4"/>
    </row>
    <row r="24" spans="1:27" ht="18" customHeight="1" x14ac:dyDescent="0.35">
      <c r="A24" s="38">
        <v>17</v>
      </c>
      <c r="B24" s="40"/>
      <c r="C24" s="42"/>
      <c r="D24" s="42"/>
      <c r="E24" s="43"/>
      <c r="F24" s="40"/>
      <c r="G24" s="40"/>
      <c r="H24" s="40"/>
      <c r="I24" s="41"/>
      <c r="J24" s="39"/>
      <c r="K24" s="4"/>
      <c r="L24" s="4"/>
      <c r="M24" s="4"/>
      <c r="N24" s="4"/>
      <c r="O24" s="4"/>
      <c r="P24" s="4"/>
      <c r="Q24" s="4"/>
      <c r="R24" s="4"/>
    </row>
    <row r="25" spans="1:27" ht="18" customHeight="1" x14ac:dyDescent="0.35">
      <c r="A25" s="38">
        <v>18</v>
      </c>
      <c r="B25" s="40"/>
      <c r="C25" s="42"/>
      <c r="D25" s="42"/>
      <c r="E25" s="43"/>
      <c r="F25" s="40"/>
      <c r="G25" s="40"/>
      <c r="H25" s="40"/>
      <c r="I25" s="41"/>
      <c r="J25" s="39"/>
      <c r="K25" s="4"/>
      <c r="L25" s="4"/>
      <c r="M25" s="4"/>
      <c r="N25" s="4"/>
      <c r="O25" s="4"/>
      <c r="P25" s="4"/>
      <c r="Q25" s="4"/>
      <c r="R25" s="4"/>
    </row>
    <row r="26" spans="1:27" ht="18" customHeight="1" x14ac:dyDescent="0.35">
      <c r="A26" s="38">
        <v>19</v>
      </c>
      <c r="B26" s="40"/>
      <c r="C26" s="42"/>
      <c r="D26" s="42"/>
      <c r="E26" s="43"/>
      <c r="F26" s="40"/>
      <c r="G26" s="40"/>
      <c r="H26" s="40"/>
      <c r="I26" s="41"/>
      <c r="J26" s="39"/>
      <c r="K26" s="4"/>
      <c r="L26" s="4"/>
      <c r="M26" s="4"/>
      <c r="N26" s="4"/>
      <c r="O26" s="4"/>
      <c r="P26" s="4"/>
      <c r="Q26" s="4"/>
      <c r="R26" s="4"/>
    </row>
    <row r="27" spans="1:27" ht="18" customHeight="1" x14ac:dyDescent="0.35">
      <c r="A27" s="38">
        <v>20</v>
      </c>
      <c r="B27" s="40"/>
      <c r="C27" s="42"/>
      <c r="D27" s="42"/>
      <c r="E27" s="43"/>
      <c r="F27" s="40"/>
      <c r="G27" s="40"/>
      <c r="H27" s="40"/>
      <c r="I27" s="41"/>
      <c r="J27" s="39"/>
      <c r="K27" s="4"/>
      <c r="L27" s="4"/>
      <c r="M27" s="4"/>
      <c r="N27" s="4"/>
      <c r="O27" s="4"/>
      <c r="P27" s="4"/>
      <c r="Q27" s="4"/>
      <c r="R27" s="4"/>
    </row>
    <row r="28" spans="1:27" ht="18" customHeight="1" x14ac:dyDescent="0.35">
      <c r="A28" s="38">
        <v>21</v>
      </c>
      <c r="B28" s="40"/>
      <c r="C28" s="42"/>
      <c r="D28" s="42"/>
      <c r="E28" s="43"/>
      <c r="F28" s="40"/>
      <c r="G28" s="40"/>
      <c r="H28" s="40"/>
      <c r="I28" s="41"/>
      <c r="J28" s="39"/>
      <c r="K28" s="4"/>
      <c r="L28" s="4"/>
      <c r="M28" s="4"/>
      <c r="N28" s="4"/>
      <c r="O28" s="4"/>
      <c r="P28" s="4"/>
      <c r="Q28" s="4"/>
      <c r="R28" s="4"/>
    </row>
    <row r="29" spans="1:27" ht="18" customHeight="1" x14ac:dyDescent="0.35">
      <c r="A29" s="38">
        <v>22</v>
      </c>
      <c r="B29" s="40"/>
      <c r="C29" s="42"/>
      <c r="D29" s="42"/>
      <c r="E29" s="43"/>
      <c r="F29" s="40"/>
      <c r="G29" s="40"/>
      <c r="H29" s="40"/>
      <c r="I29" s="41"/>
      <c r="J29" s="39"/>
      <c r="K29" s="4"/>
      <c r="L29" s="4"/>
      <c r="M29" s="4"/>
      <c r="N29" s="4"/>
      <c r="O29" s="4"/>
      <c r="P29" s="4"/>
      <c r="Q29" s="4"/>
      <c r="R29" s="4"/>
    </row>
    <row r="30" spans="1:27" ht="18" customHeight="1" x14ac:dyDescent="0.35">
      <c r="A30" s="38">
        <v>23</v>
      </c>
      <c r="B30" s="40"/>
      <c r="C30" s="42"/>
      <c r="D30" s="42"/>
      <c r="E30" s="43"/>
      <c r="F30" s="40"/>
      <c r="G30" s="40"/>
      <c r="H30" s="40"/>
      <c r="I30" s="41"/>
      <c r="J30" s="39"/>
      <c r="K30" s="4"/>
      <c r="L30" s="4"/>
      <c r="M30" s="4"/>
      <c r="N30" s="4"/>
      <c r="O30" s="4"/>
      <c r="P30" s="4"/>
      <c r="Q30" s="4"/>
      <c r="R30" s="4"/>
    </row>
    <row r="31" spans="1:27" ht="18" customHeight="1" x14ac:dyDescent="0.35">
      <c r="A31" s="38">
        <v>24</v>
      </c>
      <c r="B31" s="40"/>
      <c r="C31" s="42"/>
      <c r="D31" s="42"/>
      <c r="E31" s="43"/>
      <c r="F31" s="40"/>
      <c r="G31" s="40"/>
      <c r="H31" s="40"/>
      <c r="I31" s="41"/>
      <c r="J31" s="39"/>
      <c r="K31" s="4"/>
      <c r="L31" s="4"/>
      <c r="M31" s="4"/>
      <c r="N31" s="4"/>
      <c r="O31" s="4"/>
      <c r="P31" s="4"/>
      <c r="Q31" s="4"/>
      <c r="R31" s="4"/>
    </row>
    <row r="32" spans="1:27" ht="6" customHeight="1" thickBot="1" x14ac:dyDescent="0.4">
      <c r="A32" s="28"/>
      <c r="B32" s="44"/>
      <c r="C32" s="44"/>
      <c r="D32" s="44"/>
      <c r="E32" s="44"/>
      <c r="F32" s="44"/>
      <c r="G32" s="44"/>
      <c r="H32" s="44"/>
      <c r="I32" s="45"/>
      <c r="J32" s="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thickTop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x14ac:dyDescent="0.35">
      <c r="A34" s="3"/>
      <c r="B34" s="61"/>
      <c r="C34" s="62"/>
      <c r="D34" s="62"/>
      <c r="E34" s="62"/>
      <c r="F34" s="62"/>
      <c r="G34" s="62"/>
      <c r="H34" s="62"/>
      <c r="I34" s="62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5">
      <c r="A36" s="3"/>
      <c r="B36" s="46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5">
      <c r="A37" s="3"/>
      <c r="B37" s="47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5">
      <c r="A38" s="3"/>
      <c r="B38" s="47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5">
      <c r="A39" s="3"/>
      <c r="B39" s="47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</sheetData>
  <mergeCells count="1">
    <mergeCell ref="B34:I34"/>
  </mergeCells>
  <conditionalFormatting sqref="B9:B31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1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1">
    <cfRule type="cellIs" dxfId="0" priority="9" operator="equal">
      <formula>"Closed"</formula>
    </cfRule>
  </conditionalFormatting>
  <dataValidations count="3">
    <dataValidation type="list" allowBlank="1" showErrorMessage="1" sqref="I9:I31" xr:uid="{FD5080BD-FF81-CE48-BC5C-63A63BA88081}">
      <formula1>$J$12:$J$14</formula1>
    </dataValidation>
    <dataValidation type="list" allowBlank="1" showErrorMessage="1" sqref="B9:B31" xr:uid="{9ABBCC88-7791-6543-A968-621593F4E099}">
      <formula1>$J$8:$J$11</formula1>
    </dataValidation>
    <dataValidation type="list" allowBlank="1" showErrorMessage="1" sqref="G9:G31" xr:uid="{9DE2ACD9-CB04-2F49-9892-BBB1541C6D61}">
      <formula1>$J$15:$J$20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Nicole Mascarenhas</cp:lastModifiedBy>
  <cp:revision/>
  <dcterms:created xsi:type="dcterms:W3CDTF">2023-07-28T13:36:26Z</dcterms:created>
  <dcterms:modified xsi:type="dcterms:W3CDTF">2023-09-23T07:12:49Z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