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paul/GEM/WIP/africa/data/Africa_Map/West/"/>
    </mc:Choice>
  </mc:AlternateContent>
  <xr:revisionPtr revIDLastSave="0" documentId="13_ncr:1_{2E58B544-9996-B146-BA6D-6B6A65CA5873}" xr6:coauthVersionLast="47" xr6:coauthVersionMax="47" xr10:uidLastSave="{00000000-0000-0000-0000-000000000000}"/>
  <bookViews>
    <workbookView xWindow="11480" yWindow="460" windowWidth="17800" windowHeight="17260" activeTab="2" xr2:uid="{FDFB1767-49BE-9748-8720-0163DBB19794}"/>
  </bookViews>
  <sheets>
    <sheet name="Material_1" sheetId="9" r:id="rId1"/>
    <sheet name="Macro_taxonomy" sheetId="1" r:id="rId2"/>
    <sheet name="Costs" sheetId="8" r:id="rId3"/>
    <sheet name="Dwellings_buildings" sheetId="7" r:id="rId4"/>
    <sheet name="Built_year" sheetId="2" r:id="rId5"/>
    <sheet name="Code_year" sheetId="3" r:id="rId6"/>
    <sheet name="Height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2" i="4" l="1"/>
  <c r="A83" i="4" s="1"/>
  <c r="A80" i="4"/>
  <c r="A78" i="4"/>
  <c r="A74" i="4"/>
  <c r="A75" i="4" s="1"/>
  <c r="A71" i="4"/>
  <c r="A72" i="4" s="1"/>
  <c r="A69" i="4"/>
  <c r="A68" i="4"/>
  <c r="A65" i="4"/>
  <c r="A66" i="4" s="1"/>
  <c r="A62" i="4"/>
  <c r="A63" i="4" s="1"/>
  <c r="A59" i="4"/>
  <c r="A60" i="4" s="1"/>
  <c r="A56" i="4"/>
  <c r="A57" i="4" s="1"/>
  <c r="A53" i="4"/>
  <c r="A54" i="4" s="1"/>
  <c r="A50" i="4"/>
  <c r="A51" i="4" s="1"/>
  <c r="A47" i="4"/>
  <c r="A48" i="4" s="1"/>
  <c r="A44" i="4"/>
  <c r="A45" i="4" s="1"/>
  <c r="A41" i="4"/>
  <c r="A42" i="4" s="1"/>
  <c r="A38" i="4"/>
  <c r="A39" i="4" s="1"/>
  <c r="A35" i="4"/>
  <c r="A36" i="4" s="1"/>
  <c r="A32" i="4"/>
  <c r="A33" i="4" s="1"/>
  <c r="A28" i="4"/>
  <c r="A29" i="4" s="1"/>
  <c r="A25" i="4"/>
  <c r="A26" i="4" s="1"/>
  <c r="A22" i="4"/>
  <c r="A23" i="4" s="1"/>
  <c r="A19" i="4"/>
  <c r="A20" i="4" s="1"/>
  <c r="A11" i="4"/>
  <c r="A12" i="4" s="1"/>
  <c r="A13" i="4" s="1"/>
  <c r="A14" i="4" s="1"/>
  <c r="A6" i="4"/>
  <c r="A7" i="4" s="1"/>
  <c r="A8" i="4" s="1"/>
  <c r="A9" i="4" s="1"/>
  <c r="A3" i="4"/>
  <c r="A4" i="4" s="1"/>
  <c r="D5" i="7"/>
</calcChain>
</file>

<file path=xl/sharedStrings.xml><?xml version="1.0" encoding="utf-8"?>
<sst xmlns="http://schemas.openxmlformats.org/spreadsheetml/2006/main" count="381" uniqueCount="84">
  <si>
    <t>MATO</t>
  </si>
  <si>
    <t>CR/LFINF</t>
  </si>
  <si>
    <t>MCF/LWAL</t>
  </si>
  <si>
    <t>CR/LWAL</t>
  </si>
  <si>
    <t>MUR+STDRE/LWAL</t>
  </si>
  <si>
    <t>macro_taxonomy</t>
  </si>
  <si>
    <t>category</t>
  </si>
  <si>
    <t>settlement</t>
  </si>
  <si>
    <t>macro_proportion</t>
  </si>
  <si>
    <t>MUR+ADO/LWAL</t>
  </si>
  <si>
    <t>W/LWAL</t>
  </si>
  <si>
    <t>W+WWD/LWAL</t>
  </si>
  <si>
    <t>MUR+CLBLH/LWAL</t>
  </si>
  <si>
    <t>ME+MEO/LWAL</t>
  </si>
  <si>
    <t>MUR+STRUB/LWAL</t>
  </si>
  <si>
    <t>Do not know</t>
  </si>
  <si>
    <t>built_year</t>
  </si>
  <si>
    <t>code_name</t>
  </si>
  <si>
    <t>n/a</t>
  </si>
  <si>
    <t>code_quality</t>
  </si>
  <si>
    <t>ductility_level</t>
  </si>
  <si>
    <t>DUL</t>
  </si>
  <si>
    <t>H:1</t>
  </si>
  <si>
    <t>height_class</t>
  </si>
  <si>
    <t>height_proportion</t>
  </si>
  <si>
    <t>H:2</t>
  </si>
  <si>
    <t>H:3</t>
  </si>
  <si>
    <t>HBET:8+</t>
  </si>
  <si>
    <t>dwellings_per_building</t>
  </si>
  <si>
    <t>classification</t>
  </si>
  <si>
    <t>Dwelling-house</t>
  </si>
  <si>
    <t>Townhouse</t>
  </si>
  <si>
    <t>Apartment/Flat</t>
  </si>
  <si>
    <t>average_area</t>
  </si>
  <si>
    <t>average_unit_cost</t>
  </si>
  <si>
    <t>classification_proportion</t>
  </si>
  <si>
    <t>E+ETO/LWAL</t>
  </si>
  <si>
    <t>MUR+CL/LWAL</t>
  </si>
  <si>
    <t>MUR+CB/LWAL</t>
  </si>
  <si>
    <t>CDL</t>
  </si>
  <si>
    <t>structural</t>
  </si>
  <si>
    <t>nonstructural</t>
  </si>
  <si>
    <t>contents</t>
  </si>
  <si>
    <t>urban_proportion</t>
  </si>
  <si>
    <t>rural_proportion</t>
  </si>
  <si>
    <t>name_1</t>
  </si>
  <si>
    <t>MUR+ADO+MOM/LWAL</t>
  </si>
  <si>
    <t>MUR+ADO+MOC/LWAL</t>
  </si>
  <si>
    <t>W+WBB/LN</t>
  </si>
  <si>
    <t>MUR+STDRE+MOM/LWAL</t>
  </si>
  <si>
    <t>MUR+STRUB+MOM/LWAL</t>
  </si>
  <si>
    <t>MUR+STDRE+MOC/LWAL</t>
  </si>
  <si>
    <t>MUR+STRUB+MOC/LWAL</t>
  </si>
  <si>
    <t>Boke</t>
  </si>
  <si>
    <t>Conakry</t>
  </si>
  <si>
    <t>Faranah</t>
  </si>
  <si>
    <t>Kankan</t>
  </si>
  <si>
    <t>Kindia</t>
  </si>
  <si>
    <t>Labe</t>
  </si>
  <si>
    <t>Mamou</t>
  </si>
  <si>
    <t>Nzerekore</t>
  </si>
  <si>
    <t>Land bricks/ Mud</t>
  </si>
  <si>
    <t>Bamboo</t>
  </si>
  <si>
    <t>Fired bricks</t>
  </si>
  <si>
    <t>Cement bricks</t>
  </si>
  <si>
    <t>stone bricks</t>
  </si>
  <si>
    <t>Other</t>
  </si>
  <si>
    <t>Unk</t>
  </si>
  <si>
    <t>Urban</t>
  </si>
  <si>
    <t>Rural</t>
  </si>
  <si>
    <t>MCF+CL/LWAL</t>
  </si>
  <si>
    <t>MCF+CB/LWAL</t>
  </si>
  <si>
    <t>reduction_factor</t>
  </si>
  <si>
    <t>CR+PC/LWAL</t>
  </si>
  <si>
    <t>EWV/LN</t>
  </si>
  <si>
    <t>MCF+CF/LWAL</t>
  </si>
  <si>
    <t>MUR+MO/LWAL</t>
  </si>
  <si>
    <t>MUR+STDRE+MOL/LWAL</t>
  </si>
  <si>
    <t>MUR+STRUB+MOL/LWAL</t>
  </si>
  <si>
    <t>W+WLI/LWAL</t>
  </si>
  <si>
    <t>S+SL/LFM</t>
  </si>
  <si>
    <t>S/LFM</t>
  </si>
  <si>
    <t>HBET:4-7</t>
  </si>
  <si>
    <t>HBET:3-6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</si>
</sst>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b/>
      <sz val="12"/>
      <color theme="1"/>
      <name val="Calibri"/>
      <family val="2"/>
    </font>
    <font>
      <sz val="14"/>
      <color rgb="FF000000"/>
      <name val="Courier New"/>
      <family val="1"/>
    </font>
    <font>
      <sz val="12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/>
    <xf numFmtId="0" fontId="0" fillId="0" borderId="0" xfId="0" applyAlignment="1"/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10" fontId="5" fillId="0" borderId="0" xfId="0" applyNumberFormat="1" applyFont="1"/>
    <xf numFmtId="0" fontId="5" fillId="0" borderId="0" xfId="0" applyNumberFormat="1" applyFont="1"/>
    <xf numFmtId="0" fontId="6" fillId="0" borderId="0" xfId="0" applyFont="1" applyAlignment="1">
      <alignment wrapText="1"/>
    </xf>
    <xf numFmtId="9" fontId="7" fillId="0" borderId="0" xfId="0" applyNumberFormat="1" applyFont="1"/>
    <xf numFmtId="9" fontId="8" fillId="0" borderId="0" xfId="0" applyNumberFormat="1" applyFont="1"/>
    <xf numFmtId="9" fontId="5" fillId="0" borderId="0" xfId="0" applyNumberFormat="1" applyFont="1"/>
    <xf numFmtId="0" fontId="9" fillId="0" borderId="0" xfId="0" applyFo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0" fillId="0" borderId="0" xfId="0" applyFont="1"/>
    <xf numFmtId="0" fontId="11" fillId="0" borderId="0" xfId="0" applyFont="1"/>
    <xf numFmtId="0" fontId="2" fillId="0" borderId="0" xfId="0" applyNumberFormat="1" applyFont="1"/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9001-AFC6-7045-8ED2-50C2D4CF953D}">
  <sheetPr codeName="Sheet1"/>
  <dimension ref="A1:M276"/>
  <sheetViews>
    <sheetView workbookViewId="0">
      <selection activeCell="B2" sqref="B2:B8"/>
    </sheetView>
  </sheetViews>
  <sheetFormatPr baseColWidth="10" defaultRowHeight="16" x14ac:dyDescent="0.2"/>
  <cols>
    <col min="1" max="1" width="16" bestFit="1" customWidth="1"/>
    <col min="2" max="2" width="23.33203125" bestFit="1" customWidth="1"/>
    <col min="3" max="3" width="14.5" bestFit="1" customWidth="1"/>
    <col min="4" max="4" width="14.5" customWidth="1"/>
  </cols>
  <sheetData>
    <row r="1" spans="1:13" s="9" customFormat="1" x14ac:dyDescent="0.2">
      <c r="A1" s="9" t="s">
        <v>45</v>
      </c>
      <c r="B1" s="17" t="s">
        <v>6</v>
      </c>
      <c r="C1" s="9" t="s">
        <v>44</v>
      </c>
      <c r="D1" s="9" t="s">
        <v>43</v>
      </c>
    </row>
    <row r="2" spans="1:13" ht="19" x14ac:dyDescent="0.25">
      <c r="A2" s="9" t="s">
        <v>54</v>
      </c>
      <c r="B2" s="23" t="s">
        <v>61</v>
      </c>
      <c r="C2" s="23">
        <v>0.91400000000000003</v>
      </c>
      <c r="D2" s="23">
        <v>0.121</v>
      </c>
      <c r="E2" s="20"/>
      <c r="F2" s="20"/>
      <c r="G2" s="21"/>
      <c r="H2" s="15"/>
      <c r="I2" s="15"/>
      <c r="J2" s="15"/>
      <c r="K2" s="15"/>
      <c r="L2" s="15"/>
      <c r="M2" s="15"/>
    </row>
    <row r="3" spans="1:13" ht="19" x14ac:dyDescent="0.25">
      <c r="A3" s="9" t="s">
        <v>54</v>
      </c>
      <c r="B3" s="23" t="s">
        <v>62</v>
      </c>
      <c r="C3" s="23">
        <v>1.3999999999999999E-2</v>
      </c>
      <c r="D3" s="23">
        <v>3.0000000000000001E-3</v>
      </c>
      <c r="E3" s="20"/>
      <c r="F3" s="20"/>
      <c r="G3" s="21"/>
      <c r="H3" s="15"/>
      <c r="I3" s="15"/>
      <c r="J3" s="15"/>
      <c r="K3" s="15"/>
      <c r="L3" s="15"/>
      <c r="M3" s="15"/>
    </row>
    <row r="4" spans="1:13" ht="19" x14ac:dyDescent="0.25">
      <c r="A4" s="9" t="s">
        <v>54</v>
      </c>
      <c r="B4" s="23" t="s">
        <v>63</v>
      </c>
      <c r="C4" s="23">
        <v>4.5999999999999999E-2</v>
      </c>
      <c r="D4" s="23">
        <v>3.7000000000000005E-2</v>
      </c>
      <c r="E4" s="20"/>
      <c r="F4" s="20"/>
      <c r="G4" s="21"/>
      <c r="H4" s="15"/>
    </row>
    <row r="5" spans="1:13" ht="19" x14ac:dyDescent="0.25">
      <c r="A5" s="9" t="s">
        <v>54</v>
      </c>
      <c r="B5" s="23" t="s">
        <v>64</v>
      </c>
      <c r="C5" s="23">
        <v>2.4E-2</v>
      </c>
      <c r="D5" s="23">
        <v>0.83299999999999996</v>
      </c>
      <c r="E5" s="20"/>
      <c r="F5" s="20"/>
      <c r="G5" s="21"/>
      <c r="H5" s="15"/>
      <c r="J5" s="21"/>
    </row>
    <row r="6" spans="1:13" ht="19" x14ac:dyDescent="0.25">
      <c r="A6" s="9" t="s">
        <v>54</v>
      </c>
      <c r="B6" s="23" t="s">
        <v>65</v>
      </c>
      <c r="C6" s="23">
        <v>1E-3</v>
      </c>
      <c r="D6" s="23">
        <v>1E-3</v>
      </c>
      <c r="E6" s="20"/>
      <c r="F6" s="20"/>
      <c r="H6" s="15"/>
      <c r="J6" s="21"/>
    </row>
    <row r="7" spans="1:13" ht="19" x14ac:dyDescent="0.25">
      <c r="A7" s="9" t="s">
        <v>54</v>
      </c>
      <c r="B7" s="23" t="s">
        <v>66</v>
      </c>
      <c r="C7" s="23">
        <v>2E-3</v>
      </c>
      <c r="D7" s="23">
        <v>5.0000000000000001E-3</v>
      </c>
      <c r="E7" s="20"/>
      <c r="F7" s="20"/>
      <c r="H7" s="15"/>
      <c r="J7" s="21"/>
    </row>
    <row r="8" spans="1:13" ht="19" x14ac:dyDescent="0.25">
      <c r="A8" s="9" t="s">
        <v>54</v>
      </c>
      <c r="B8" s="23" t="s">
        <v>67</v>
      </c>
      <c r="C8" s="23">
        <v>0</v>
      </c>
      <c r="D8" s="23">
        <v>0</v>
      </c>
      <c r="E8" s="20"/>
      <c r="F8" s="20"/>
      <c r="H8" s="15"/>
      <c r="J8" s="21"/>
    </row>
    <row r="9" spans="1:13" ht="19" x14ac:dyDescent="0.25">
      <c r="A9" s="9" t="s">
        <v>53</v>
      </c>
      <c r="B9" s="23" t="s">
        <v>61</v>
      </c>
      <c r="C9" s="23">
        <v>0.91400000000000003</v>
      </c>
      <c r="D9" s="23">
        <v>0.54</v>
      </c>
      <c r="E9" s="20"/>
      <c r="F9" s="20"/>
      <c r="H9" s="15"/>
      <c r="I9" s="14"/>
      <c r="J9" s="21"/>
      <c r="L9" s="14"/>
      <c r="M9" s="14"/>
    </row>
    <row r="10" spans="1:13" ht="19" x14ac:dyDescent="0.25">
      <c r="A10" s="9" t="s">
        <v>53</v>
      </c>
      <c r="B10" s="23" t="s">
        <v>62</v>
      </c>
      <c r="C10" s="23">
        <v>1.3999999999999999E-2</v>
      </c>
      <c r="D10" s="23">
        <v>4.0000000000000001E-3</v>
      </c>
      <c r="E10" s="20"/>
      <c r="F10" s="20"/>
      <c r="H10" s="15"/>
      <c r="I10" s="14"/>
      <c r="J10" s="21"/>
      <c r="L10" s="14"/>
      <c r="M10" s="14"/>
    </row>
    <row r="11" spans="1:13" ht="19" x14ac:dyDescent="0.25">
      <c r="A11" s="9" t="s">
        <v>53</v>
      </c>
      <c r="B11" s="23" t="s">
        <v>63</v>
      </c>
      <c r="C11" s="23">
        <v>4.5999999999999999E-2</v>
      </c>
      <c r="D11" s="23">
        <v>0.183</v>
      </c>
      <c r="E11" s="20"/>
      <c r="F11" s="20"/>
      <c r="G11" s="21"/>
      <c r="H11" s="15"/>
      <c r="I11" s="14"/>
      <c r="J11" s="21"/>
      <c r="L11" s="14"/>
      <c r="M11" s="14"/>
    </row>
    <row r="12" spans="1:13" ht="19" x14ac:dyDescent="0.25">
      <c r="A12" s="9" t="s">
        <v>53</v>
      </c>
      <c r="B12" s="23" t="s">
        <v>64</v>
      </c>
      <c r="C12" s="23">
        <v>2.4E-2</v>
      </c>
      <c r="D12" s="23">
        <v>0.17</v>
      </c>
      <c r="E12" s="20"/>
      <c r="F12" s="20"/>
      <c r="G12" s="21"/>
      <c r="H12" s="15"/>
      <c r="I12" s="15"/>
      <c r="J12" s="21"/>
      <c r="L12" s="15"/>
      <c r="M12" s="15"/>
    </row>
    <row r="13" spans="1:13" ht="19" x14ac:dyDescent="0.25">
      <c r="A13" s="9" t="s">
        <v>53</v>
      </c>
      <c r="B13" s="23" t="s">
        <v>65</v>
      </c>
      <c r="C13" s="23">
        <v>1E-3</v>
      </c>
      <c r="D13" s="23">
        <v>2E-3</v>
      </c>
      <c r="E13" s="20"/>
      <c r="F13" s="20"/>
      <c r="G13" s="15"/>
      <c r="H13" s="15"/>
      <c r="I13" s="15"/>
      <c r="J13" s="21"/>
      <c r="L13" s="15"/>
      <c r="M13" s="15"/>
    </row>
    <row r="14" spans="1:13" ht="19" x14ac:dyDescent="0.25">
      <c r="A14" s="9" t="s">
        <v>53</v>
      </c>
      <c r="B14" s="23" t="s">
        <v>66</v>
      </c>
      <c r="C14" s="23">
        <v>2E-3</v>
      </c>
      <c r="D14" s="23">
        <v>0.1</v>
      </c>
      <c r="E14" s="20"/>
      <c r="F14" s="20"/>
      <c r="G14" s="15"/>
      <c r="H14" s="15"/>
      <c r="I14" s="15"/>
      <c r="J14" s="21"/>
      <c r="L14" s="15"/>
      <c r="M14" s="15"/>
    </row>
    <row r="15" spans="1:13" ht="19" x14ac:dyDescent="0.25">
      <c r="A15" s="9" t="s">
        <v>53</v>
      </c>
      <c r="B15" s="23" t="s">
        <v>67</v>
      </c>
      <c r="C15" s="23">
        <v>0</v>
      </c>
      <c r="D15" s="23">
        <v>1E-3</v>
      </c>
      <c r="E15" s="20"/>
      <c r="F15" s="20"/>
      <c r="G15" s="15"/>
      <c r="H15" s="15"/>
      <c r="I15" s="15"/>
      <c r="J15" s="21"/>
      <c r="L15" s="15"/>
      <c r="M15" s="15"/>
    </row>
    <row r="16" spans="1:13" ht="19" x14ac:dyDescent="0.25">
      <c r="A16" s="9" t="s">
        <v>55</v>
      </c>
      <c r="B16" s="23" t="s">
        <v>61</v>
      </c>
      <c r="C16" s="23">
        <v>0.91400000000000003</v>
      </c>
      <c r="D16" s="23">
        <v>0.54</v>
      </c>
      <c r="E16" s="20"/>
      <c r="G16" s="15"/>
      <c r="H16" s="15"/>
      <c r="I16" s="15"/>
      <c r="J16" s="15"/>
      <c r="K16" s="15"/>
      <c r="L16" s="15"/>
      <c r="M16" s="15"/>
    </row>
    <row r="17" spans="1:13" ht="19" x14ac:dyDescent="0.25">
      <c r="A17" s="9" t="s">
        <v>55</v>
      </c>
      <c r="B17" s="23" t="s">
        <v>62</v>
      </c>
      <c r="C17" s="23">
        <v>1.3999999999999999E-2</v>
      </c>
      <c r="D17" s="23">
        <v>4.0000000000000001E-3</v>
      </c>
      <c r="E17" s="20"/>
      <c r="G17" s="15"/>
      <c r="H17" s="15"/>
      <c r="I17" s="15"/>
      <c r="K17" s="15"/>
      <c r="L17" s="15"/>
      <c r="M17" s="15"/>
    </row>
    <row r="18" spans="1:13" ht="19" x14ac:dyDescent="0.25">
      <c r="A18" s="9" t="s">
        <v>55</v>
      </c>
      <c r="B18" s="23" t="s">
        <v>63</v>
      </c>
      <c r="C18" s="23">
        <v>4.5999999999999999E-2</v>
      </c>
      <c r="D18" s="23">
        <v>0.183</v>
      </c>
      <c r="E18" s="20"/>
      <c r="G18" s="15"/>
      <c r="H18" s="15"/>
      <c r="I18" s="15"/>
      <c r="J18" s="15"/>
      <c r="K18" s="15"/>
      <c r="L18" s="15"/>
      <c r="M18" s="15"/>
    </row>
    <row r="19" spans="1:13" ht="19" x14ac:dyDescent="0.25">
      <c r="A19" s="9" t="s">
        <v>55</v>
      </c>
      <c r="B19" s="23" t="s">
        <v>64</v>
      </c>
      <c r="C19" s="23">
        <v>2.4E-2</v>
      </c>
      <c r="D19" s="23">
        <v>0.17</v>
      </c>
      <c r="E19" s="20"/>
      <c r="F19" s="15"/>
      <c r="G19" s="15"/>
      <c r="H19" s="15"/>
      <c r="I19" s="15"/>
      <c r="J19" s="15"/>
      <c r="K19" s="15"/>
      <c r="L19" s="15"/>
      <c r="M19" s="15"/>
    </row>
    <row r="20" spans="1:13" ht="19" x14ac:dyDescent="0.25">
      <c r="A20" s="9" t="s">
        <v>55</v>
      </c>
      <c r="B20" s="23" t="s">
        <v>65</v>
      </c>
      <c r="C20" s="23">
        <v>1E-3</v>
      </c>
      <c r="D20" s="23">
        <v>2E-3</v>
      </c>
      <c r="E20" s="20"/>
      <c r="G20" s="15"/>
      <c r="H20" s="15"/>
      <c r="I20" s="15"/>
      <c r="J20" s="15"/>
      <c r="K20" s="15"/>
      <c r="L20" s="15"/>
      <c r="M20" s="15"/>
    </row>
    <row r="21" spans="1:13" ht="19" x14ac:dyDescent="0.25">
      <c r="A21" s="9" t="s">
        <v>55</v>
      </c>
      <c r="B21" s="23" t="s">
        <v>66</v>
      </c>
      <c r="C21" s="23">
        <v>2E-3</v>
      </c>
      <c r="D21" s="23">
        <v>0.1</v>
      </c>
      <c r="E21" s="20"/>
      <c r="F21" s="23"/>
      <c r="G21" s="23"/>
      <c r="H21" s="23"/>
      <c r="I21" s="23"/>
      <c r="J21" s="23"/>
      <c r="K21" s="23"/>
      <c r="L21" s="23"/>
      <c r="M21" s="15"/>
    </row>
    <row r="22" spans="1:13" ht="19" x14ac:dyDescent="0.25">
      <c r="A22" s="9" t="s">
        <v>55</v>
      </c>
      <c r="B22" s="23" t="s">
        <v>67</v>
      </c>
      <c r="C22" s="23">
        <v>0</v>
      </c>
      <c r="D22" s="23">
        <v>1E-3</v>
      </c>
      <c r="E22" s="20"/>
      <c r="F22" s="23"/>
      <c r="G22" s="23"/>
      <c r="H22" s="23"/>
      <c r="I22" s="23"/>
      <c r="J22" s="23"/>
      <c r="K22" s="23"/>
      <c r="L22" s="23"/>
      <c r="M22" s="23"/>
    </row>
    <row r="23" spans="1:13" ht="19" x14ac:dyDescent="0.25">
      <c r="A23" s="9" t="s">
        <v>56</v>
      </c>
      <c r="B23" s="23" t="s">
        <v>61</v>
      </c>
      <c r="C23" s="23">
        <v>0.91400000000000003</v>
      </c>
      <c r="D23" s="23">
        <v>0.54</v>
      </c>
      <c r="E23" s="20"/>
      <c r="F23" s="23"/>
      <c r="G23" s="23"/>
      <c r="H23" s="23"/>
      <c r="I23" s="23"/>
      <c r="J23" s="23"/>
      <c r="K23" s="23"/>
      <c r="L23" s="23"/>
      <c r="M23" s="23"/>
    </row>
    <row r="24" spans="1:13" ht="19" x14ac:dyDescent="0.25">
      <c r="A24" s="9" t="s">
        <v>56</v>
      </c>
      <c r="B24" s="23" t="s">
        <v>62</v>
      </c>
      <c r="C24" s="23">
        <v>1.3999999999999999E-2</v>
      </c>
      <c r="D24" s="23">
        <v>4.0000000000000001E-3</v>
      </c>
      <c r="E24" s="20"/>
      <c r="F24" s="23"/>
      <c r="G24" s="23"/>
      <c r="H24" s="23"/>
      <c r="I24" s="23"/>
      <c r="J24" s="23"/>
      <c r="K24" s="23"/>
      <c r="L24" s="23"/>
      <c r="M24" s="15"/>
    </row>
    <row r="25" spans="1:13" ht="19" x14ac:dyDescent="0.25">
      <c r="A25" s="9" t="s">
        <v>56</v>
      </c>
      <c r="B25" s="23" t="s">
        <v>63</v>
      </c>
      <c r="C25" s="23">
        <v>4.5999999999999999E-2</v>
      </c>
      <c r="D25" s="23">
        <v>0.183</v>
      </c>
      <c r="E25" s="20"/>
      <c r="G25" s="15"/>
      <c r="H25" s="15"/>
      <c r="I25" s="15"/>
      <c r="J25" s="15"/>
      <c r="K25" s="15"/>
      <c r="L25" s="15"/>
      <c r="M25" s="15"/>
    </row>
    <row r="26" spans="1:13" ht="19" x14ac:dyDescent="0.25">
      <c r="A26" s="9" t="s">
        <v>56</v>
      </c>
      <c r="B26" s="23" t="s">
        <v>64</v>
      </c>
      <c r="C26" s="23">
        <v>2.4E-2</v>
      </c>
      <c r="D26" s="23">
        <v>0.17</v>
      </c>
      <c r="E26" s="20"/>
      <c r="G26" s="15"/>
      <c r="H26" s="15"/>
      <c r="I26" s="15"/>
      <c r="J26" s="15"/>
      <c r="K26" s="15"/>
      <c r="L26" s="15"/>
      <c r="M26" s="15"/>
    </row>
    <row r="27" spans="1:13" ht="19" x14ac:dyDescent="0.25">
      <c r="A27" s="9" t="s">
        <v>56</v>
      </c>
      <c r="B27" s="23" t="s">
        <v>65</v>
      </c>
      <c r="C27" s="23">
        <v>1E-3</v>
      </c>
      <c r="D27" s="23">
        <v>2E-3</v>
      </c>
      <c r="E27" s="20"/>
      <c r="G27" s="15"/>
      <c r="H27" s="15"/>
      <c r="I27" s="15"/>
      <c r="J27" s="15"/>
      <c r="K27" s="15"/>
      <c r="L27" s="15"/>
      <c r="M27" s="15"/>
    </row>
    <row r="28" spans="1:13" ht="19" x14ac:dyDescent="0.25">
      <c r="A28" s="9" t="s">
        <v>56</v>
      </c>
      <c r="B28" s="23" t="s">
        <v>66</v>
      </c>
      <c r="C28" s="23">
        <v>2E-3</v>
      </c>
      <c r="D28" s="23">
        <v>0.1</v>
      </c>
      <c r="E28" s="20"/>
      <c r="G28" s="15"/>
      <c r="H28" s="15"/>
      <c r="I28" s="15"/>
      <c r="J28" s="15"/>
      <c r="K28" s="15"/>
      <c r="L28" s="15"/>
      <c r="M28" s="15"/>
    </row>
    <row r="29" spans="1:13" ht="19" x14ac:dyDescent="0.25">
      <c r="A29" s="9" t="s">
        <v>56</v>
      </c>
      <c r="B29" s="23" t="s">
        <v>67</v>
      </c>
      <c r="C29" s="23">
        <v>0</v>
      </c>
      <c r="D29" s="23">
        <v>1E-3</v>
      </c>
      <c r="E29" s="20"/>
      <c r="G29" s="15"/>
      <c r="H29" s="15"/>
      <c r="I29" s="15"/>
      <c r="J29" s="15"/>
      <c r="K29" s="15"/>
      <c r="L29" s="15"/>
      <c r="M29" s="15"/>
    </row>
    <row r="30" spans="1:13" ht="19" x14ac:dyDescent="0.25">
      <c r="A30" s="9" t="s">
        <v>57</v>
      </c>
      <c r="B30" s="23" t="s">
        <v>61</v>
      </c>
      <c r="C30" s="23">
        <v>0.91400000000000003</v>
      </c>
      <c r="D30" s="23">
        <v>0.54</v>
      </c>
      <c r="E30" s="20"/>
      <c r="G30" s="15"/>
      <c r="H30" s="15"/>
      <c r="I30" s="15"/>
      <c r="J30" s="15"/>
      <c r="K30" s="15"/>
      <c r="L30" s="15"/>
      <c r="M30" s="15"/>
    </row>
    <row r="31" spans="1:13" ht="19" x14ac:dyDescent="0.25">
      <c r="A31" s="9" t="s">
        <v>57</v>
      </c>
      <c r="B31" s="23" t="s">
        <v>62</v>
      </c>
      <c r="C31" s="23">
        <v>1.3999999999999999E-2</v>
      </c>
      <c r="D31" s="23">
        <v>4.0000000000000001E-3</v>
      </c>
      <c r="E31" s="20"/>
      <c r="G31" s="15"/>
      <c r="H31" s="15"/>
      <c r="I31" s="15"/>
      <c r="J31" s="15"/>
      <c r="K31" s="15"/>
      <c r="L31" s="15"/>
      <c r="M31" s="15"/>
    </row>
    <row r="32" spans="1:13" ht="19" x14ac:dyDescent="0.25">
      <c r="A32" s="9" t="s">
        <v>57</v>
      </c>
      <c r="B32" s="23" t="s">
        <v>63</v>
      </c>
      <c r="C32" s="23">
        <v>4.5999999999999999E-2</v>
      </c>
      <c r="D32" s="23">
        <v>0.183</v>
      </c>
      <c r="E32" s="20"/>
      <c r="G32" s="15"/>
      <c r="H32" s="15"/>
      <c r="I32" s="15"/>
      <c r="J32" s="15"/>
      <c r="K32" s="15"/>
      <c r="L32" s="15"/>
      <c r="M32" s="15"/>
    </row>
    <row r="33" spans="1:13" ht="19" x14ac:dyDescent="0.25">
      <c r="A33" s="9" t="s">
        <v>57</v>
      </c>
      <c r="B33" s="23" t="s">
        <v>64</v>
      </c>
      <c r="C33" s="23">
        <v>2.4E-2</v>
      </c>
      <c r="D33" s="23">
        <v>0.17</v>
      </c>
      <c r="E33" s="20"/>
      <c r="G33" s="15"/>
      <c r="H33" s="15"/>
      <c r="I33" s="15"/>
      <c r="J33" s="15"/>
      <c r="K33" s="15"/>
      <c r="L33" s="15"/>
      <c r="M33" s="15"/>
    </row>
    <row r="34" spans="1:13" ht="19" x14ac:dyDescent="0.25">
      <c r="A34" s="9" t="s">
        <v>57</v>
      </c>
      <c r="B34" s="23" t="s">
        <v>65</v>
      </c>
      <c r="C34" s="23">
        <v>1E-3</v>
      </c>
      <c r="D34" s="23">
        <v>2E-3</v>
      </c>
      <c r="E34" s="20"/>
      <c r="G34" s="15"/>
      <c r="H34" s="15"/>
      <c r="I34" s="15"/>
      <c r="J34" s="15"/>
      <c r="K34" s="15"/>
      <c r="L34" s="15"/>
      <c r="M34" s="15"/>
    </row>
    <row r="35" spans="1:13" ht="19" x14ac:dyDescent="0.25">
      <c r="A35" s="9" t="s">
        <v>57</v>
      </c>
      <c r="B35" s="23" t="s">
        <v>66</v>
      </c>
      <c r="C35" s="23">
        <v>2E-3</v>
      </c>
      <c r="D35" s="23">
        <v>0.1</v>
      </c>
      <c r="E35" s="20"/>
      <c r="G35" s="15"/>
      <c r="H35" s="15"/>
      <c r="I35" s="15"/>
      <c r="J35" s="15"/>
      <c r="K35" s="15"/>
      <c r="L35" s="15"/>
      <c r="M35" s="15"/>
    </row>
    <row r="36" spans="1:13" ht="19" x14ac:dyDescent="0.25">
      <c r="A36" s="9" t="s">
        <v>57</v>
      </c>
      <c r="B36" s="23" t="s">
        <v>67</v>
      </c>
      <c r="C36" s="23">
        <v>0</v>
      </c>
      <c r="D36" s="23">
        <v>1E-3</v>
      </c>
      <c r="E36" s="20"/>
      <c r="G36" s="15"/>
      <c r="H36" s="15"/>
      <c r="I36" s="15"/>
      <c r="J36" s="15"/>
      <c r="K36" s="15"/>
      <c r="L36" s="15"/>
      <c r="M36" s="15"/>
    </row>
    <row r="37" spans="1:13" ht="19" x14ac:dyDescent="0.25">
      <c r="A37" s="9" t="s">
        <v>58</v>
      </c>
      <c r="B37" s="23" t="s">
        <v>61</v>
      </c>
      <c r="C37" s="23">
        <v>0.91400000000000003</v>
      </c>
      <c r="D37" s="23">
        <v>0.54</v>
      </c>
      <c r="E37" s="20"/>
      <c r="G37" s="15"/>
      <c r="H37" s="15"/>
      <c r="I37" s="15"/>
      <c r="J37" s="15"/>
      <c r="K37" s="15"/>
      <c r="L37" s="15"/>
      <c r="M37" s="15"/>
    </row>
    <row r="38" spans="1:13" x14ac:dyDescent="0.2">
      <c r="A38" s="9" t="s">
        <v>58</v>
      </c>
      <c r="B38" s="23" t="s">
        <v>62</v>
      </c>
      <c r="C38" s="23">
        <v>1.3999999999999999E-2</v>
      </c>
      <c r="D38" s="23">
        <v>4.0000000000000001E-3</v>
      </c>
      <c r="E38" s="15"/>
      <c r="G38" s="15"/>
      <c r="H38" s="15"/>
      <c r="I38" s="15"/>
      <c r="J38" s="15"/>
      <c r="K38" s="15"/>
      <c r="L38" s="15"/>
      <c r="M38" s="15"/>
    </row>
    <row r="39" spans="1:13" x14ac:dyDescent="0.2">
      <c r="A39" s="9" t="s">
        <v>58</v>
      </c>
      <c r="B39" s="23" t="s">
        <v>63</v>
      </c>
      <c r="C39" s="23">
        <v>4.5999999999999999E-2</v>
      </c>
      <c r="D39" s="23">
        <v>0.183</v>
      </c>
      <c r="E39" s="15"/>
      <c r="G39" s="15"/>
      <c r="H39" s="15"/>
      <c r="I39" s="15"/>
      <c r="J39" s="15"/>
      <c r="K39" s="15"/>
      <c r="L39" s="15"/>
      <c r="M39" s="15"/>
    </row>
    <row r="40" spans="1:13" x14ac:dyDescent="0.2">
      <c r="A40" s="9" t="s">
        <v>58</v>
      </c>
      <c r="B40" s="23" t="s">
        <v>64</v>
      </c>
      <c r="C40" s="23">
        <v>2.4E-2</v>
      </c>
      <c r="D40" s="23">
        <v>0.17</v>
      </c>
      <c r="E40" s="15"/>
      <c r="G40" s="15"/>
      <c r="H40" s="15"/>
      <c r="I40" s="15"/>
      <c r="J40" s="15"/>
      <c r="K40" s="15"/>
      <c r="L40" s="15"/>
      <c r="M40" s="15"/>
    </row>
    <row r="41" spans="1:13" x14ac:dyDescent="0.2">
      <c r="A41" s="9" t="s">
        <v>58</v>
      </c>
      <c r="B41" s="23" t="s">
        <v>65</v>
      </c>
      <c r="C41" s="23">
        <v>1E-3</v>
      </c>
      <c r="D41" s="23">
        <v>2E-3</v>
      </c>
      <c r="E41" s="15"/>
      <c r="F41" s="15"/>
      <c r="G41" s="15"/>
      <c r="H41" s="15"/>
      <c r="I41" s="15"/>
      <c r="J41" s="15"/>
      <c r="K41" s="15"/>
      <c r="L41" s="15"/>
      <c r="M41" s="15"/>
    </row>
    <row r="42" spans="1:13" x14ac:dyDescent="0.2">
      <c r="A42" s="9" t="s">
        <v>58</v>
      </c>
      <c r="B42" s="23" t="s">
        <v>66</v>
      </c>
      <c r="C42" s="23">
        <v>2E-3</v>
      </c>
      <c r="D42" s="23">
        <v>0.1</v>
      </c>
      <c r="E42" s="15"/>
      <c r="F42" s="15"/>
      <c r="G42" s="15"/>
      <c r="H42" s="15"/>
      <c r="I42" s="15"/>
      <c r="J42" s="15"/>
      <c r="K42" s="15"/>
      <c r="L42" s="15"/>
      <c r="M42" s="15"/>
    </row>
    <row r="43" spans="1:13" x14ac:dyDescent="0.2">
      <c r="A43" s="9" t="s">
        <v>58</v>
      </c>
      <c r="B43" s="23" t="s">
        <v>67</v>
      </c>
      <c r="C43" s="23">
        <v>0</v>
      </c>
      <c r="D43" s="23">
        <v>1E-3</v>
      </c>
      <c r="E43" s="15"/>
      <c r="F43" s="15"/>
      <c r="G43" s="15"/>
      <c r="H43" s="15"/>
      <c r="I43" s="15"/>
      <c r="J43" s="15"/>
      <c r="K43" s="15"/>
      <c r="L43" s="15"/>
      <c r="M43" s="15"/>
    </row>
    <row r="44" spans="1:13" x14ac:dyDescent="0.2">
      <c r="A44" s="9" t="s">
        <v>59</v>
      </c>
      <c r="B44" s="23" t="s">
        <v>61</v>
      </c>
      <c r="C44" s="23">
        <v>0.91400000000000003</v>
      </c>
      <c r="D44" s="23">
        <v>0.54</v>
      </c>
      <c r="E44" s="15"/>
      <c r="F44" s="15"/>
      <c r="G44" s="15"/>
      <c r="H44" s="15"/>
      <c r="I44" s="15"/>
      <c r="J44" s="15"/>
      <c r="K44" s="15"/>
      <c r="L44" s="15"/>
      <c r="M44" s="15"/>
    </row>
    <row r="45" spans="1:13" x14ac:dyDescent="0.2">
      <c r="A45" s="9" t="s">
        <v>59</v>
      </c>
      <c r="B45" s="23" t="s">
        <v>62</v>
      </c>
      <c r="C45" s="23">
        <v>1.3999999999999999E-2</v>
      </c>
      <c r="D45" s="23">
        <v>4.0000000000000001E-3</v>
      </c>
      <c r="E45" s="15"/>
      <c r="F45" s="15"/>
      <c r="G45" s="15"/>
      <c r="H45" s="15"/>
      <c r="I45" s="15"/>
      <c r="J45" s="15"/>
      <c r="K45" s="15"/>
      <c r="L45" s="15"/>
      <c r="M45" s="15"/>
    </row>
    <row r="46" spans="1:13" x14ac:dyDescent="0.2">
      <c r="A46" s="9" t="s">
        <v>59</v>
      </c>
      <c r="B46" s="23" t="s">
        <v>63</v>
      </c>
      <c r="C46" s="23">
        <v>4.5999999999999999E-2</v>
      </c>
      <c r="D46" s="23">
        <v>0.183</v>
      </c>
      <c r="E46" s="15"/>
      <c r="F46" s="15"/>
      <c r="G46" s="15"/>
      <c r="H46" s="15"/>
      <c r="I46" s="15"/>
      <c r="J46" s="15"/>
      <c r="K46" s="15"/>
      <c r="L46" s="15"/>
      <c r="M46" s="15"/>
    </row>
    <row r="47" spans="1:13" x14ac:dyDescent="0.2">
      <c r="A47" s="9" t="s">
        <v>59</v>
      </c>
      <c r="B47" s="23" t="s">
        <v>64</v>
      </c>
      <c r="C47" s="23">
        <v>2.4E-2</v>
      </c>
      <c r="D47" s="23">
        <v>0.17</v>
      </c>
      <c r="E47" s="15"/>
      <c r="F47" s="15"/>
      <c r="G47" s="15"/>
      <c r="H47" s="15"/>
      <c r="I47" s="15"/>
      <c r="J47" s="15"/>
      <c r="K47" s="15"/>
      <c r="L47" s="15"/>
      <c r="M47" s="15"/>
    </row>
    <row r="48" spans="1:13" x14ac:dyDescent="0.2">
      <c r="A48" s="9" t="s">
        <v>59</v>
      </c>
      <c r="B48" s="23" t="s">
        <v>65</v>
      </c>
      <c r="C48" s="23">
        <v>1E-3</v>
      </c>
      <c r="D48" s="23">
        <v>2E-3</v>
      </c>
      <c r="E48" s="15"/>
      <c r="F48" s="15"/>
      <c r="G48" s="15"/>
      <c r="H48" s="15"/>
      <c r="I48" s="15"/>
      <c r="J48" s="15"/>
      <c r="K48" s="15"/>
      <c r="L48" s="15"/>
      <c r="M48" s="15"/>
    </row>
    <row r="49" spans="1:13" x14ac:dyDescent="0.2">
      <c r="A49" s="9" t="s">
        <v>59</v>
      </c>
      <c r="B49" s="23" t="s">
        <v>66</v>
      </c>
      <c r="C49" s="23">
        <v>2E-3</v>
      </c>
      <c r="D49" s="23">
        <v>0.1</v>
      </c>
      <c r="E49" s="15"/>
      <c r="F49" s="15"/>
      <c r="G49" s="15"/>
      <c r="H49" s="15"/>
      <c r="I49" s="15"/>
      <c r="J49" s="15"/>
      <c r="K49" s="15"/>
      <c r="L49" s="15"/>
      <c r="M49" s="15"/>
    </row>
    <row r="50" spans="1:13" x14ac:dyDescent="0.2">
      <c r="A50" s="9" t="s">
        <v>59</v>
      </c>
      <c r="B50" s="23" t="s">
        <v>67</v>
      </c>
      <c r="C50" s="23">
        <v>0</v>
      </c>
      <c r="D50" s="23">
        <v>1E-3</v>
      </c>
      <c r="E50" s="15"/>
      <c r="F50" s="15"/>
      <c r="G50" s="15"/>
      <c r="H50" s="15"/>
      <c r="I50" s="15"/>
      <c r="J50" s="15"/>
      <c r="K50" s="15"/>
      <c r="L50" s="15"/>
      <c r="M50" s="15"/>
    </row>
    <row r="51" spans="1:13" x14ac:dyDescent="0.2">
      <c r="A51" s="9" t="s">
        <v>60</v>
      </c>
      <c r="B51" s="23" t="s">
        <v>61</v>
      </c>
      <c r="C51" s="23">
        <v>0.91400000000000003</v>
      </c>
      <c r="D51" s="23">
        <v>0.54</v>
      </c>
      <c r="E51" s="15"/>
      <c r="F51" s="15"/>
      <c r="G51" s="15"/>
      <c r="H51" s="15"/>
      <c r="I51" s="15"/>
      <c r="J51" s="15"/>
      <c r="K51" s="15"/>
      <c r="L51" s="15"/>
      <c r="M51" s="15"/>
    </row>
    <row r="52" spans="1:13" x14ac:dyDescent="0.2">
      <c r="A52" s="9" t="s">
        <v>60</v>
      </c>
      <c r="B52" s="23" t="s">
        <v>62</v>
      </c>
      <c r="C52" s="23">
        <v>1.3999999999999999E-2</v>
      </c>
      <c r="D52" s="23">
        <v>4.0000000000000001E-3</v>
      </c>
      <c r="E52" s="15"/>
      <c r="F52" s="15"/>
      <c r="G52" s="15"/>
      <c r="H52" s="15"/>
      <c r="I52" s="15"/>
      <c r="J52" s="15"/>
      <c r="K52" s="15"/>
      <c r="L52" s="15"/>
      <c r="M52" s="15"/>
    </row>
    <row r="53" spans="1:13" x14ac:dyDescent="0.2">
      <c r="A53" s="9" t="s">
        <v>60</v>
      </c>
      <c r="B53" s="23" t="s">
        <v>63</v>
      </c>
      <c r="C53" s="23">
        <v>4.5999999999999999E-2</v>
      </c>
      <c r="D53" s="23">
        <v>0.183</v>
      </c>
      <c r="E53" s="15"/>
      <c r="F53" s="15"/>
      <c r="G53" s="15"/>
      <c r="H53" s="15"/>
      <c r="I53" s="15"/>
      <c r="J53" s="15"/>
      <c r="K53" s="15"/>
      <c r="L53" s="15"/>
      <c r="M53" s="15"/>
    </row>
    <row r="54" spans="1:13" x14ac:dyDescent="0.2">
      <c r="A54" s="9" t="s">
        <v>60</v>
      </c>
      <c r="B54" s="23" t="s">
        <v>64</v>
      </c>
      <c r="C54" s="23">
        <v>2.4E-2</v>
      </c>
      <c r="D54" s="23">
        <v>0.17</v>
      </c>
      <c r="E54" s="15"/>
      <c r="F54" s="15"/>
      <c r="G54" s="15"/>
      <c r="H54" s="15"/>
      <c r="I54" s="15"/>
      <c r="J54" s="15"/>
      <c r="K54" s="15"/>
      <c r="L54" s="15"/>
      <c r="M54" s="15"/>
    </row>
    <row r="55" spans="1:13" x14ac:dyDescent="0.2">
      <c r="A55" s="9" t="s">
        <v>60</v>
      </c>
      <c r="B55" s="23" t="s">
        <v>65</v>
      </c>
      <c r="C55" s="23">
        <v>1E-3</v>
      </c>
      <c r="D55" s="23">
        <v>2E-3</v>
      </c>
      <c r="E55" s="15"/>
      <c r="F55" s="15"/>
      <c r="G55" s="15"/>
      <c r="H55" s="15"/>
      <c r="I55" s="15"/>
      <c r="J55" s="15"/>
      <c r="K55" s="15"/>
      <c r="L55" s="15"/>
      <c r="M55" s="15"/>
    </row>
    <row r="56" spans="1:13" x14ac:dyDescent="0.2">
      <c r="A56" s="9" t="s">
        <v>60</v>
      </c>
      <c r="B56" s="23" t="s">
        <v>66</v>
      </c>
      <c r="C56" s="23">
        <v>2E-3</v>
      </c>
      <c r="D56" s="23">
        <v>0.1</v>
      </c>
      <c r="E56" s="15"/>
      <c r="F56" s="15"/>
      <c r="G56" s="15"/>
      <c r="H56" s="15"/>
      <c r="I56" s="15"/>
      <c r="J56" s="15"/>
      <c r="K56" s="15"/>
      <c r="L56" s="15"/>
      <c r="M56" s="15"/>
    </row>
    <row r="57" spans="1:13" x14ac:dyDescent="0.2">
      <c r="A57" s="9" t="s">
        <v>60</v>
      </c>
      <c r="B57" s="23" t="s">
        <v>67</v>
      </c>
      <c r="C57" s="23">
        <v>0</v>
      </c>
      <c r="D57" s="23">
        <v>1E-3</v>
      </c>
      <c r="E57" s="15"/>
      <c r="F57" s="15"/>
      <c r="G57" s="15"/>
      <c r="H57" s="15"/>
      <c r="I57" s="15"/>
      <c r="J57" s="15"/>
      <c r="K57" s="15"/>
      <c r="L57" s="15"/>
      <c r="M57" s="15"/>
    </row>
    <row r="58" spans="1:13" x14ac:dyDescent="0.2">
      <c r="B58" s="1"/>
      <c r="C58" s="22"/>
      <c r="D58" s="22"/>
      <c r="E58" s="15"/>
      <c r="F58" s="15"/>
      <c r="G58" s="15"/>
      <c r="H58" s="15"/>
      <c r="I58" s="15"/>
      <c r="J58" s="15"/>
      <c r="K58" s="15"/>
      <c r="L58" s="15"/>
      <c r="M58" s="15"/>
    </row>
    <row r="59" spans="1:13" x14ac:dyDescent="0.2">
      <c r="B59" s="1"/>
      <c r="C59" s="22"/>
      <c r="D59" s="22"/>
      <c r="E59" s="15"/>
      <c r="F59" s="15"/>
      <c r="G59" s="15"/>
      <c r="H59" s="15"/>
      <c r="I59" s="15"/>
      <c r="J59" s="15"/>
      <c r="K59" s="15"/>
      <c r="L59" s="15"/>
      <c r="M59" s="15"/>
    </row>
    <row r="60" spans="1:13" x14ac:dyDescent="0.2">
      <c r="B60" s="1"/>
      <c r="C60" s="22"/>
      <c r="D60" s="22"/>
      <c r="E60" s="15"/>
      <c r="F60" s="15"/>
      <c r="G60" s="15"/>
      <c r="H60" s="15"/>
      <c r="I60" s="15"/>
      <c r="J60" s="15"/>
      <c r="K60" s="15"/>
      <c r="L60" s="15"/>
      <c r="M60" s="15"/>
    </row>
    <row r="61" spans="1:13" x14ac:dyDescent="0.2">
      <c r="B61" s="1"/>
      <c r="C61" s="22"/>
      <c r="D61" s="22"/>
      <c r="E61" s="15"/>
      <c r="F61" s="15"/>
      <c r="G61" s="15"/>
      <c r="H61" s="15"/>
      <c r="I61" s="15"/>
      <c r="J61" s="15"/>
      <c r="K61" s="15"/>
      <c r="L61" s="15"/>
      <c r="M61" s="15"/>
    </row>
    <row r="62" spans="1:13" x14ac:dyDescent="0.2">
      <c r="B62" s="1"/>
      <c r="C62" s="22"/>
      <c r="D62" s="22"/>
    </row>
    <row r="63" spans="1:13" x14ac:dyDescent="0.2">
      <c r="B63" s="1"/>
      <c r="C63" s="22"/>
      <c r="D63" s="22"/>
    </row>
    <row r="64" spans="1:13" x14ac:dyDescent="0.2">
      <c r="B64" s="1"/>
      <c r="C64" s="22"/>
      <c r="D64" s="22"/>
    </row>
    <row r="65" spans="1:4" ht="19" x14ac:dyDescent="0.25">
      <c r="A65" s="20"/>
      <c r="B65" s="1"/>
      <c r="C65" s="22"/>
      <c r="D65" s="22"/>
    </row>
    <row r="66" spans="1:4" x14ac:dyDescent="0.2">
      <c r="B66" s="1"/>
      <c r="C66" s="22"/>
      <c r="D66" s="22"/>
    </row>
    <row r="67" spans="1:4" x14ac:dyDescent="0.2">
      <c r="B67" s="1"/>
      <c r="C67" s="22"/>
      <c r="D67" s="22"/>
    </row>
    <row r="68" spans="1:4" x14ac:dyDescent="0.2">
      <c r="B68" s="1"/>
      <c r="C68" s="22"/>
      <c r="D68" s="22"/>
    </row>
    <row r="69" spans="1:4" x14ac:dyDescent="0.2">
      <c r="B69" s="1"/>
      <c r="C69" s="22"/>
      <c r="D69" s="22"/>
    </row>
    <row r="70" spans="1:4" x14ac:dyDescent="0.2">
      <c r="B70" s="1"/>
      <c r="C70" s="22"/>
      <c r="D70" s="22"/>
    </row>
    <row r="71" spans="1:4" x14ac:dyDescent="0.2">
      <c r="B71" s="1"/>
      <c r="C71" s="22"/>
      <c r="D71" s="22"/>
    </row>
    <row r="72" spans="1:4" x14ac:dyDescent="0.2">
      <c r="B72" s="1"/>
      <c r="C72" s="22"/>
      <c r="D72" s="22"/>
    </row>
    <row r="73" spans="1:4" ht="19" x14ac:dyDescent="0.25">
      <c r="A73" s="20"/>
      <c r="B73" s="1"/>
      <c r="C73" s="22"/>
      <c r="D73" s="22"/>
    </row>
    <row r="74" spans="1:4" x14ac:dyDescent="0.2">
      <c r="B74" s="1"/>
      <c r="C74" s="22"/>
      <c r="D74" s="22"/>
    </row>
    <row r="75" spans="1:4" x14ac:dyDescent="0.2">
      <c r="B75" s="1"/>
      <c r="C75" s="22"/>
      <c r="D75" s="22"/>
    </row>
    <row r="76" spans="1:4" x14ac:dyDescent="0.2">
      <c r="B76" s="1"/>
      <c r="C76" s="22"/>
      <c r="D76" s="22"/>
    </row>
    <row r="77" spans="1:4" x14ac:dyDescent="0.2">
      <c r="B77" s="1"/>
      <c r="C77" s="22"/>
      <c r="D77" s="22"/>
    </row>
    <row r="78" spans="1:4" x14ac:dyDescent="0.2">
      <c r="B78" s="1"/>
      <c r="C78" s="22"/>
      <c r="D78" s="22"/>
    </row>
    <row r="79" spans="1:4" x14ac:dyDescent="0.2">
      <c r="B79" s="1"/>
      <c r="C79" s="22"/>
      <c r="D79" s="22"/>
    </row>
    <row r="80" spans="1:4" x14ac:dyDescent="0.2">
      <c r="B80" s="1"/>
      <c r="C80" s="22"/>
      <c r="D80" s="22"/>
    </row>
    <row r="81" spans="1:6" ht="19" x14ac:dyDescent="0.25">
      <c r="A81" s="20"/>
      <c r="B81" s="1"/>
      <c r="C81" s="22"/>
      <c r="D81" s="22"/>
    </row>
    <row r="82" spans="1:6" x14ac:dyDescent="0.2">
      <c r="B82" s="1"/>
      <c r="C82" s="22"/>
      <c r="D82" s="22"/>
    </row>
    <row r="83" spans="1:6" x14ac:dyDescent="0.2">
      <c r="B83" s="1"/>
      <c r="C83" s="22"/>
      <c r="D83" s="22"/>
    </row>
    <row r="84" spans="1:6" x14ac:dyDescent="0.2">
      <c r="B84" s="1"/>
      <c r="C84" s="22"/>
      <c r="D84" s="22"/>
    </row>
    <row r="85" spans="1:6" x14ac:dyDescent="0.2">
      <c r="B85" s="1"/>
      <c r="C85" s="22"/>
      <c r="D85" s="22"/>
    </row>
    <row r="86" spans="1:6" x14ac:dyDescent="0.2">
      <c r="B86" s="1"/>
      <c r="C86" s="22"/>
      <c r="D86" s="22"/>
    </row>
    <row r="87" spans="1:6" x14ac:dyDescent="0.2">
      <c r="B87" s="1"/>
      <c r="C87" s="22"/>
      <c r="D87" s="22"/>
    </row>
    <row r="88" spans="1:6" x14ac:dyDescent="0.2">
      <c r="B88" s="1"/>
      <c r="C88" s="22"/>
      <c r="D88" s="22"/>
    </row>
    <row r="89" spans="1:6" ht="19" x14ac:dyDescent="0.25">
      <c r="A89" s="20"/>
      <c r="B89" s="1"/>
      <c r="C89" s="22"/>
      <c r="D89" s="22"/>
    </row>
    <row r="90" spans="1:6" x14ac:dyDescent="0.2">
      <c r="B90" s="1"/>
      <c r="C90" s="22"/>
      <c r="D90" s="22"/>
    </row>
    <row r="91" spans="1:6" x14ac:dyDescent="0.2">
      <c r="B91" s="1"/>
      <c r="C91" s="22"/>
      <c r="D91" s="22"/>
    </row>
    <row r="92" spans="1:6" x14ac:dyDescent="0.2">
      <c r="B92" s="1"/>
      <c r="C92" s="22"/>
      <c r="D92" s="22"/>
    </row>
    <row r="93" spans="1:6" x14ac:dyDescent="0.2">
      <c r="B93" s="1"/>
      <c r="C93" s="22"/>
      <c r="D93" s="22"/>
      <c r="F93" s="9"/>
    </row>
    <row r="94" spans="1:6" x14ac:dyDescent="0.2">
      <c r="B94" s="1"/>
      <c r="C94" s="22"/>
      <c r="D94" s="22"/>
      <c r="F94" s="9"/>
    </row>
    <row r="95" spans="1:6" x14ac:dyDescent="0.2">
      <c r="B95" s="1"/>
      <c r="C95" s="22"/>
      <c r="D95" s="22"/>
    </row>
    <row r="96" spans="1:6" x14ac:dyDescent="0.2">
      <c r="B96" s="1"/>
      <c r="C96" s="22"/>
      <c r="D96" s="22"/>
    </row>
    <row r="97" spans="1:4" ht="19" x14ac:dyDescent="0.25">
      <c r="A97" s="20"/>
      <c r="B97" s="1"/>
      <c r="C97" s="22"/>
      <c r="D97" s="22"/>
    </row>
    <row r="98" spans="1:4" x14ac:dyDescent="0.2">
      <c r="B98" s="1"/>
      <c r="C98" s="22"/>
      <c r="D98" s="22"/>
    </row>
    <row r="99" spans="1:4" x14ac:dyDescent="0.2">
      <c r="B99" s="1"/>
      <c r="C99" s="22"/>
      <c r="D99" s="22"/>
    </row>
    <row r="100" spans="1:4" x14ac:dyDescent="0.2">
      <c r="B100" s="1"/>
      <c r="C100" s="22"/>
      <c r="D100" s="22"/>
    </row>
    <row r="101" spans="1:4" x14ac:dyDescent="0.2">
      <c r="B101" s="1"/>
      <c r="C101" s="22"/>
      <c r="D101" s="22"/>
    </row>
    <row r="102" spans="1:4" x14ac:dyDescent="0.2">
      <c r="B102" s="1"/>
      <c r="C102" s="22"/>
      <c r="D102" s="22"/>
    </row>
    <row r="103" spans="1:4" x14ac:dyDescent="0.2">
      <c r="B103" s="1"/>
      <c r="C103" s="22"/>
      <c r="D103" s="22"/>
    </row>
    <row r="104" spans="1:4" x14ac:dyDescent="0.2">
      <c r="B104" s="1"/>
      <c r="C104" s="22"/>
      <c r="D104" s="22"/>
    </row>
    <row r="144" spans="1:2" x14ac:dyDescent="0.2">
      <c r="A144" s="9"/>
      <c r="B144" s="21"/>
    </row>
    <row r="145" spans="1:2" x14ac:dyDescent="0.2">
      <c r="A145" s="9"/>
      <c r="B145" s="21"/>
    </row>
    <row r="146" spans="1:2" x14ac:dyDescent="0.2">
      <c r="A146" s="9"/>
      <c r="B146" s="21"/>
    </row>
    <row r="147" spans="1:2" x14ac:dyDescent="0.2">
      <c r="A147" s="9"/>
      <c r="B147" s="21"/>
    </row>
    <row r="148" spans="1:2" x14ac:dyDescent="0.2">
      <c r="A148" s="9"/>
      <c r="B148" s="21"/>
    </row>
    <row r="149" spans="1:2" x14ac:dyDescent="0.2">
      <c r="A149" s="9"/>
      <c r="B149" s="21"/>
    </row>
    <row r="150" spans="1:2" x14ac:dyDescent="0.2">
      <c r="A150" s="9"/>
      <c r="B150" s="21"/>
    </row>
    <row r="151" spans="1:2" x14ac:dyDescent="0.2">
      <c r="A151" s="9"/>
      <c r="B151" s="21"/>
    </row>
    <row r="152" spans="1:2" x14ac:dyDescent="0.2">
      <c r="A152" s="9"/>
      <c r="B152" s="21"/>
    </row>
    <row r="153" spans="1:2" x14ac:dyDescent="0.2">
      <c r="A153" s="9"/>
      <c r="B153" s="21"/>
    </row>
    <row r="154" spans="1:2" x14ac:dyDescent="0.2">
      <c r="A154" s="9"/>
      <c r="B154" s="21"/>
    </row>
    <row r="155" spans="1:2" x14ac:dyDescent="0.2">
      <c r="A155" s="9"/>
      <c r="B155" s="21"/>
    </row>
    <row r="156" spans="1:2" x14ac:dyDescent="0.2">
      <c r="A156" s="9"/>
      <c r="B156" s="21"/>
    </row>
    <row r="157" spans="1:2" x14ac:dyDescent="0.2">
      <c r="A157" s="9"/>
      <c r="B157" s="21"/>
    </row>
    <row r="158" spans="1:2" x14ac:dyDescent="0.2">
      <c r="A158" s="9"/>
      <c r="B158" s="21"/>
    </row>
    <row r="159" spans="1:2" x14ac:dyDescent="0.2">
      <c r="A159" s="9"/>
      <c r="B159" s="21"/>
    </row>
    <row r="160" spans="1:2" x14ac:dyDescent="0.2">
      <c r="A160" s="9"/>
      <c r="B160" s="21"/>
    </row>
    <row r="161" spans="1:6" x14ac:dyDescent="0.2">
      <c r="A161" s="9"/>
      <c r="B161" s="21"/>
    </row>
    <row r="162" spans="1:6" x14ac:dyDescent="0.2">
      <c r="A162" s="9"/>
      <c r="B162" s="21"/>
    </row>
    <row r="163" spans="1:6" x14ac:dyDescent="0.2">
      <c r="A163" s="9"/>
      <c r="B163" s="21"/>
    </row>
    <row r="164" spans="1:6" x14ac:dyDescent="0.2">
      <c r="A164" s="9"/>
      <c r="B164" s="21"/>
    </row>
    <row r="165" spans="1:6" x14ac:dyDescent="0.2">
      <c r="A165" s="9"/>
      <c r="B165" s="21"/>
    </row>
    <row r="166" spans="1:6" x14ac:dyDescent="0.2">
      <c r="A166" s="9"/>
      <c r="B166" s="21"/>
    </row>
    <row r="167" spans="1:6" x14ac:dyDescent="0.2">
      <c r="A167" s="9"/>
      <c r="B167" s="21"/>
    </row>
    <row r="168" spans="1:6" x14ac:dyDescent="0.2">
      <c r="A168" s="9"/>
      <c r="B168" s="21"/>
    </row>
    <row r="169" spans="1:6" x14ac:dyDescent="0.2">
      <c r="A169" s="9"/>
      <c r="B169" s="21"/>
    </row>
    <row r="170" spans="1:6" x14ac:dyDescent="0.2">
      <c r="A170" s="9"/>
      <c r="B170" s="21"/>
    </row>
    <row r="171" spans="1:6" x14ac:dyDescent="0.2">
      <c r="A171" s="9"/>
      <c r="B171" s="21"/>
    </row>
    <row r="172" spans="1:6" x14ac:dyDescent="0.2">
      <c r="A172" s="9"/>
      <c r="B172" s="21"/>
    </row>
    <row r="173" spans="1:6" x14ac:dyDescent="0.2">
      <c r="A173" s="9"/>
      <c r="B173" s="21"/>
      <c r="F173" s="9"/>
    </row>
    <row r="174" spans="1:6" x14ac:dyDescent="0.2">
      <c r="A174" s="9"/>
      <c r="B174" s="21"/>
    </row>
    <row r="175" spans="1:6" x14ac:dyDescent="0.2">
      <c r="A175" s="9"/>
      <c r="B175" s="21"/>
    </row>
    <row r="176" spans="1:6" x14ac:dyDescent="0.2">
      <c r="A176" s="9"/>
      <c r="B176" s="21"/>
    </row>
    <row r="177" spans="1:2" x14ac:dyDescent="0.2">
      <c r="A177" s="9"/>
      <c r="B177" s="21"/>
    </row>
    <row r="178" spans="1:2" x14ac:dyDescent="0.2">
      <c r="A178" s="9"/>
      <c r="B178" s="21"/>
    </row>
    <row r="179" spans="1:2" x14ac:dyDescent="0.2">
      <c r="A179" s="9"/>
      <c r="B179" s="21"/>
    </row>
    <row r="180" spans="1:2" x14ac:dyDescent="0.2">
      <c r="A180" s="9"/>
      <c r="B180" s="21"/>
    </row>
    <row r="181" spans="1:2" x14ac:dyDescent="0.2">
      <c r="A181" s="9"/>
      <c r="B181" s="21"/>
    </row>
    <row r="182" spans="1:2" x14ac:dyDescent="0.2">
      <c r="A182" s="9"/>
      <c r="B182" s="21"/>
    </row>
    <row r="183" spans="1:2" x14ac:dyDescent="0.2">
      <c r="A183" s="9"/>
      <c r="B183" s="21"/>
    </row>
    <row r="184" spans="1:2" x14ac:dyDescent="0.2">
      <c r="A184" s="9"/>
      <c r="B184" s="21"/>
    </row>
    <row r="185" spans="1:2" x14ac:dyDescent="0.2">
      <c r="A185" s="9"/>
      <c r="B185" s="21"/>
    </row>
    <row r="186" spans="1:2" x14ac:dyDescent="0.2">
      <c r="A186" s="9"/>
      <c r="B186" s="21"/>
    </row>
    <row r="187" spans="1:2" x14ac:dyDescent="0.2">
      <c r="A187" s="9"/>
      <c r="B187" s="21"/>
    </row>
    <row r="188" spans="1:2" x14ac:dyDescent="0.2">
      <c r="A188" s="9"/>
      <c r="B188" s="21"/>
    </row>
    <row r="189" spans="1:2" x14ac:dyDescent="0.2">
      <c r="A189" s="9"/>
      <c r="B189" s="21"/>
    </row>
    <row r="190" spans="1:2" x14ac:dyDescent="0.2">
      <c r="A190" s="9"/>
      <c r="B190" s="21"/>
    </row>
    <row r="191" spans="1:2" x14ac:dyDescent="0.2">
      <c r="A191" s="9"/>
      <c r="B191" s="21"/>
    </row>
    <row r="192" spans="1:2" x14ac:dyDescent="0.2">
      <c r="A192" s="9"/>
      <c r="B192" s="21"/>
    </row>
    <row r="193" spans="1:2" x14ac:dyDescent="0.2">
      <c r="A193" s="9"/>
      <c r="B193" s="21"/>
    </row>
    <row r="194" spans="1:2" x14ac:dyDescent="0.2">
      <c r="A194" s="9"/>
      <c r="B194" s="21"/>
    </row>
    <row r="195" spans="1:2" x14ac:dyDescent="0.2">
      <c r="A195" s="9"/>
      <c r="B195" s="21"/>
    </row>
    <row r="196" spans="1:2" x14ac:dyDescent="0.2">
      <c r="A196" s="9"/>
      <c r="B196" s="21"/>
    </row>
    <row r="197" spans="1:2" x14ac:dyDescent="0.2">
      <c r="A197" s="9"/>
      <c r="B197" s="21"/>
    </row>
    <row r="198" spans="1:2" x14ac:dyDescent="0.2">
      <c r="A198" s="9"/>
      <c r="B198" s="21"/>
    </row>
    <row r="199" spans="1:2" x14ac:dyDescent="0.2">
      <c r="A199" s="9"/>
      <c r="B199" s="21"/>
    </row>
    <row r="200" spans="1:2" x14ac:dyDescent="0.2">
      <c r="A200" s="9"/>
      <c r="B200" s="21"/>
    </row>
    <row r="201" spans="1:2" x14ac:dyDescent="0.2">
      <c r="A201" s="9"/>
      <c r="B201" s="21"/>
    </row>
    <row r="202" spans="1:2" x14ac:dyDescent="0.2">
      <c r="A202" s="9"/>
      <c r="B202" s="21"/>
    </row>
    <row r="203" spans="1:2" x14ac:dyDescent="0.2">
      <c r="A203" s="9"/>
      <c r="B203" s="21"/>
    </row>
    <row r="204" spans="1:2" x14ac:dyDescent="0.2">
      <c r="A204" s="9"/>
      <c r="B204" s="21"/>
    </row>
    <row r="205" spans="1:2" x14ac:dyDescent="0.2">
      <c r="A205" s="9"/>
      <c r="B205" s="21"/>
    </row>
    <row r="206" spans="1:2" x14ac:dyDescent="0.2">
      <c r="A206" s="9"/>
      <c r="B206" s="21"/>
    </row>
    <row r="207" spans="1:2" x14ac:dyDescent="0.2">
      <c r="A207" s="9"/>
      <c r="B207" s="21"/>
    </row>
    <row r="208" spans="1:2" x14ac:dyDescent="0.2">
      <c r="A208" s="9"/>
      <c r="B208" s="21"/>
    </row>
    <row r="209" spans="1:2" x14ac:dyDescent="0.2">
      <c r="A209" s="9"/>
      <c r="B209" s="21"/>
    </row>
    <row r="210" spans="1:2" x14ac:dyDescent="0.2">
      <c r="A210" s="9"/>
      <c r="B210" s="21"/>
    </row>
    <row r="211" spans="1:2" x14ac:dyDescent="0.2">
      <c r="A211" s="9"/>
      <c r="B211" s="21"/>
    </row>
    <row r="212" spans="1:2" x14ac:dyDescent="0.2">
      <c r="A212" s="9"/>
      <c r="B212" s="21"/>
    </row>
    <row r="213" spans="1:2" x14ac:dyDescent="0.2">
      <c r="A213" s="9"/>
      <c r="B213" s="21"/>
    </row>
    <row r="214" spans="1:2" x14ac:dyDescent="0.2">
      <c r="A214" s="9"/>
      <c r="B214" s="21"/>
    </row>
    <row r="215" spans="1:2" x14ac:dyDescent="0.2">
      <c r="A215" s="9"/>
      <c r="B215" s="21"/>
    </row>
    <row r="216" spans="1:2" x14ac:dyDescent="0.2">
      <c r="A216" s="9"/>
      <c r="B216" s="21"/>
    </row>
    <row r="217" spans="1:2" x14ac:dyDescent="0.2">
      <c r="A217" s="9"/>
      <c r="B217" s="21"/>
    </row>
    <row r="218" spans="1:2" x14ac:dyDescent="0.2">
      <c r="A218" s="9"/>
      <c r="B218" s="21"/>
    </row>
    <row r="219" spans="1:2" x14ac:dyDescent="0.2">
      <c r="A219" s="9"/>
      <c r="B219" s="21"/>
    </row>
    <row r="220" spans="1:2" x14ac:dyDescent="0.2">
      <c r="A220" s="9"/>
      <c r="B220" s="21"/>
    </row>
    <row r="221" spans="1:2" x14ac:dyDescent="0.2">
      <c r="A221" s="9"/>
      <c r="B221" s="21"/>
    </row>
    <row r="222" spans="1:2" x14ac:dyDescent="0.2">
      <c r="A222" s="9"/>
      <c r="B222" s="21"/>
    </row>
    <row r="223" spans="1:2" x14ac:dyDescent="0.2">
      <c r="A223" s="9"/>
      <c r="B223" s="21"/>
    </row>
    <row r="224" spans="1:2" x14ac:dyDescent="0.2">
      <c r="A224" s="9"/>
      <c r="B224" s="21"/>
    </row>
    <row r="225" spans="1:2" x14ac:dyDescent="0.2">
      <c r="A225" s="9"/>
      <c r="B225" s="21"/>
    </row>
    <row r="226" spans="1:2" x14ac:dyDescent="0.2">
      <c r="A226" s="9"/>
      <c r="B226" s="21"/>
    </row>
    <row r="227" spans="1:2" x14ac:dyDescent="0.2">
      <c r="A227" s="9"/>
      <c r="B227" s="21"/>
    </row>
    <row r="228" spans="1:2" x14ac:dyDescent="0.2">
      <c r="A228" s="9"/>
      <c r="B228" s="21"/>
    </row>
    <row r="229" spans="1:2" x14ac:dyDescent="0.2">
      <c r="A229" s="9"/>
      <c r="B229" s="21"/>
    </row>
    <row r="230" spans="1:2" x14ac:dyDescent="0.2">
      <c r="A230" s="9"/>
      <c r="B230" s="21"/>
    </row>
    <row r="231" spans="1:2" x14ac:dyDescent="0.2">
      <c r="A231" s="9"/>
      <c r="B231" s="21"/>
    </row>
    <row r="232" spans="1:2" x14ac:dyDescent="0.2">
      <c r="A232" s="9"/>
      <c r="B232" s="21"/>
    </row>
    <row r="233" spans="1:2" x14ac:dyDescent="0.2">
      <c r="A233" s="9"/>
      <c r="B233" s="21"/>
    </row>
    <row r="234" spans="1:2" x14ac:dyDescent="0.2">
      <c r="A234" s="9"/>
      <c r="B234" s="21"/>
    </row>
    <row r="235" spans="1:2" x14ac:dyDescent="0.2">
      <c r="A235" s="9"/>
      <c r="B235" s="21"/>
    </row>
    <row r="236" spans="1:2" x14ac:dyDescent="0.2">
      <c r="A236" s="9"/>
      <c r="B236" s="21"/>
    </row>
    <row r="237" spans="1:2" x14ac:dyDescent="0.2">
      <c r="A237" s="9"/>
      <c r="B237" s="21"/>
    </row>
    <row r="238" spans="1:2" x14ac:dyDescent="0.2">
      <c r="A238" s="9"/>
      <c r="B238" s="21"/>
    </row>
    <row r="239" spans="1:2" x14ac:dyDescent="0.2">
      <c r="A239" s="9"/>
      <c r="B239" s="21"/>
    </row>
    <row r="240" spans="1:2" x14ac:dyDescent="0.2">
      <c r="A240" s="9"/>
      <c r="B240" s="21"/>
    </row>
    <row r="241" spans="1:2" x14ac:dyDescent="0.2">
      <c r="A241" s="9"/>
      <c r="B241" s="21"/>
    </row>
    <row r="242" spans="1:2" x14ac:dyDescent="0.2">
      <c r="A242" s="9"/>
      <c r="B242" s="21"/>
    </row>
    <row r="243" spans="1:2" x14ac:dyDescent="0.2">
      <c r="A243" s="9"/>
      <c r="B243" s="21"/>
    </row>
    <row r="244" spans="1:2" x14ac:dyDescent="0.2">
      <c r="A244" s="9"/>
      <c r="B244" s="21"/>
    </row>
    <row r="245" spans="1:2" x14ac:dyDescent="0.2">
      <c r="A245" s="9"/>
      <c r="B245" s="21"/>
    </row>
    <row r="246" spans="1:2" x14ac:dyDescent="0.2">
      <c r="A246" s="9"/>
      <c r="B246" s="21"/>
    </row>
    <row r="247" spans="1:2" x14ac:dyDescent="0.2">
      <c r="A247" s="9"/>
      <c r="B247" s="21"/>
    </row>
    <row r="248" spans="1:2" x14ac:dyDescent="0.2">
      <c r="A248" s="9"/>
      <c r="B248" s="21"/>
    </row>
    <row r="249" spans="1:2" x14ac:dyDescent="0.2">
      <c r="A249" s="9"/>
      <c r="B249" s="21"/>
    </row>
    <row r="250" spans="1:2" x14ac:dyDescent="0.2">
      <c r="A250" s="9"/>
      <c r="B250" s="21"/>
    </row>
    <row r="251" spans="1:2" x14ac:dyDescent="0.2">
      <c r="A251" s="9"/>
      <c r="B251" s="21"/>
    </row>
    <row r="252" spans="1:2" x14ac:dyDescent="0.2">
      <c r="A252" s="9"/>
      <c r="B252" s="21"/>
    </row>
    <row r="253" spans="1:2" x14ac:dyDescent="0.2">
      <c r="A253" s="9"/>
      <c r="B253" s="21"/>
    </row>
    <row r="254" spans="1:2" x14ac:dyDescent="0.2">
      <c r="A254" s="9"/>
      <c r="B254" s="21"/>
    </row>
    <row r="255" spans="1:2" x14ac:dyDescent="0.2">
      <c r="A255" s="9"/>
      <c r="B255" s="21"/>
    </row>
    <row r="256" spans="1:2" x14ac:dyDescent="0.2">
      <c r="A256" s="9"/>
      <c r="B256" s="21"/>
    </row>
    <row r="257" spans="1:2" x14ac:dyDescent="0.2">
      <c r="A257" s="9"/>
      <c r="B257" s="21"/>
    </row>
    <row r="258" spans="1:2" x14ac:dyDescent="0.2">
      <c r="A258" s="9"/>
      <c r="B258" s="21"/>
    </row>
    <row r="259" spans="1:2" x14ac:dyDescent="0.2">
      <c r="A259" s="9"/>
      <c r="B259" s="21"/>
    </row>
    <row r="260" spans="1:2" x14ac:dyDescent="0.2">
      <c r="A260" s="9"/>
      <c r="B260" s="21"/>
    </row>
    <row r="261" spans="1:2" x14ac:dyDescent="0.2">
      <c r="A261" s="9"/>
      <c r="B261" s="21"/>
    </row>
    <row r="262" spans="1:2" x14ac:dyDescent="0.2">
      <c r="A262" s="9"/>
      <c r="B262" s="21"/>
    </row>
    <row r="263" spans="1:2" x14ac:dyDescent="0.2">
      <c r="A263" s="9"/>
      <c r="B263" s="21"/>
    </row>
    <row r="264" spans="1:2" x14ac:dyDescent="0.2">
      <c r="A264" s="9"/>
      <c r="B264" s="21"/>
    </row>
    <row r="265" spans="1:2" x14ac:dyDescent="0.2">
      <c r="A265" s="9"/>
      <c r="B265" s="21"/>
    </row>
    <row r="266" spans="1:2" x14ac:dyDescent="0.2">
      <c r="A266" s="9"/>
      <c r="B266" s="21"/>
    </row>
    <row r="267" spans="1:2" x14ac:dyDescent="0.2">
      <c r="A267" s="9"/>
      <c r="B267" s="21"/>
    </row>
    <row r="268" spans="1:2" x14ac:dyDescent="0.2">
      <c r="A268" s="9"/>
      <c r="B268" s="21"/>
    </row>
    <row r="269" spans="1:2" x14ac:dyDescent="0.2">
      <c r="A269" s="9"/>
      <c r="B269" s="21"/>
    </row>
    <row r="270" spans="1:2" x14ac:dyDescent="0.2">
      <c r="A270" s="9"/>
      <c r="B270" s="21"/>
    </row>
    <row r="271" spans="1:2" x14ac:dyDescent="0.2">
      <c r="A271" s="9"/>
      <c r="B271" s="21"/>
    </row>
    <row r="272" spans="1:2" x14ac:dyDescent="0.2">
      <c r="A272" s="9"/>
      <c r="B272" s="21"/>
    </row>
    <row r="273" spans="1:2" x14ac:dyDescent="0.2">
      <c r="A273" s="9"/>
      <c r="B273" s="21"/>
    </row>
    <row r="274" spans="1:2" x14ac:dyDescent="0.2">
      <c r="A274" s="9"/>
      <c r="B274" s="21"/>
    </row>
    <row r="275" spans="1:2" x14ac:dyDescent="0.2">
      <c r="A275" s="9"/>
      <c r="B275" s="21"/>
    </row>
    <row r="276" spans="1:2" x14ac:dyDescent="0.2">
      <c r="A276" s="9"/>
      <c r="B276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06C8A-1AE4-2949-8A97-6266F0313480}">
  <sheetPr codeName="Sheet2"/>
  <dimension ref="A1:G92"/>
  <sheetViews>
    <sheetView workbookViewId="0">
      <selection activeCell="C8" sqref="C8"/>
    </sheetView>
  </sheetViews>
  <sheetFormatPr baseColWidth="10" defaultRowHeight="16" x14ac:dyDescent="0.2"/>
  <cols>
    <col min="1" max="2" width="20.1640625" style="6" customWidth="1"/>
    <col min="3" max="3" width="22.1640625" style="2" customWidth="1"/>
    <col min="4" max="4" width="16.1640625" style="2" customWidth="1"/>
  </cols>
  <sheetData>
    <row r="1" spans="1:4" s="9" customFormat="1" ht="17" x14ac:dyDescent="0.2">
      <c r="A1" s="7" t="s">
        <v>6</v>
      </c>
      <c r="B1" s="7" t="s">
        <v>7</v>
      </c>
      <c r="C1" s="4" t="s">
        <v>5</v>
      </c>
      <c r="D1" s="8" t="s">
        <v>8</v>
      </c>
    </row>
    <row r="2" spans="1:4" s="9" customFormat="1" x14ac:dyDescent="0.2">
      <c r="A2" s="1" t="s">
        <v>61</v>
      </c>
      <c r="B2" s="5" t="s">
        <v>68</v>
      </c>
      <c r="C2" s="3" t="s">
        <v>9</v>
      </c>
      <c r="D2" s="19">
        <v>0.35</v>
      </c>
    </row>
    <row r="3" spans="1:4" s="9" customFormat="1" x14ac:dyDescent="0.2">
      <c r="A3" s="1" t="s">
        <v>61</v>
      </c>
      <c r="B3" s="5" t="s">
        <v>68</v>
      </c>
      <c r="C3" s="3" t="s">
        <v>36</v>
      </c>
      <c r="D3" s="19">
        <v>0.3</v>
      </c>
    </row>
    <row r="4" spans="1:4" s="9" customFormat="1" x14ac:dyDescent="0.2">
      <c r="A4" s="1" t="s">
        <v>61</v>
      </c>
      <c r="B4" s="5" t="s">
        <v>68</v>
      </c>
      <c r="C4" s="3" t="s">
        <v>11</v>
      </c>
      <c r="D4" s="19">
        <v>0.35</v>
      </c>
    </row>
    <row r="5" spans="1:4" s="9" customFormat="1" x14ac:dyDescent="0.2">
      <c r="A5" s="1" t="s">
        <v>62</v>
      </c>
      <c r="B5" s="5" t="s">
        <v>68</v>
      </c>
      <c r="C5" s="3" t="s">
        <v>48</v>
      </c>
      <c r="D5" s="19">
        <v>1</v>
      </c>
    </row>
    <row r="6" spans="1:4" x14ac:dyDescent="0.2">
      <c r="A6" s="1" t="s">
        <v>63</v>
      </c>
      <c r="B6" s="5" t="s">
        <v>68</v>
      </c>
      <c r="C6" s="3" t="s">
        <v>37</v>
      </c>
      <c r="D6" s="2">
        <v>0.7</v>
      </c>
    </row>
    <row r="7" spans="1:4" x14ac:dyDescent="0.2">
      <c r="A7" s="1" t="s">
        <v>63</v>
      </c>
      <c r="B7" s="5" t="s">
        <v>68</v>
      </c>
      <c r="C7" s="3" t="s">
        <v>70</v>
      </c>
      <c r="D7" s="2">
        <v>0.15</v>
      </c>
    </row>
    <row r="8" spans="1:4" x14ac:dyDescent="0.2">
      <c r="A8" s="1" t="s">
        <v>63</v>
      </c>
      <c r="B8" s="5" t="s">
        <v>68</v>
      </c>
      <c r="C8" s="3" t="s">
        <v>1</v>
      </c>
      <c r="D8" s="2">
        <v>0.15</v>
      </c>
    </row>
    <row r="9" spans="1:4" x14ac:dyDescent="0.2">
      <c r="A9" s="1" t="s">
        <v>64</v>
      </c>
      <c r="B9" s="5" t="s">
        <v>68</v>
      </c>
      <c r="C9" s="3" t="s">
        <v>38</v>
      </c>
      <c r="D9" s="2">
        <v>0.7</v>
      </c>
    </row>
    <row r="10" spans="1:4" x14ac:dyDescent="0.2">
      <c r="A10" s="1" t="s">
        <v>64</v>
      </c>
      <c r="B10" s="5" t="s">
        <v>68</v>
      </c>
      <c r="C10" s="3" t="s">
        <v>71</v>
      </c>
      <c r="D10" s="2">
        <v>0.15</v>
      </c>
    </row>
    <row r="11" spans="1:4" x14ac:dyDescent="0.2">
      <c r="A11" s="1" t="s">
        <v>64</v>
      </c>
      <c r="B11" s="5" t="s">
        <v>68</v>
      </c>
      <c r="C11" s="3" t="s">
        <v>1</v>
      </c>
      <c r="D11" s="2">
        <v>0.15</v>
      </c>
    </row>
    <row r="12" spans="1:4" x14ac:dyDescent="0.2">
      <c r="A12" s="1" t="s">
        <v>65</v>
      </c>
      <c r="B12" s="5" t="s">
        <v>68</v>
      </c>
      <c r="C12" s="3" t="s">
        <v>4</v>
      </c>
      <c r="D12" s="2">
        <v>1</v>
      </c>
    </row>
    <row r="13" spans="1:4" x14ac:dyDescent="0.2">
      <c r="A13" s="1" t="s">
        <v>66</v>
      </c>
      <c r="B13" s="5" t="s">
        <v>68</v>
      </c>
      <c r="C13" s="3" t="s">
        <v>0</v>
      </c>
      <c r="D13" s="2">
        <v>1</v>
      </c>
    </row>
    <row r="14" spans="1:4" x14ac:dyDescent="0.2">
      <c r="A14" s="1" t="s">
        <v>67</v>
      </c>
      <c r="B14" s="5" t="s">
        <v>68</v>
      </c>
      <c r="C14" s="3" t="s">
        <v>0</v>
      </c>
      <c r="D14" s="2">
        <v>1</v>
      </c>
    </row>
    <row r="15" spans="1:4" x14ac:dyDescent="0.2">
      <c r="A15" s="1" t="s">
        <v>61</v>
      </c>
      <c r="B15" s="5" t="s">
        <v>69</v>
      </c>
      <c r="C15" s="3" t="s">
        <v>9</v>
      </c>
      <c r="D15" s="2">
        <v>0.35</v>
      </c>
    </row>
    <row r="16" spans="1:4" x14ac:dyDescent="0.2">
      <c r="A16" s="1" t="s">
        <v>61</v>
      </c>
      <c r="B16" s="5" t="s">
        <v>69</v>
      </c>
      <c r="C16" s="3" t="s">
        <v>36</v>
      </c>
      <c r="D16" s="2">
        <v>0.3</v>
      </c>
    </row>
    <row r="17" spans="1:4" x14ac:dyDescent="0.2">
      <c r="A17" s="1" t="s">
        <v>61</v>
      </c>
      <c r="B17" s="5" t="s">
        <v>69</v>
      </c>
      <c r="C17" s="3" t="s">
        <v>11</v>
      </c>
      <c r="D17" s="2">
        <v>0.35</v>
      </c>
    </row>
    <row r="18" spans="1:4" x14ac:dyDescent="0.2">
      <c r="A18" s="1" t="s">
        <v>62</v>
      </c>
      <c r="B18" s="5" t="s">
        <v>69</v>
      </c>
      <c r="C18" s="3" t="s">
        <v>48</v>
      </c>
      <c r="D18" s="2">
        <v>1</v>
      </c>
    </row>
    <row r="19" spans="1:4" x14ac:dyDescent="0.2">
      <c r="A19" s="1" t="s">
        <v>63</v>
      </c>
      <c r="B19" s="5" t="s">
        <v>69</v>
      </c>
      <c r="C19" s="3" t="s">
        <v>37</v>
      </c>
      <c r="D19" s="2">
        <v>1</v>
      </c>
    </row>
    <row r="20" spans="1:4" x14ac:dyDescent="0.2">
      <c r="A20" s="1" t="s">
        <v>64</v>
      </c>
      <c r="B20" s="5" t="s">
        <v>69</v>
      </c>
      <c r="C20" s="3" t="s">
        <v>38</v>
      </c>
      <c r="D20" s="2">
        <v>1</v>
      </c>
    </row>
    <row r="21" spans="1:4" x14ac:dyDescent="0.2">
      <c r="A21" s="1" t="s">
        <v>65</v>
      </c>
      <c r="B21" s="5" t="s">
        <v>69</v>
      </c>
      <c r="C21" s="3" t="s">
        <v>14</v>
      </c>
      <c r="D21" s="2">
        <v>1</v>
      </c>
    </row>
    <row r="22" spans="1:4" x14ac:dyDescent="0.2">
      <c r="A22" s="1" t="s">
        <v>66</v>
      </c>
      <c r="B22" s="5" t="s">
        <v>69</v>
      </c>
      <c r="C22" s="3" t="s">
        <v>0</v>
      </c>
      <c r="D22" s="2">
        <v>1</v>
      </c>
    </row>
    <row r="23" spans="1:4" x14ac:dyDescent="0.2">
      <c r="A23" s="1" t="s">
        <v>67</v>
      </c>
      <c r="B23" s="5" t="s">
        <v>69</v>
      </c>
      <c r="C23" s="3" t="s">
        <v>0</v>
      </c>
      <c r="D23" s="2">
        <v>1</v>
      </c>
    </row>
    <row r="24" spans="1:4" x14ac:dyDescent="0.2">
      <c r="A24" s="10"/>
      <c r="B24" s="5"/>
      <c r="C24" s="3"/>
    </row>
    <row r="25" spans="1:4" x14ac:dyDescent="0.2">
      <c r="A25" s="10"/>
      <c r="B25" s="5"/>
      <c r="C25" s="3"/>
    </row>
    <row r="26" spans="1:4" x14ac:dyDescent="0.2">
      <c r="A26" s="10"/>
      <c r="B26" s="5"/>
      <c r="C26" s="3"/>
    </row>
    <row r="27" spans="1:4" x14ac:dyDescent="0.2">
      <c r="A27" s="10"/>
      <c r="B27" s="5"/>
      <c r="C27" s="3"/>
    </row>
    <row r="28" spans="1:4" x14ac:dyDescent="0.2">
      <c r="A28" s="10"/>
      <c r="B28" s="5"/>
      <c r="C28" s="3"/>
    </row>
    <row r="29" spans="1:4" x14ac:dyDescent="0.2">
      <c r="A29" s="10"/>
      <c r="B29" s="5"/>
      <c r="C29" s="3"/>
    </row>
    <row r="30" spans="1:4" x14ac:dyDescent="0.2">
      <c r="A30" s="18"/>
      <c r="B30" s="5"/>
      <c r="C30" s="3"/>
    </row>
    <row r="31" spans="1:4" x14ac:dyDescent="0.2">
      <c r="A31" s="18"/>
      <c r="B31" s="5"/>
      <c r="C31" s="3"/>
    </row>
    <row r="32" spans="1:4" x14ac:dyDescent="0.2">
      <c r="A32" s="10"/>
      <c r="B32" s="5"/>
      <c r="C32" s="3"/>
    </row>
    <row r="33" spans="1:3" x14ac:dyDescent="0.2">
      <c r="A33" s="18"/>
      <c r="B33" s="5"/>
      <c r="C33" s="3"/>
    </row>
    <row r="34" spans="1:3" x14ac:dyDescent="0.2">
      <c r="A34" s="10"/>
      <c r="B34" s="5"/>
      <c r="C34" s="3"/>
    </row>
    <row r="35" spans="1:3" x14ac:dyDescent="0.2">
      <c r="A35" s="10"/>
      <c r="B35" s="5"/>
      <c r="C35" s="3"/>
    </row>
    <row r="36" spans="1:3" x14ac:dyDescent="0.2">
      <c r="A36" s="10"/>
      <c r="B36" s="5"/>
      <c r="C36" s="3"/>
    </row>
    <row r="37" spans="1:3" x14ac:dyDescent="0.2">
      <c r="A37" s="10"/>
      <c r="B37" s="5"/>
      <c r="C37" s="3"/>
    </row>
    <row r="38" spans="1:3" x14ac:dyDescent="0.2">
      <c r="A38" s="10"/>
      <c r="B38" s="5"/>
      <c r="C38" s="3"/>
    </row>
    <row r="39" spans="1:3" x14ac:dyDescent="0.2">
      <c r="A39" s="10"/>
      <c r="B39" s="5"/>
      <c r="C39" s="3"/>
    </row>
    <row r="40" spans="1:3" x14ac:dyDescent="0.2">
      <c r="A40" s="10"/>
      <c r="B40" s="5"/>
      <c r="C40" s="3"/>
    </row>
    <row r="41" spans="1:3" x14ac:dyDescent="0.2">
      <c r="A41" s="10"/>
      <c r="B41" s="5"/>
      <c r="C41" s="3"/>
    </row>
    <row r="42" spans="1:3" x14ac:dyDescent="0.2">
      <c r="A42" s="10"/>
      <c r="B42" s="5"/>
      <c r="C42" s="3"/>
    </row>
    <row r="43" spans="1:3" x14ac:dyDescent="0.2">
      <c r="A43" s="10"/>
      <c r="B43" s="5"/>
      <c r="C43" s="3"/>
    </row>
    <row r="44" spans="1:3" x14ac:dyDescent="0.2">
      <c r="A44" s="10"/>
      <c r="B44" s="5"/>
      <c r="C44" s="3"/>
    </row>
    <row r="45" spans="1:3" x14ac:dyDescent="0.2">
      <c r="A45" s="10"/>
      <c r="B45" s="5"/>
      <c r="C45" s="3"/>
    </row>
    <row r="46" spans="1:3" x14ac:dyDescent="0.2">
      <c r="A46" s="10"/>
      <c r="B46" s="5"/>
      <c r="C46" s="3"/>
    </row>
    <row r="47" spans="1:3" x14ac:dyDescent="0.2">
      <c r="A47" s="10"/>
      <c r="B47" s="5"/>
      <c r="C47" s="3"/>
    </row>
    <row r="48" spans="1:3" x14ac:dyDescent="0.2">
      <c r="A48" s="10"/>
      <c r="B48" s="5"/>
      <c r="C48" s="3"/>
    </row>
    <row r="49" spans="1:7" x14ac:dyDescent="0.2">
      <c r="A49" s="10"/>
      <c r="B49" s="5"/>
      <c r="C49" s="3"/>
    </row>
    <row r="50" spans="1:7" x14ac:dyDescent="0.2">
      <c r="A50" s="10"/>
      <c r="B50" s="5"/>
      <c r="C50" s="3"/>
    </row>
    <row r="51" spans="1:7" x14ac:dyDescent="0.2">
      <c r="A51" s="10"/>
      <c r="B51" s="5"/>
      <c r="C51" s="3"/>
    </row>
    <row r="52" spans="1:7" x14ac:dyDescent="0.2">
      <c r="A52" s="10"/>
      <c r="B52" s="5"/>
      <c r="C52" s="3"/>
    </row>
    <row r="53" spans="1:7" x14ac:dyDescent="0.2">
      <c r="A53" s="10"/>
      <c r="B53" s="5"/>
      <c r="C53" s="3"/>
    </row>
    <row r="54" spans="1:7" x14ac:dyDescent="0.2">
      <c r="A54" s="10"/>
      <c r="B54" s="5"/>
      <c r="C54" s="3"/>
    </row>
    <row r="55" spans="1:7" x14ac:dyDescent="0.2">
      <c r="A55" s="10"/>
      <c r="B55" s="5"/>
      <c r="C55" s="3"/>
    </row>
    <row r="56" spans="1:7" x14ac:dyDescent="0.2">
      <c r="A56" s="10"/>
      <c r="B56" s="5"/>
      <c r="C56" s="3"/>
      <c r="G56" s="18"/>
    </row>
    <row r="57" spans="1:7" x14ac:dyDescent="0.2">
      <c r="A57" s="10"/>
      <c r="B57" s="5"/>
      <c r="C57" s="3"/>
      <c r="G57" s="10"/>
    </row>
    <row r="58" spans="1:7" x14ac:dyDescent="0.2">
      <c r="A58" s="10"/>
      <c r="B58" s="5"/>
      <c r="C58" s="3"/>
      <c r="G58" s="10"/>
    </row>
    <row r="59" spans="1:7" x14ac:dyDescent="0.2">
      <c r="A59" s="10"/>
      <c r="B59" s="5"/>
      <c r="C59" s="3"/>
      <c r="G59" s="10"/>
    </row>
    <row r="60" spans="1:7" x14ac:dyDescent="0.2">
      <c r="A60" s="10"/>
      <c r="B60" s="5"/>
      <c r="C60" s="3"/>
      <c r="G60" s="10"/>
    </row>
    <row r="61" spans="1:7" x14ac:dyDescent="0.2">
      <c r="A61" s="10"/>
      <c r="B61" s="5"/>
      <c r="C61" s="3"/>
      <c r="G61" s="10"/>
    </row>
    <row r="62" spans="1:7" x14ac:dyDescent="0.2">
      <c r="A62" s="10"/>
      <c r="B62" s="5"/>
      <c r="C62" s="3"/>
      <c r="G62" s="10"/>
    </row>
    <row r="63" spans="1:7" x14ac:dyDescent="0.2">
      <c r="A63" s="10"/>
      <c r="B63" s="5"/>
      <c r="C63" s="3"/>
      <c r="G63" s="10"/>
    </row>
    <row r="64" spans="1:7" x14ac:dyDescent="0.2">
      <c r="A64" s="10"/>
      <c r="B64" s="5"/>
      <c r="C64" s="3"/>
    </row>
    <row r="65" spans="1:3" x14ac:dyDescent="0.2">
      <c r="A65" s="10"/>
      <c r="B65" s="5"/>
      <c r="C65" s="3"/>
    </row>
    <row r="66" spans="1:3" x14ac:dyDescent="0.2">
      <c r="A66" s="10"/>
      <c r="B66" s="5"/>
      <c r="C66" s="3"/>
    </row>
    <row r="67" spans="1:3" x14ac:dyDescent="0.2">
      <c r="A67" s="10"/>
      <c r="B67" s="5"/>
      <c r="C67" s="3"/>
    </row>
    <row r="68" spans="1:3" x14ac:dyDescent="0.2">
      <c r="A68" s="10"/>
      <c r="B68" s="5"/>
      <c r="C68" s="3"/>
    </row>
    <row r="69" spans="1:3" x14ac:dyDescent="0.2">
      <c r="A69" s="10"/>
      <c r="B69" s="5"/>
      <c r="C69" s="3"/>
    </row>
    <row r="70" spans="1:3" x14ac:dyDescent="0.2">
      <c r="A70" s="10"/>
      <c r="B70" s="5"/>
      <c r="C70" s="3"/>
    </row>
    <row r="71" spans="1:3" x14ac:dyDescent="0.2">
      <c r="A71" s="10"/>
      <c r="B71" s="5"/>
      <c r="C71" s="3"/>
    </row>
    <row r="72" spans="1:3" x14ac:dyDescent="0.2">
      <c r="A72" s="10"/>
      <c r="B72" s="5"/>
      <c r="C72" s="3"/>
    </row>
    <row r="73" spans="1:3" x14ac:dyDescent="0.2">
      <c r="A73" s="10"/>
      <c r="B73" s="5"/>
      <c r="C73" s="3"/>
    </row>
    <row r="74" spans="1:3" x14ac:dyDescent="0.2">
      <c r="A74" s="5"/>
      <c r="B74" s="5"/>
      <c r="C74" s="5"/>
    </row>
    <row r="75" spans="1:3" x14ac:dyDescent="0.2">
      <c r="A75" s="5"/>
      <c r="B75" s="5"/>
      <c r="C75" s="5"/>
    </row>
    <row r="76" spans="1:3" x14ac:dyDescent="0.2">
      <c r="A76" s="5"/>
      <c r="B76" s="5"/>
      <c r="C76" s="5"/>
    </row>
    <row r="77" spans="1:3" x14ac:dyDescent="0.2">
      <c r="A77" s="5"/>
      <c r="B77" s="5"/>
      <c r="C77" s="3"/>
    </row>
    <row r="78" spans="1:3" x14ac:dyDescent="0.2">
      <c r="A78" s="5"/>
      <c r="B78" s="5"/>
      <c r="C78" s="3"/>
    </row>
    <row r="79" spans="1:3" x14ac:dyDescent="0.2">
      <c r="A79" s="5"/>
      <c r="B79" s="5"/>
      <c r="C79" s="3"/>
    </row>
    <row r="80" spans="1:3" x14ac:dyDescent="0.2">
      <c r="A80" s="5"/>
      <c r="B80" s="5"/>
    </row>
    <row r="81" spans="1:3" x14ac:dyDescent="0.2">
      <c r="A81" s="5"/>
      <c r="B81" s="5"/>
      <c r="C81" s="3"/>
    </row>
    <row r="82" spans="1:3" x14ac:dyDescent="0.2">
      <c r="A82" s="5"/>
      <c r="B82" s="5"/>
      <c r="C82" s="3"/>
    </row>
    <row r="83" spans="1:3" x14ac:dyDescent="0.2">
      <c r="A83" s="5"/>
      <c r="B83" s="5"/>
      <c r="C83" s="3"/>
    </row>
    <row r="84" spans="1:3" x14ac:dyDescent="0.2">
      <c r="A84" s="5"/>
      <c r="B84" s="5"/>
      <c r="C84" s="3"/>
    </row>
    <row r="85" spans="1:3" x14ac:dyDescent="0.2">
      <c r="A85" s="5"/>
      <c r="B85" s="5"/>
      <c r="C85" s="3"/>
    </row>
    <row r="86" spans="1:3" x14ac:dyDescent="0.2">
      <c r="A86" s="5"/>
      <c r="B86" s="5"/>
      <c r="C86" s="3"/>
    </row>
    <row r="87" spans="1:3" x14ac:dyDescent="0.2">
      <c r="A87" s="5"/>
      <c r="B87" s="5"/>
      <c r="C87" s="3"/>
    </row>
    <row r="88" spans="1:3" x14ac:dyDescent="0.2">
      <c r="A88" s="5"/>
      <c r="B88" s="5"/>
      <c r="C88" s="3"/>
    </row>
    <row r="89" spans="1:3" x14ac:dyDescent="0.2">
      <c r="A89" s="5"/>
      <c r="B89" s="5"/>
      <c r="C89" s="3"/>
    </row>
    <row r="90" spans="1:3" x14ac:dyDescent="0.2">
      <c r="A90" s="5"/>
      <c r="B90" s="5"/>
      <c r="C90" s="3"/>
    </row>
    <row r="91" spans="1:3" x14ac:dyDescent="0.2">
      <c r="A91" s="5"/>
      <c r="B91" s="5"/>
      <c r="C91" s="3"/>
    </row>
    <row r="92" spans="1:3" x14ac:dyDescent="0.2">
      <c r="A92" s="5"/>
      <c r="B92" s="5"/>
      <c r="C9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6EFB-7BE0-D64A-99A0-F68DD2E4BCFA}">
  <sheetPr codeName="Sheet3"/>
  <dimension ref="A1:E33"/>
  <sheetViews>
    <sheetView tabSelected="1" workbookViewId="0">
      <selection activeCell="E1" sqref="E1:E33"/>
    </sheetView>
  </sheetViews>
  <sheetFormatPr baseColWidth="10" defaultRowHeight="16" x14ac:dyDescent="0.2"/>
  <cols>
    <col min="1" max="1" width="15.33203125" bestFit="1" customWidth="1"/>
  </cols>
  <sheetData>
    <row r="1" spans="1:5" x14ac:dyDescent="0.2">
      <c r="A1" t="s">
        <v>5</v>
      </c>
      <c r="B1" t="s">
        <v>40</v>
      </c>
      <c r="C1" t="s">
        <v>41</v>
      </c>
      <c r="D1" t="s">
        <v>42</v>
      </c>
      <c r="E1" t="s">
        <v>72</v>
      </c>
    </row>
    <row r="2" spans="1:5" x14ac:dyDescent="0.2">
      <c r="A2" s="10" t="s">
        <v>73</v>
      </c>
      <c r="B2" s="1">
        <v>35</v>
      </c>
      <c r="C2" s="1">
        <v>35</v>
      </c>
      <c r="D2" s="1">
        <v>30</v>
      </c>
      <c r="E2" s="1">
        <v>1</v>
      </c>
    </row>
    <row r="3" spans="1:5" x14ac:dyDescent="0.2">
      <c r="A3" s="10" t="s">
        <v>1</v>
      </c>
      <c r="B3" s="1">
        <v>35</v>
      </c>
      <c r="C3" s="1">
        <v>35</v>
      </c>
      <c r="D3" s="1">
        <v>30</v>
      </c>
      <c r="E3" s="1">
        <v>1</v>
      </c>
    </row>
    <row r="4" spans="1:5" x14ac:dyDescent="0.2">
      <c r="A4" s="10" t="s">
        <v>3</v>
      </c>
      <c r="B4" s="1">
        <v>35</v>
      </c>
      <c r="C4" s="1">
        <v>35</v>
      </c>
      <c r="D4" s="1">
        <v>30</v>
      </c>
      <c r="E4" s="1">
        <v>1</v>
      </c>
    </row>
    <row r="5" spans="1:5" x14ac:dyDescent="0.2">
      <c r="A5" s="10" t="s">
        <v>36</v>
      </c>
      <c r="B5" s="1">
        <v>55</v>
      </c>
      <c r="C5" s="1">
        <v>30</v>
      </c>
      <c r="D5" s="1">
        <v>15</v>
      </c>
      <c r="E5" s="1">
        <v>0.5</v>
      </c>
    </row>
    <row r="6" spans="1:5" x14ac:dyDescent="0.2">
      <c r="A6" s="10" t="s">
        <v>74</v>
      </c>
      <c r="B6" s="1">
        <v>55</v>
      </c>
      <c r="C6" s="1">
        <v>30</v>
      </c>
      <c r="D6" s="1">
        <v>15</v>
      </c>
      <c r="E6" s="1">
        <v>0.25</v>
      </c>
    </row>
    <row r="7" spans="1:5" x14ac:dyDescent="0.2">
      <c r="A7" s="10" t="s">
        <v>0</v>
      </c>
      <c r="B7" s="1">
        <v>55</v>
      </c>
      <c r="C7" s="1">
        <v>30</v>
      </c>
      <c r="D7" s="1">
        <v>15</v>
      </c>
      <c r="E7" s="1">
        <v>0.25</v>
      </c>
    </row>
    <row r="8" spans="1:5" x14ac:dyDescent="0.2">
      <c r="A8" s="10" t="s">
        <v>71</v>
      </c>
      <c r="B8" s="1">
        <v>35</v>
      </c>
      <c r="C8" s="1">
        <v>40</v>
      </c>
      <c r="D8" s="1">
        <v>25</v>
      </c>
      <c r="E8" s="1">
        <v>1</v>
      </c>
    </row>
    <row r="9" spans="1:5" x14ac:dyDescent="0.2">
      <c r="A9" s="10" t="s">
        <v>75</v>
      </c>
      <c r="B9" s="1">
        <v>35</v>
      </c>
      <c r="C9" s="1">
        <v>40</v>
      </c>
      <c r="D9" s="1">
        <v>25</v>
      </c>
      <c r="E9" s="1">
        <v>1</v>
      </c>
    </row>
    <row r="10" spans="1:5" x14ac:dyDescent="0.2">
      <c r="A10" s="10" t="s">
        <v>70</v>
      </c>
      <c r="B10" s="1">
        <v>35</v>
      </c>
      <c r="C10" s="1">
        <v>40</v>
      </c>
      <c r="D10" s="1">
        <v>25</v>
      </c>
      <c r="E10" s="1">
        <v>1</v>
      </c>
    </row>
    <row r="11" spans="1:5" x14ac:dyDescent="0.2">
      <c r="A11" s="10" t="s">
        <v>2</v>
      </c>
      <c r="B11" s="1">
        <v>35</v>
      </c>
      <c r="C11" s="1">
        <v>40</v>
      </c>
      <c r="D11" s="1">
        <v>25</v>
      </c>
      <c r="E11" s="1">
        <v>1</v>
      </c>
    </row>
    <row r="12" spans="1:5" x14ac:dyDescent="0.2">
      <c r="A12" s="10" t="s">
        <v>13</v>
      </c>
      <c r="B12" s="1">
        <v>55</v>
      </c>
      <c r="C12" s="1">
        <v>30</v>
      </c>
      <c r="D12" s="1">
        <v>15</v>
      </c>
      <c r="E12" s="1">
        <v>0.25</v>
      </c>
    </row>
    <row r="13" spans="1:5" x14ac:dyDescent="0.2">
      <c r="A13" s="10" t="s">
        <v>47</v>
      </c>
      <c r="B13" s="1">
        <v>55</v>
      </c>
      <c r="C13" s="1">
        <v>30</v>
      </c>
      <c r="D13" s="1">
        <v>15</v>
      </c>
      <c r="E13" s="1">
        <v>0.7</v>
      </c>
    </row>
    <row r="14" spans="1:5" x14ac:dyDescent="0.2">
      <c r="A14" s="10" t="s">
        <v>46</v>
      </c>
      <c r="B14" s="1">
        <v>55</v>
      </c>
      <c r="C14" s="1">
        <v>30</v>
      </c>
      <c r="D14" s="1">
        <v>15</v>
      </c>
      <c r="E14" s="1">
        <v>0.7</v>
      </c>
    </row>
    <row r="15" spans="1:5" x14ac:dyDescent="0.2">
      <c r="A15" s="10" t="s">
        <v>9</v>
      </c>
      <c r="B15" s="1">
        <v>55</v>
      </c>
      <c r="C15" s="1">
        <v>30</v>
      </c>
      <c r="D15" s="1">
        <v>15</v>
      </c>
      <c r="E15" s="1">
        <v>0.7</v>
      </c>
    </row>
    <row r="16" spans="1:5" x14ac:dyDescent="0.2">
      <c r="A16" s="10" t="s">
        <v>38</v>
      </c>
      <c r="B16" s="1">
        <v>50</v>
      </c>
      <c r="C16" s="1">
        <v>30</v>
      </c>
      <c r="D16" s="1">
        <v>20</v>
      </c>
      <c r="E16" s="1">
        <v>0.75</v>
      </c>
    </row>
    <row r="17" spans="1:5" x14ac:dyDescent="0.2">
      <c r="A17" s="10" t="s">
        <v>37</v>
      </c>
      <c r="B17" s="1">
        <v>50</v>
      </c>
      <c r="C17" s="1">
        <v>30</v>
      </c>
      <c r="D17" s="1">
        <v>20</v>
      </c>
      <c r="E17" s="1">
        <v>0.75</v>
      </c>
    </row>
    <row r="18" spans="1:5" x14ac:dyDescent="0.2">
      <c r="A18" s="10" t="s">
        <v>12</v>
      </c>
      <c r="B18" s="1">
        <v>50</v>
      </c>
      <c r="C18" s="1">
        <v>30</v>
      </c>
      <c r="D18" s="1">
        <v>20</v>
      </c>
      <c r="E18" s="1">
        <v>0.75</v>
      </c>
    </row>
    <row r="19" spans="1:5" x14ac:dyDescent="0.2">
      <c r="A19" s="10" t="s">
        <v>76</v>
      </c>
      <c r="B19" s="1">
        <v>50</v>
      </c>
      <c r="C19" s="1">
        <v>30</v>
      </c>
      <c r="D19" s="1">
        <v>20</v>
      </c>
      <c r="E19" s="1">
        <v>0.75</v>
      </c>
    </row>
    <row r="20" spans="1:5" x14ac:dyDescent="0.2">
      <c r="A20" s="10" t="s">
        <v>51</v>
      </c>
      <c r="B20" s="1">
        <v>50</v>
      </c>
      <c r="C20" s="1">
        <v>30</v>
      </c>
      <c r="D20" s="1">
        <v>20</v>
      </c>
      <c r="E20" s="1">
        <v>0.75</v>
      </c>
    </row>
    <row r="21" spans="1:5" x14ac:dyDescent="0.2">
      <c r="A21" s="10" t="s">
        <v>77</v>
      </c>
      <c r="B21" s="1">
        <v>50</v>
      </c>
      <c r="C21" s="1">
        <v>30</v>
      </c>
      <c r="D21" s="1">
        <v>20</v>
      </c>
      <c r="E21" s="1">
        <v>0.75</v>
      </c>
    </row>
    <row r="22" spans="1:5" x14ac:dyDescent="0.2">
      <c r="A22" s="10" t="s">
        <v>49</v>
      </c>
      <c r="B22" s="1">
        <v>50</v>
      </c>
      <c r="C22" s="1">
        <v>30</v>
      </c>
      <c r="D22" s="1">
        <v>20</v>
      </c>
      <c r="E22" s="1">
        <v>0.75</v>
      </c>
    </row>
    <row r="23" spans="1:5" x14ac:dyDescent="0.2">
      <c r="A23" s="10" t="s">
        <v>4</v>
      </c>
      <c r="B23" s="1">
        <v>50</v>
      </c>
      <c r="C23" s="1">
        <v>30</v>
      </c>
      <c r="D23" s="1">
        <v>20</v>
      </c>
      <c r="E23" s="1">
        <v>0.75</v>
      </c>
    </row>
    <row r="24" spans="1:5" x14ac:dyDescent="0.2">
      <c r="A24" s="10" t="s">
        <v>52</v>
      </c>
      <c r="B24" s="1">
        <v>50</v>
      </c>
      <c r="C24" s="1">
        <v>30</v>
      </c>
      <c r="D24" s="1">
        <v>20</v>
      </c>
      <c r="E24" s="1">
        <v>0.6</v>
      </c>
    </row>
    <row r="25" spans="1:5" x14ac:dyDescent="0.2">
      <c r="A25" s="10" t="s">
        <v>78</v>
      </c>
      <c r="B25" s="1">
        <v>50</v>
      </c>
      <c r="C25" s="1">
        <v>30</v>
      </c>
      <c r="D25" s="1">
        <v>20</v>
      </c>
      <c r="E25" s="1">
        <v>0.7</v>
      </c>
    </row>
    <row r="26" spans="1:5" x14ac:dyDescent="0.2">
      <c r="A26" s="10" t="s">
        <v>50</v>
      </c>
      <c r="B26" s="1">
        <v>50</v>
      </c>
      <c r="C26" s="1">
        <v>30</v>
      </c>
      <c r="D26" s="1">
        <v>20</v>
      </c>
      <c r="E26" s="1">
        <v>0.7</v>
      </c>
    </row>
    <row r="27" spans="1:5" x14ac:dyDescent="0.2">
      <c r="A27" s="10" t="s">
        <v>14</v>
      </c>
      <c r="B27" s="1">
        <v>50</v>
      </c>
      <c r="C27" s="1">
        <v>30</v>
      </c>
      <c r="D27" s="1">
        <v>20</v>
      </c>
      <c r="E27" s="1">
        <v>0.7</v>
      </c>
    </row>
    <row r="28" spans="1:5" x14ac:dyDescent="0.2">
      <c r="A28" s="10" t="s">
        <v>48</v>
      </c>
      <c r="B28" s="1">
        <v>50</v>
      </c>
      <c r="C28" s="1">
        <v>30</v>
      </c>
      <c r="D28" s="1">
        <v>20</v>
      </c>
      <c r="E28" s="1">
        <v>0.5</v>
      </c>
    </row>
    <row r="29" spans="1:5" x14ac:dyDescent="0.2">
      <c r="A29" s="10" t="s">
        <v>79</v>
      </c>
      <c r="B29" s="1">
        <v>50</v>
      </c>
      <c r="C29" s="1">
        <v>30</v>
      </c>
      <c r="D29" s="1">
        <v>20</v>
      </c>
      <c r="E29" s="1">
        <v>0.6</v>
      </c>
    </row>
    <row r="30" spans="1:5" x14ac:dyDescent="0.2">
      <c r="A30" s="10" t="s">
        <v>11</v>
      </c>
      <c r="B30" s="1">
        <v>50</v>
      </c>
      <c r="C30" s="1">
        <v>30</v>
      </c>
      <c r="D30" s="1">
        <v>20</v>
      </c>
      <c r="E30" s="1">
        <v>0.5</v>
      </c>
    </row>
    <row r="31" spans="1:5" x14ac:dyDescent="0.2">
      <c r="A31" s="10" t="s">
        <v>10</v>
      </c>
      <c r="B31" s="1">
        <v>50</v>
      </c>
      <c r="C31" s="1">
        <v>30</v>
      </c>
      <c r="D31" s="1">
        <v>20</v>
      </c>
      <c r="E31" s="1">
        <v>0.7</v>
      </c>
    </row>
    <row r="32" spans="1:5" x14ac:dyDescent="0.2">
      <c r="A32" s="10" t="s">
        <v>80</v>
      </c>
      <c r="B32" s="1">
        <v>30</v>
      </c>
      <c r="C32" s="1">
        <v>35</v>
      </c>
      <c r="D32" s="1">
        <v>35</v>
      </c>
      <c r="E32" s="1">
        <v>1</v>
      </c>
    </row>
    <row r="33" spans="1:5" x14ac:dyDescent="0.2">
      <c r="A33" s="10" t="s">
        <v>81</v>
      </c>
      <c r="B33" s="1">
        <v>30</v>
      </c>
      <c r="C33" s="1">
        <v>35</v>
      </c>
      <c r="D33" s="1">
        <v>35</v>
      </c>
      <c r="E33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9917F-B865-6740-BB0F-DABBE4768D86}">
  <sheetPr codeName="Sheet4"/>
  <dimension ref="A1:F11"/>
  <sheetViews>
    <sheetView workbookViewId="0">
      <selection activeCell="G1" sqref="G1:G1048576"/>
    </sheetView>
  </sheetViews>
  <sheetFormatPr baseColWidth="10" defaultRowHeight="16" x14ac:dyDescent="0.2"/>
  <cols>
    <col min="2" max="2" width="14" bestFit="1" customWidth="1"/>
    <col min="3" max="3" width="21.6640625" bestFit="1" customWidth="1"/>
    <col min="4" max="4" width="12.33203125" bestFit="1" customWidth="1"/>
    <col min="6" max="6" width="20.33203125" bestFit="1" customWidth="1"/>
  </cols>
  <sheetData>
    <row r="1" spans="1:6" x14ac:dyDescent="0.2">
      <c r="A1" t="s">
        <v>23</v>
      </c>
      <c r="B1" t="s">
        <v>29</v>
      </c>
      <c r="C1" t="s">
        <v>35</v>
      </c>
      <c r="D1" t="s">
        <v>33</v>
      </c>
      <c r="E1" t="s">
        <v>34</v>
      </c>
      <c r="F1" t="s">
        <v>28</v>
      </c>
    </row>
    <row r="2" spans="1:6" x14ac:dyDescent="0.2">
      <c r="A2" s="13" t="s">
        <v>22</v>
      </c>
      <c r="B2" t="s">
        <v>30</v>
      </c>
      <c r="C2">
        <v>1</v>
      </c>
      <c r="D2">
        <v>130</v>
      </c>
      <c r="E2">
        <v>614</v>
      </c>
      <c r="F2">
        <v>1</v>
      </c>
    </row>
    <row r="3" spans="1:6" x14ac:dyDescent="0.2">
      <c r="A3" s="13" t="s">
        <v>25</v>
      </c>
      <c r="B3" t="s">
        <v>30</v>
      </c>
      <c r="C3">
        <v>0.95</v>
      </c>
      <c r="D3">
        <v>180</v>
      </c>
      <c r="E3">
        <v>614</v>
      </c>
      <c r="F3">
        <v>1</v>
      </c>
    </row>
    <row r="4" spans="1:6" x14ac:dyDescent="0.2">
      <c r="A4" s="13" t="s">
        <v>25</v>
      </c>
      <c r="B4" t="s">
        <v>31</v>
      </c>
      <c r="C4">
        <v>0.05</v>
      </c>
      <c r="D4">
        <v>330</v>
      </c>
      <c r="E4">
        <v>720</v>
      </c>
      <c r="F4">
        <v>2</v>
      </c>
    </row>
    <row r="5" spans="1:6" x14ac:dyDescent="0.2">
      <c r="A5" s="13" t="s">
        <v>26</v>
      </c>
      <c r="B5" t="s">
        <v>30</v>
      </c>
      <c r="C5">
        <v>0.7</v>
      </c>
      <c r="D5">
        <f>D3*1.5</f>
        <v>270</v>
      </c>
      <c r="E5">
        <v>614</v>
      </c>
      <c r="F5">
        <v>1</v>
      </c>
    </row>
    <row r="6" spans="1:6" x14ac:dyDescent="0.2">
      <c r="A6" s="13" t="s">
        <v>26</v>
      </c>
      <c r="B6" t="s">
        <v>31</v>
      </c>
      <c r="C6">
        <v>0.2</v>
      </c>
      <c r="D6">
        <v>530</v>
      </c>
      <c r="E6">
        <v>720</v>
      </c>
      <c r="F6">
        <v>3</v>
      </c>
    </row>
    <row r="7" spans="1:6" x14ac:dyDescent="0.2">
      <c r="A7" s="13" t="s">
        <v>26</v>
      </c>
      <c r="B7" t="s">
        <v>32</v>
      </c>
      <c r="C7">
        <v>0.1</v>
      </c>
      <c r="D7">
        <v>650</v>
      </c>
      <c r="E7">
        <v>970</v>
      </c>
      <c r="F7">
        <v>8</v>
      </c>
    </row>
    <row r="8" spans="1:6" x14ac:dyDescent="0.2">
      <c r="A8" s="13" t="s">
        <v>82</v>
      </c>
      <c r="B8" t="s">
        <v>32</v>
      </c>
      <c r="C8">
        <v>1</v>
      </c>
      <c r="D8">
        <v>870</v>
      </c>
      <c r="E8">
        <v>970</v>
      </c>
      <c r="F8">
        <v>12</v>
      </c>
    </row>
    <row r="9" spans="1:6" x14ac:dyDescent="0.2">
      <c r="A9" s="13" t="s">
        <v>27</v>
      </c>
      <c r="B9" t="s">
        <v>32</v>
      </c>
      <c r="C9">
        <v>1</v>
      </c>
      <c r="D9">
        <v>1200</v>
      </c>
      <c r="E9">
        <v>970</v>
      </c>
      <c r="F9">
        <v>16</v>
      </c>
    </row>
    <row r="10" spans="1:6" x14ac:dyDescent="0.2">
      <c r="A10" s="13" t="s">
        <v>83</v>
      </c>
      <c r="B10" t="s">
        <v>31</v>
      </c>
      <c r="C10">
        <v>0.25</v>
      </c>
      <c r="D10">
        <v>680</v>
      </c>
      <c r="E10">
        <v>720</v>
      </c>
      <c r="F10">
        <v>4</v>
      </c>
    </row>
    <row r="11" spans="1:6" x14ac:dyDescent="0.2">
      <c r="A11" s="13" t="s">
        <v>83</v>
      </c>
      <c r="B11" t="s">
        <v>32</v>
      </c>
      <c r="C11">
        <v>0.75</v>
      </c>
      <c r="D11">
        <v>900</v>
      </c>
      <c r="E11">
        <v>970</v>
      </c>
      <c r="F11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EBAD-D65A-744A-B55B-E6EC33A2DADD}">
  <sheetPr codeName="Sheet5"/>
  <dimension ref="A1:I28"/>
  <sheetViews>
    <sheetView workbookViewId="0">
      <selection activeCell="D6" sqref="D6"/>
    </sheetView>
  </sheetViews>
  <sheetFormatPr baseColWidth="10" defaultRowHeight="16" x14ac:dyDescent="0.2"/>
  <sheetData>
    <row r="1" spans="1:9" x14ac:dyDescent="0.2">
      <c r="A1" t="s">
        <v>6</v>
      </c>
      <c r="B1" s="10" t="s">
        <v>15</v>
      </c>
    </row>
    <row r="2" spans="1:9" x14ac:dyDescent="0.2">
      <c r="A2" s="23" t="s">
        <v>61</v>
      </c>
      <c r="B2" s="16">
        <v>1</v>
      </c>
      <c r="F2" s="10"/>
    </row>
    <row r="3" spans="1:9" x14ac:dyDescent="0.2">
      <c r="A3" s="23" t="s">
        <v>62</v>
      </c>
      <c r="B3" s="16">
        <v>1</v>
      </c>
      <c r="F3" s="10"/>
    </row>
    <row r="4" spans="1:9" x14ac:dyDescent="0.2">
      <c r="A4" s="23" t="s">
        <v>63</v>
      </c>
      <c r="B4" s="16">
        <v>1</v>
      </c>
      <c r="F4" s="10"/>
    </row>
    <row r="5" spans="1:9" x14ac:dyDescent="0.2">
      <c r="A5" s="23" t="s">
        <v>64</v>
      </c>
      <c r="B5" s="16">
        <v>1</v>
      </c>
      <c r="F5" s="10"/>
    </row>
    <row r="6" spans="1:9" x14ac:dyDescent="0.2">
      <c r="A6" s="23" t="s">
        <v>65</v>
      </c>
      <c r="B6" s="16">
        <v>1</v>
      </c>
      <c r="F6" s="10"/>
    </row>
    <row r="7" spans="1:9" x14ac:dyDescent="0.2">
      <c r="A7" s="23" t="s">
        <v>66</v>
      </c>
      <c r="B7" s="16">
        <v>1</v>
      </c>
      <c r="C7" s="11"/>
      <c r="D7" s="11"/>
      <c r="E7" s="11"/>
      <c r="F7" s="11"/>
    </row>
    <row r="8" spans="1:9" x14ac:dyDescent="0.2">
      <c r="A8" s="23" t="s">
        <v>67</v>
      </c>
      <c r="B8" s="16">
        <v>1</v>
      </c>
      <c r="C8" s="11"/>
      <c r="D8" s="11"/>
      <c r="E8" s="11"/>
      <c r="F8" s="11"/>
    </row>
    <row r="9" spans="1:9" x14ac:dyDescent="0.2">
      <c r="A9" s="10"/>
      <c r="B9" s="16"/>
      <c r="C9" s="11"/>
      <c r="D9" s="11"/>
      <c r="E9" s="11"/>
      <c r="F9" s="11"/>
    </row>
    <row r="10" spans="1:9" x14ac:dyDescent="0.2">
      <c r="B10" s="11"/>
      <c r="C10" s="11"/>
      <c r="D10" s="11"/>
      <c r="E10" s="11"/>
      <c r="F10" s="11"/>
      <c r="G10" s="11"/>
      <c r="H10" s="11"/>
      <c r="I10" s="11"/>
    </row>
    <row r="11" spans="1:9" x14ac:dyDescent="0.2">
      <c r="B11" s="11"/>
      <c r="C11" s="11"/>
      <c r="D11" s="11"/>
      <c r="E11" s="11"/>
      <c r="F11" s="11"/>
      <c r="G11" s="11"/>
      <c r="H11" s="11"/>
      <c r="I11" s="11"/>
    </row>
    <row r="12" spans="1:9" x14ac:dyDescent="0.2">
      <c r="B12" s="11"/>
      <c r="C12" s="11"/>
      <c r="D12" s="11"/>
      <c r="E12" s="11"/>
      <c r="F12" s="11"/>
      <c r="G12" s="11"/>
      <c r="H12" s="11"/>
      <c r="I12" s="11"/>
    </row>
    <row r="13" spans="1:9" x14ac:dyDescent="0.2">
      <c r="B13" s="11"/>
      <c r="C13" s="11"/>
      <c r="D13" s="11"/>
      <c r="E13" s="11"/>
      <c r="F13" s="11"/>
      <c r="G13" s="11"/>
      <c r="H13" s="11"/>
      <c r="I13" s="11"/>
    </row>
    <row r="14" spans="1:9" x14ac:dyDescent="0.2">
      <c r="B14" s="11"/>
      <c r="C14" s="11"/>
      <c r="D14" s="11"/>
      <c r="E14" s="11"/>
      <c r="F14" s="11"/>
      <c r="G14" s="11"/>
      <c r="H14" s="11"/>
      <c r="I14" s="11"/>
    </row>
    <row r="15" spans="1:9" x14ac:dyDescent="0.2">
      <c r="B15" s="11"/>
      <c r="C15" s="11"/>
      <c r="D15" s="11"/>
      <c r="E15" s="11"/>
      <c r="F15" s="11"/>
      <c r="G15" s="11"/>
      <c r="H15" s="11"/>
      <c r="I15" s="11"/>
    </row>
    <row r="16" spans="1:9" x14ac:dyDescent="0.2">
      <c r="B16" s="11"/>
      <c r="C16" s="11"/>
      <c r="D16" s="11"/>
      <c r="E16" s="11"/>
      <c r="F16" s="11"/>
      <c r="G16" s="11"/>
      <c r="H16" s="11"/>
      <c r="I16" s="11"/>
    </row>
    <row r="17" spans="2:9" x14ac:dyDescent="0.2">
      <c r="B17" s="12"/>
      <c r="C17" s="12"/>
      <c r="D17" s="11"/>
      <c r="E17" s="11"/>
      <c r="F17" s="11"/>
      <c r="G17" s="11"/>
      <c r="H17" s="11"/>
      <c r="I17" s="11"/>
    </row>
    <row r="18" spans="2:9" x14ac:dyDescent="0.2">
      <c r="B18" s="12"/>
      <c r="C18" s="12"/>
      <c r="D18" s="11"/>
      <c r="E18" s="11"/>
      <c r="F18" s="11"/>
      <c r="G18" s="11"/>
      <c r="H18" s="11"/>
      <c r="I18" s="11"/>
    </row>
    <row r="19" spans="2:9" x14ac:dyDescent="0.2">
      <c r="B19" s="12"/>
      <c r="C19" s="12"/>
    </row>
    <row r="20" spans="2:9" x14ac:dyDescent="0.2">
      <c r="B20" s="12"/>
      <c r="C20" s="12"/>
    </row>
    <row r="21" spans="2:9" x14ac:dyDescent="0.2">
      <c r="B21" s="12"/>
      <c r="C21" s="12"/>
    </row>
    <row r="22" spans="2:9" x14ac:dyDescent="0.2">
      <c r="B22" s="12"/>
      <c r="C22" s="12"/>
    </row>
    <row r="23" spans="2:9" x14ac:dyDescent="0.2">
      <c r="B23" s="12"/>
      <c r="C23" s="12"/>
    </row>
    <row r="24" spans="2:9" x14ac:dyDescent="0.2">
      <c r="B24" s="12"/>
      <c r="C24" s="12"/>
    </row>
    <row r="25" spans="2:9" x14ac:dyDescent="0.2">
      <c r="B25" s="12"/>
      <c r="C25" s="12"/>
    </row>
    <row r="26" spans="2:9" x14ac:dyDescent="0.2">
      <c r="B26" s="12"/>
      <c r="C26" s="12"/>
    </row>
    <row r="27" spans="2:9" x14ac:dyDescent="0.2">
      <c r="B27" s="12"/>
      <c r="C27" s="12"/>
    </row>
    <row r="28" spans="2:9" x14ac:dyDescent="0.2">
      <c r="B28" s="12"/>
      <c r="C28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6E0A-81D3-8D49-9C13-42D71C990FDF}">
  <sheetPr codeName="Sheet6"/>
  <dimension ref="A1:D2"/>
  <sheetViews>
    <sheetView workbookViewId="0">
      <selection activeCell="D5" sqref="D5"/>
    </sheetView>
  </sheetViews>
  <sheetFormatPr baseColWidth="10" defaultRowHeight="16" x14ac:dyDescent="0.2"/>
  <cols>
    <col min="1" max="1" width="26.6640625" bestFit="1" customWidth="1"/>
    <col min="2" max="2" width="11.1640625" bestFit="1" customWidth="1"/>
  </cols>
  <sheetData>
    <row r="1" spans="1:4" x14ac:dyDescent="0.2">
      <c r="A1" t="s">
        <v>16</v>
      </c>
      <c r="B1" t="s">
        <v>17</v>
      </c>
      <c r="C1" t="s">
        <v>19</v>
      </c>
      <c r="D1" t="s">
        <v>20</v>
      </c>
    </row>
    <row r="2" spans="1:4" x14ac:dyDescent="0.2">
      <c r="A2" s="10" t="s">
        <v>15</v>
      </c>
      <c r="B2" t="s">
        <v>18</v>
      </c>
      <c r="C2" t="s">
        <v>39</v>
      </c>
      <c r="D2" t="s">
        <v>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D301C-4B0B-6C47-B274-8326500130C7}">
  <sheetPr codeName="Sheet7"/>
  <dimension ref="A1:C118"/>
  <sheetViews>
    <sheetView workbookViewId="0">
      <selection sqref="A1:C83"/>
    </sheetView>
  </sheetViews>
  <sheetFormatPr baseColWidth="10" defaultRowHeight="16" x14ac:dyDescent="0.2"/>
  <cols>
    <col min="1" max="1" width="15.33203125" bestFit="1" customWidth="1"/>
  </cols>
  <sheetData>
    <row r="1" spans="1:3" x14ac:dyDescent="0.2">
      <c r="A1" t="s">
        <v>5</v>
      </c>
      <c r="B1" t="s">
        <v>23</v>
      </c>
      <c r="C1" t="s">
        <v>24</v>
      </c>
    </row>
    <row r="2" spans="1:3" x14ac:dyDescent="0.2">
      <c r="A2" s="10" t="s">
        <v>73</v>
      </c>
      <c r="B2" s="3" t="s">
        <v>22</v>
      </c>
      <c r="C2">
        <v>0.45</v>
      </c>
    </row>
    <row r="3" spans="1:3" x14ac:dyDescent="0.2">
      <c r="A3" s="10" t="str">
        <f t="shared" ref="A3:A4" si="0">A2</f>
        <v>CR+PC/LWAL</v>
      </c>
      <c r="B3" s="3" t="s">
        <v>25</v>
      </c>
      <c r="C3">
        <v>0.45</v>
      </c>
    </row>
    <row r="4" spans="1:3" x14ac:dyDescent="0.2">
      <c r="A4" s="10" t="str">
        <f t="shared" si="0"/>
        <v>CR+PC/LWAL</v>
      </c>
      <c r="B4" s="3" t="s">
        <v>83</v>
      </c>
      <c r="C4">
        <v>0.1</v>
      </c>
    </row>
    <row r="5" spans="1:3" x14ac:dyDescent="0.2">
      <c r="A5" s="10" t="s">
        <v>1</v>
      </c>
      <c r="B5" s="3" t="s">
        <v>22</v>
      </c>
      <c r="C5">
        <v>0.1</v>
      </c>
    </row>
    <row r="6" spans="1:3" x14ac:dyDescent="0.2">
      <c r="A6" s="10" t="str">
        <f t="shared" ref="A6:A9" si="1">A5</f>
        <v>CR/LFINF</v>
      </c>
      <c r="B6" s="3" t="s">
        <v>25</v>
      </c>
      <c r="C6">
        <v>0.35</v>
      </c>
    </row>
    <row r="7" spans="1:3" x14ac:dyDescent="0.2">
      <c r="A7" s="10" t="str">
        <f t="shared" si="1"/>
        <v>CR/LFINF</v>
      </c>
      <c r="B7" s="3" t="s">
        <v>26</v>
      </c>
      <c r="C7">
        <v>0.35</v>
      </c>
    </row>
    <row r="8" spans="1:3" x14ac:dyDescent="0.2">
      <c r="A8" s="10" t="str">
        <f t="shared" si="1"/>
        <v>CR/LFINF</v>
      </c>
      <c r="B8" s="3" t="s">
        <v>82</v>
      </c>
      <c r="C8">
        <v>0.15</v>
      </c>
    </row>
    <row r="9" spans="1:3" x14ac:dyDescent="0.2">
      <c r="A9" s="10" t="str">
        <f t="shared" si="1"/>
        <v>CR/LFINF</v>
      </c>
      <c r="B9" s="3" t="s">
        <v>27</v>
      </c>
      <c r="C9">
        <v>0.05</v>
      </c>
    </row>
    <row r="10" spans="1:3" x14ac:dyDescent="0.2">
      <c r="A10" s="10" t="s">
        <v>3</v>
      </c>
      <c r="B10" s="3" t="s">
        <v>22</v>
      </c>
      <c r="C10">
        <v>0.1</v>
      </c>
    </row>
    <row r="11" spans="1:3" x14ac:dyDescent="0.2">
      <c r="A11" s="10" t="str">
        <f t="shared" ref="A11:A14" si="2">A10</f>
        <v>CR/LWAL</v>
      </c>
      <c r="B11" s="3" t="s">
        <v>25</v>
      </c>
      <c r="C11">
        <v>0.35</v>
      </c>
    </row>
    <row r="12" spans="1:3" x14ac:dyDescent="0.2">
      <c r="A12" s="10" t="str">
        <f t="shared" si="2"/>
        <v>CR/LWAL</v>
      </c>
      <c r="B12" s="3" t="s">
        <v>26</v>
      </c>
      <c r="C12">
        <v>0.35</v>
      </c>
    </row>
    <row r="13" spans="1:3" x14ac:dyDescent="0.2">
      <c r="A13" s="10" t="str">
        <f t="shared" si="2"/>
        <v>CR/LWAL</v>
      </c>
      <c r="B13" s="3" t="s">
        <v>82</v>
      </c>
      <c r="C13">
        <v>0.15</v>
      </c>
    </row>
    <row r="14" spans="1:3" x14ac:dyDescent="0.2">
      <c r="A14" s="10" t="str">
        <f t="shared" si="2"/>
        <v>CR/LWAL</v>
      </c>
      <c r="B14" s="3" t="s">
        <v>27</v>
      </c>
      <c r="C14">
        <v>0.05</v>
      </c>
    </row>
    <row r="15" spans="1:3" x14ac:dyDescent="0.2">
      <c r="A15" s="10" t="s">
        <v>36</v>
      </c>
      <c r="B15" s="3" t="s">
        <v>22</v>
      </c>
      <c r="C15">
        <v>1</v>
      </c>
    </row>
    <row r="16" spans="1:3" x14ac:dyDescent="0.2">
      <c r="A16" s="10" t="s">
        <v>74</v>
      </c>
      <c r="B16" s="3" t="s">
        <v>22</v>
      </c>
      <c r="C16">
        <v>1</v>
      </c>
    </row>
    <row r="17" spans="1:3" x14ac:dyDescent="0.2">
      <c r="A17" s="10" t="s">
        <v>0</v>
      </c>
      <c r="B17" s="3" t="s">
        <v>22</v>
      </c>
      <c r="C17">
        <v>1</v>
      </c>
    </row>
    <row r="18" spans="1:3" x14ac:dyDescent="0.2">
      <c r="A18" s="10" t="s">
        <v>71</v>
      </c>
      <c r="B18" s="3" t="s">
        <v>22</v>
      </c>
      <c r="C18">
        <v>0.45</v>
      </c>
    </row>
    <row r="19" spans="1:3" x14ac:dyDescent="0.2">
      <c r="A19" s="10" t="str">
        <f t="shared" ref="A19:A20" si="3">A18</f>
        <v>MCF+CB/LWAL</v>
      </c>
      <c r="B19" s="3" t="s">
        <v>25</v>
      </c>
      <c r="C19">
        <v>0.45</v>
      </c>
    </row>
    <row r="20" spans="1:3" x14ac:dyDescent="0.2">
      <c r="A20" s="10" t="str">
        <f t="shared" si="3"/>
        <v>MCF+CB/LWAL</v>
      </c>
      <c r="B20" s="3" t="s">
        <v>83</v>
      </c>
      <c r="C20">
        <v>0.1</v>
      </c>
    </row>
    <row r="21" spans="1:3" x14ac:dyDescent="0.2">
      <c r="A21" s="10" t="s">
        <v>75</v>
      </c>
      <c r="B21" s="3" t="s">
        <v>22</v>
      </c>
      <c r="C21">
        <v>0.45</v>
      </c>
    </row>
    <row r="22" spans="1:3" x14ac:dyDescent="0.2">
      <c r="A22" s="10" t="str">
        <f t="shared" ref="A22:A23" si="4">A21</f>
        <v>MCF+CF/LWAL</v>
      </c>
      <c r="B22" s="3" t="s">
        <v>25</v>
      </c>
      <c r="C22">
        <v>0.45</v>
      </c>
    </row>
    <row r="23" spans="1:3" x14ac:dyDescent="0.2">
      <c r="A23" s="10" t="str">
        <f t="shared" si="4"/>
        <v>MCF+CF/LWAL</v>
      </c>
      <c r="B23" s="3" t="s">
        <v>83</v>
      </c>
      <c r="C23">
        <v>0.1</v>
      </c>
    </row>
    <row r="24" spans="1:3" x14ac:dyDescent="0.2">
      <c r="A24" s="10" t="s">
        <v>70</v>
      </c>
      <c r="B24" s="3" t="s">
        <v>22</v>
      </c>
      <c r="C24">
        <v>0.45</v>
      </c>
    </row>
    <row r="25" spans="1:3" x14ac:dyDescent="0.2">
      <c r="A25" s="10" t="str">
        <f t="shared" ref="A25:A26" si="5">A24</f>
        <v>MCF+CL/LWAL</v>
      </c>
      <c r="B25" s="3" t="s">
        <v>25</v>
      </c>
      <c r="C25">
        <v>0.45</v>
      </c>
    </row>
    <row r="26" spans="1:3" x14ac:dyDescent="0.2">
      <c r="A26" s="10" t="str">
        <f t="shared" si="5"/>
        <v>MCF+CL/LWAL</v>
      </c>
      <c r="B26" s="3" t="s">
        <v>83</v>
      </c>
      <c r="C26">
        <v>0.1</v>
      </c>
    </row>
    <row r="27" spans="1:3" x14ac:dyDescent="0.2">
      <c r="A27" s="10" t="s">
        <v>2</v>
      </c>
      <c r="B27" s="3" t="s">
        <v>22</v>
      </c>
      <c r="C27">
        <v>0.45</v>
      </c>
    </row>
    <row r="28" spans="1:3" x14ac:dyDescent="0.2">
      <c r="A28" s="10" t="str">
        <f t="shared" ref="A28:A29" si="6">A27</f>
        <v>MCF/LWAL</v>
      </c>
      <c r="B28" s="3" t="s">
        <v>25</v>
      </c>
      <c r="C28">
        <v>0.45</v>
      </c>
    </row>
    <row r="29" spans="1:3" x14ac:dyDescent="0.2">
      <c r="A29" s="10" t="str">
        <f t="shared" si="6"/>
        <v>MCF/LWAL</v>
      </c>
      <c r="B29" s="3" t="s">
        <v>83</v>
      </c>
      <c r="C29">
        <v>0.1</v>
      </c>
    </row>
    <row r="30" spans="1:3" x14ac:dyDescent="0.2">
      <c r="A30" s="10" t="s">
        <v>13</v>
      </c>
      <c r="B30" s="1" t="s">
        <v>22</v>
      </c>
      <c r="C30">
        <v>1</v>
      </c>
    </row>
    <row r="31" spans="1:3" x14ac:dyDescent="0.2">
      <c r="A31" s="10" t="s">
        <v>47</v>
      </c>
      <c r="B31" s="3" t="s">
        <v>22</v>
      </c>
      <c r="C31">
        <v>0.47499999999999998</v>
      </c>
    </row>
    <row r="32" spans="1:3" x14ac:dyDescent="0.2">
      <c r="A32" s="10" t="str">
        <f t="shared" ref="A32:A33" si="7">A31</f>
        <v>MUR+ADO+MOC/LWAL</v>
      </c>
      <c r="B32" s="3" t="s">
        <v>25</v>
      </c>
      <c r="C32">
        <v>0.47499999999999998</v>
      </c>
    </row>
    <row r="33" spans="1:3" x14ac:dyDescent="0.2">
      <c r="A33" s="10" t="str">
        <f t="shared" si="7"/>
        <v>MUR+ADO+MOC/LWAL</v>
      </c>
      <c r="B33" s="3" t="s">
        <v>83</v>
      </c>
      <c r="C33">
        <v>0.05</v>
      </c>
    </row>
    <row r="34" spans="1:3" x14ac:dyDescent="0.2">
      <c r="A34" s="10" t="s">
        <v>46</v>
      </c>
      <c r="B34" s="3" t="s">
        <v>22</v>
      </c>
      <c r="C34">
        <v>0.47499999999999998</v>
      </c>
    </row>
    <row r="35" spans="1:3" x14ac:dyDescent="0.2">
      <c r="A35" s="10" t="str">
        <f t="shared" ref="A35:A36" si="8">A34</f>
        <v>MUR+ADO+MOM/LWAL</v>
      </c>
      <c r="B35" s="3" t="s">
        <v>25</v>
      </c>
      <c r="C35">
        <v>0.47499999999999998</v>
      </c>
    </row>
    <row r="36" spans="1:3" x14ac:dyDescent="0.2">
      <c r="A36" s="10" t="str">
        <f t="shared" si="8"/>
        <v>MUR+ADO+MOM/LWAL</v>
      </c>
      <c r="B36" s="3" t="s">
        <v>83</v>
      </c>
      <c r="C36">
        <v>0.05</v>
      </c>
    </row>
    <row r="37" spans="1:3" x14ac:dyDescent="0.2">
      <c r="A37" s="10" t="s">
        <v>9</v>
      </c>
      <c r="B37" s="3" t="s">
        <v>22</v>
      </c>
      <c r="C37">
        <v>0.47499999999999998</v>
      </c>
    </row>
    <row r="38" spans="1:3" x14ac:dyDescent="0.2">
      <c r="A38" s="10" t="str">
        <f t="shared" ref="A38:A39" si="9">A37</f>
        <v>MUR+ADO/LWAL</v>
      </c>
      <c r="B38" s="3" t="s">
        <v>25</v>
      </c>
      <c r="C38">
        <v>0.47499999999999998</v>
      </c>
    </row>
    <row r="39" spans="1:3" x14ac:dyDescent="0.2">
      <c r="A39" s="10" t="str">
        <f t="shared" si="9"/>
        <v>MUR+ADO/LWAL</v>
      </c>
      <c r="B39" s="3" t="s">
        <v>83</v>
      </c>
      <c r="C39">
        <v>0.05</v>
      </c>
    </row>
    <row r="40" spans="1:3" x14ac:dyDescent="0.2">
      <c r="A40" s="10" t="s">
        <v>38</v>
      </c>
      <c r="B40" s="3" t="s">
        <v>22</v>
      </c>
      <c r="C40">
        <v>0.47499999999999998</v>
      </c>
    </row>
    <row r="41" spans="1:3" x14ac:dyDescent="0.2">
      <c r="A41" s="10" t="str">
        <f t="shared" ref="A41:A42" si="10">A40</f>
        <v>MUR+CB/LWAL</v>
      </c>
      <c r="B41" s="3" t="s">
        <v>25</v>
      </c>
      <c r="C41">
        <v>0.47499999999999998</v>
      </c>
    </row>
    <row r="42" spans="1:3" x14ac:dyDescent="0.2">
      <c r="A42" s="10" t="str">
        <f t="shared" si="10"/>
        <v>MUR+CB/LWAL</v>
      </c>
      <c r="B42" s="3" t="s">
        <v>83</v>
      </c>
      <c r="C42">
        <v>0.05</v>
      </c>
    </row>
    <row r="43" spans="1:3" x14ac:dyDescent="0.2">
      <c r="A43" s="10" t="s">
        <v>37</v>
      </c>
      <c r="B43" s="3" t="s">
        <v>22</v>
      </c>
      <c r="C43">
        <v>0.47499999999999998</v>
      </c>
    </row>
    <row r="44" spans="1:3" x14ac:dyDescent="0.2">
      <c r="A44" s="10" t="str">
        <f t="shared" ref="A44:A45" si="11">A43</f>
        <v>MUR+CL/LWAL</v>
      </c>
      <c r="B44" s="3" t="s">
        <v>25</v>
      </c>
      <c r="C44">
        <v>0.47499999999999998</v>
      </c>
    </row>
    <row r="45" spans="1:3" x14ac:dyDescent="0.2">
      <c r="A45" s="10" t="str">
        <f t="shared" si="11"/>
        <v>MUR+CL/LWAL</v>
      </c>
      <c r="B45" s="3" t="s">
        <v>83</v>
      </c>
      <c r="C45">
        <v>0.05</v>
      </c>
    </row>
    <row r="46" spans="1:3" x14ac:dyDescent="0.2">
      <c r="A46" s="10" t="s">
        <v>12</v>
      </c>
      <c r="B46" s="3" t="s">
        <v>22</v>
      </c>
      <c r="C46">
        <v>0.47499999999999998</v>
      </c>
    </row>
    <row r="47" spans="1:3" x14ac:dyDescent="0.2">
      <c r="A47" s="10" t="str">
        <f t="shared" ref="A47:A48" si="12">A46</f>
        <v>MUR+CLBLH/LWAL</v>
      </c>
      <c r="B47" s="3" t="s">
        <v>25</v>
      </c>
      <c r="C47">
        <v>0.47499999999999998</v>
      </c>
    </row>
    <row r="48" spans="1:3" x14ac:dyDescent="0.2">
      <c r="A48" s="10" t="str">
        <f t="shared" si="12"/>
        <v>MUR+CLBLH/LWAL</v>
      </c>
      <c r="B48" s="3" t="s">
        <v>83</v>
      </c>
      <c r="C48">
        <v>0.05</v>
      </c>
    </row>
    <row r="49" spans="1:3" x14ac:dyDescent="0.2">
      <c r="A49" s="10" t="s">
        <v>76</v>
      </c>
      <c r="B49" s="3" t="s">
        <v>22</v>
      </c>
      <c r="C49">
        <v>0.47499999999999998</v>
      </c>
    </row>
    <row r="50" spans="1:3" x14ac:dyDescent="0.2">
      <c r="A50" s="10" t="str">
        <f t="shared" ref="A50:A51" si="13">A49</f>
        <v>MUR+MO/LWAL</v>
      </c>
      <c r="B50" s="3" t="s">
        <v>25</v>
      </c>
      <c r="C50">
        <v>0.47499999999999998</v>
      </c>
    </row>
    <row r="51" spans="1:3" x14ac:dyDescent="0.2">
      <c r="A51" s="10" t="str">
        <f t="shared" si="13"/>
        <v>MUR+MO/LWAL</v>
      </c>
      <c r="B51" s="3" t="s">
        <v>83</v>
      </c>
      <c r="C51">
        <v>0.05</v>
      </c>
    </row>
    <row r="52" spans="1:3" x14ac:dyDescent="0.2">
      <c r="A52" s="10" t="s">
        <v>51</v>
      </c>
      <c r="B52" s="3" t="s">
        <v>22</v>
      </c>
      <c r="C52">
        <v>0.47499999999999998</v>
      </c>
    </row>
    <row r="53" spans="1:3" x14ac:dyDescent="0.2">
      <c r="A53" s="10" t="str">
        <f t="shared" ref="A53:A54" si="14">A52</f>
        <v>MUR+STDRE+MOC/LWAL</v>
      </c>
      <c r="B53" s="3" t="s">
        <v>25</v>
      </c>
      <c r="C53">
        <v>0.47499999999999998</v>
      </c>
    </row>
    <row r="54" spans="1:3" x14ac:dyDescent="0.2">
      <c r="A54" s="10" t="str">
        <f t="shared" si="14"/>
        <v>MUR+STDRE+MOC/LWAL</v>
      </c>
      <c r="B54" s="3" t="s">
        <v>83</v>
      </c>
      <c r="C54">
        <v>0.05</v>
      </c>
    </row>
    <row r="55" spans="1:3" x14ac:dyDescent="0.2">
      <c r="A55" s="10" t="s">
        <v>77</v>
      </c>
      <c r="B55" s="3" t="s">
        <v>22</v>
      </c>
      <c r="C55">
        <v>0.47499999999999998</v>
      </c>
    </row>
    <row r="56" spans="1:3" x14ac:dyDescent="0.2">
      <c r="A56" s="10" t="str">
        <f t="shared" ref="A56:A57" si="15">A55</f>
        <v>MUR+STDRE+MOL/LWAL</v>
      </c>
      <c r="B56" s="3" t="s">
        <v>25</v>
      </c>
      <c r="C56">
        <v>0.47499999999999998</v>
      </c>
    </row>
    <row r="57" spans="1:3" x14ac:dyDescent="0.2">
      <c r="A57" s="10" t="str">
        <f t="shared" si="15"/>
        <v>MUR+STDRE+MOL/LWAL</v>
      </c>
      <c r="B57" s="3" t="s">
        <v>83</v>
      </c>
      <c r="C57">
        <v>0.05</v>
      </c>
    </row>
    <row r="58" spans="1:3" x14ac:dyDescent="0.2">
      <c r="A58" s="10" t="s">
        <v>49</v>
      </c>
      <c r="B58" s="3" t="s">
        <v>22</v>
      </c>
      <c r="C58">
        <v>0.47499999999999998</v>
      </c>
    </row>
    <row r="59" spans="1:3" x14ac:dyDescent="0.2">
      <c r="A59" s="10" t="str">
        <f t="shared" ref="A59:A60" si="16">A58</f>
        <v>MUR+STDRE+MOM/LWAL</v>
      </c>
      <c r="B59" s="3" t="s">
        <v>25</v>
      </c>
      <c r="C59">
        <v>0.47499999999999998</v>
      </c>
    </row>
    <row r="60" spans="1:3" x14ac:dyDescent="0.2">
      <c r="A60" s="10" t="str">
        <f t="shared" si="16"/>
        <v>MUR+STDRE+MOM/LWAL</v>
      </c>
      <c r="B60" s="3" t="s">
        <v>83</v>
      </c>
      <c r="C60">
        <v>0.05</v>
      </c>
    </row>
    <row r="61" spans="1:3" x14ac:dyDescent="0.2">
      <c r="A61" s="10" t="s">
        <v>4</v>
      </c>
      <c r="B61" s="3" t="s">
        <v>22</v>
      </c>
      <c r="C61">
        <v>0.47499999999999998</v>
      </c>
    </row>
    <row r="62" spans="1:3" x14ac:dyDescent="0.2">
      <c r="A62" s="10" t="str">
        <f t="shared" ref="A62:A63" si="17">A61</f>
        <v>MUR+STDRE/LWAL</v>
      </c>
      <c r="B62" s="3" t="s">
        <v>25</v>
      </c>
      <c r="C62">
        <v>0.47499999999999998</v>
      </c>
    </row>
    <row r="63" spans="1:3" x14ac:dyDescent="0.2">
      <c r="A63" s="10" t="str">
        <f t="shared" si="17"/>
        <v>MUR+STDRE/LWAL</v>
      </c>
      <c r="B63" s="3" t="s">
        <v>83</v>
      </c>
      <c r="C63">
        <v>0.05</v>
      </c>
    </row>
    <row r="64" spans="1:3" x14ac:dyDescent="0.2">
      <c r="A64" s="10" t="s">
        <v>52</v>
      </c>
      <c r="B64" s="3" t="s">
        <v>22</v>
      </c>
      <c r="C64">
        <v>0.47499999999999998</v>
      </c>
    </row>
    <row r="65" spans="1:3" x14ac:dyDescent="0.2">
      <c r="A65" s="10" t="str">
        <f t="shared" ref="A65:A66" si="18">A64</f>
        <v>MUR+STRUB+MOC/LWAL</v>
      </c>
      <c r="B65" s="3" t="s">
        <v>25</v>
      </c>
      <c r="C65">
        <v>0.47499999999999998</v>
      </c>
    </row>
    <row r="66" spans="1:3" x14ac:dyDescent="0.2">
      <c r="A66" s="10" t="str">
        <f t="shared" si="18"/>
        <v>MUR+STRUB+MOC/LWAL</v>
      </c>
      <c r="B66" s="3" t="s">
        <v>83</v>
      </c>
      <c r="C66">
        <v>0.05</v>
      </c>
    </row>
    <row r="67" spans="1:3" x14ac:dyDescent="0.2">
      <c r="A67" s="10" t="s">
        <v>78</v>
      </c>
      <c r="B67" s="3" t="s">
        <v>22</v>
      </c>
      <c r="C67">
        <v>0.47499999999999998</v>
      </c>
    </row>
    <row r="68" spans="1:3" x14ac:dyDescent="0.2">
      <c r="A68" s="10" t="str">
        <f t="shared" ref="A68:A69" si="19">A67</f>
        <v>MUR+STRUB+MOL/LWAL</v>
      </c>
      <c r="B68" s="3" t="s">
        <v>25</v>
      </c>
      <c r="C68">
        <v>0.47499999999999998</v>
      </c>
    </row>
    <row r="69" spans="1:3" x14ac:dyDescent="0.2">
      <c r="A69" s="10" t="str">
        <f t="shared" si="19"/>
        <v>MUR+STRUB+MOL/LWAL</v>
      </c>
      <c r="B69" s="3" t="s">
        <v>83</v>
      </c>
      <c r="C69">
        <v>0.05</v>
      </c>
    </row>
    <row r="70" spans="1:3" x14ac:dyDescent="0.2">
      <c r="A70" s="10" t="s">
        <v>50</v>
      </c>
      <c r="B70" s="3" t="s">
        <v>22</v>
      </c>
      <c r="C70">
        <v>0.47499999999999998</v>
      </c>
    </row>
    <row r="71" spans="1:3" x14ac:dyDescent="0.2">
      <c r="A71" s="10" t="str">
        <f t="shared" ref="A71:A72" si="20">A70</f>
        <v>MUR+STRUB+MOM/LWAL</v>
      </c>
      <c r="B71" s="3" t="s">
        <v>25</v>
      </c>
      <c r="C71">
        <v>0.47499999999999998</v>
      </c>
    </row>
    <row r="72" spans="1:3" x14ac:dyDescent="0.2">
      <c r="A72" s="10" t="str">
        <f t="shared" si="20"/>
        <v>MUR+STRUB+MOM/LWAL</v>
      </c>
      <c r="B72" s="3" t="s">
        <v>83</v>
      </c>
      <c r="C72">
        <v>0.05</v>
      </c>
    </row>
    <row r="73" spans="1:3" x14ac:dyDescent="0.2">
      <c r="A73" s="10" t="s">
        <v>14</v>
      </c>
      <c r="B73" s="3" t="s">
        <v>22</v>
      </c>
      <c r="C73">
        <v>0.47499999999999998</v>
      </c>
    </row>
    <row r="74" spans="1:3" x14ac:dyDescent="0.2">
      <c r="A74" s="10" t="str">
        <f t="shared" ref="A74:A75" si="21">A73</f>
        <v>MUR+STRUB/LWAL</v>
      </c>
      <c r="B74" s="3" t="s">
        <v>25</v>
      </c>
      <c r="C74">
        <v>0.47499999999999998</v>
      </c>
    </row>
    <row r="75" spans="1:3" x14ac:dyDescent="0.2">
      <c r="A75" s="10" t="str">
        <f t="shared" si="21"/>
        <v>MUR+STRUB/LWAL</v>
      </c>
      <c r="B75" s="3" t="s">
        <v>83</v>
      </c>
      <c r="C75">
        <v>0.05</v>
      </c>
    </row>
    <row r="76" spans="1:3" x14ac:dyDescent="0.2">
      <c r="A76" s="10" t="s">
        <v>48</v>
      </c>
      <c r="B76" s="3" t="s">
        <v>22</v>
      </c>
      <c r="C76">
        <v>1</v>
      </c>
    </row>
    <row r="77" spans="1:3" x14ac:dyDescent="0.2">
      <c r="A77" s="10" t="s">
        <v>79</v>
      </c>
      <c r="B77" s="3" t="s">
        <v>22</v>
      </c>
      <c r="C77">
        <v>0.75</v>
      </c>
    </row>
    <row r="78" spans="1:3" x14ac:dyDescent="0.2">
      <c r="A78" s="10" t="str">
        <f>A77</f>
        <v>W+WLI/LWAL</v>
      </c>
      <c r="B78" s="3" t="s">
        <v>25</v>
      </c>
      <c r="C78">
        <v>0.25</v>
      </c>
    </row>
    <row r="79" spans="1:3" x14ac:dyDescent="0.2">
      <c r="A79" s="10" t="s">
        <v>11</v>
      </c>
      <c r="B79" s="3" t="s">
        <v>22</v>
      </c>
      <c r="C79">
        <v>0.7</v>
      </c>
    </row>
    <row r="80" spans="1:3" x14ac:dyDescent="0.2">
      <c r="A80" s="10" t="str">
        <f>A79</f>
        <v>W+WWD/LWAL</v>
      </c>
      <c r="B80" s="3" t="s">
        <v>25</v>
      </c>
      <c r="C80">
        <v>0.3</v>
      </c>
    </row>
    <row r="81" spans="1:3" x14ac:dyDescent="0.2">
      <c r="A81" s="10" t="s">
        <v>10</v>
      </c>
      <c r="B81" s="3" t="s">
        <v>22</v>
      </c>
      <c r="C81">
        <v>0.4</v>
      </c>
    </row>
    <row r="82" spans="1:3" x14ac:dyDescent="0.2">
      <c r="A82" s="10" t="str">
        <f>A81</f>
        <v>W/LWAL</v>
      </c>
      <c r="B82" s="3" t="s">
        <v>25</v>
      </c>
      <c r="C82">
        <v>0.4</v>
      </c>
    </row>
    <row r="83" spans="1:3" x14ac:dyDescent="0.2">
      <c r="A83" s="10" t="str">
        <f>A82</f>
        <v>W/LWAL</v>
      </c>
      <c r="B83" s="3" t="s">
        <v>26</v>
      </c>
      <c r="C83">
        <v>0.2</v>
      </c>
    </row>
    <row r="84" spans="1:3" x14ac:dyDescent="0.2">
      <c r="A84" s="10"/>
      <c r="B84" s="3"/>
    </row>
    <row r="85" spans="1:3" x14ac:dyDescent="0.2">
      <c r="A85" s="10"/>
      <c r="B85" s="3"/>
    </row>
    <row r="86" spans="1:3" x14ac:dyDescent="0.2">
      <c r="A86" s="10"/>
      <c r="B86" s="3"/>
    </row>
    <row r="87" spans="1:3" x14ac:dyDescent="0.2">
      <c r="A87" s="10"/>
      <c r="B87" s="3"/>
    </row>
    <row r="88" spans="1:3" x14ac:dyDescent="0.2">
      <c r="A88" s="10"/>
      <c r="B88" s="3"/>
    </row>
    <row r="89" spans="1:3" x14ac:dyDescent="0.2">
      <c r="A89" s="10"/>
      <c r="B89" s="3"/>
    </row>
    <row r="90" spans="1:3" x14ac:dyDescent="0.2">
      <c r="A90" s="10"/>
      <c r="B90" s="1"/>
    </row>
    <row r="91" spans="1:3" x14ac:dyDescent="0.2">
      <c r="A91" s="10"/>
      <c r="B91" s="1"/>
    </row>
    <row r="92" spans="1:3" x14ac:dyDescent="0.2">
      <c r="A92" s="10"/>
      <c r="B92" s="3"/>
    </row>
    <row r="93" spans="1:3" x14ac:dyDescent="0.2">
      <c r="A93" s="10"/>
      <c r="B93" s="3"/>
    </row>
    <row r="94" spans="1:3" x14ac:dyDescent="0.2">
      <c r="A94" s="10"/>
      <c r="B94" s="3"/>
    </row>
    <row r="95" spans="1:3" x14ac:dyDescent="0.2">
      <c r="A95" s="10"/>
      <c r="B95" s="1"/>
    </row>
    <row r="96" spans="1:3" x14ac:dyDescent="0.2">
      <c r="A96" s="10"/>
      <c r="B96" s="3"/>
    </row>
    <row r="97" spans="1:2" x14ac:dyDescent="0.2">
      <c r="A97" s="10"/>
      <c r="B97" s="3"/>
    </row>
    <row r="98" spans="1:2" x14ac:dyDescent="0.2">
      <c r="A98" s="10"/>
      <c r="B98" s="3"/>
    </row>
    <row r="99" spans="1:2" x14ac:dyDescent="0.2">
      <c r="A99" s="10"/>
      <c r="B99" s="3"/>
    </row>
    <row r="100" spans="1:2" x14ac:dyDescent="0.2">
      <c r="A100" s="10"/>
      <c r="B100" s="3"/>
    </row>
    <row r="101" spans="1:2" x14ac:dyDescent="0.2">
      <c r="A101" s="10"/>
      <c r="B101" s="3"/>
    </row>
    <row r="102" spans="1:2" x14ac:dyDescent="0.2">
      <c r="A102" s="10"/>
      <c r="B102" s="3"/>
    </row>
    <row r="103" spans="1:2" x14ac:dyDescent="0.2">
      <c r="A103" s="10"/>
      <c r="B103" s="3"/>
    </row>
    <row r="104" spans="1:2" x14ac:dyDescent="0.2">
      <c r="A104" s="10"/>
      <c r="B104" s="3"/>
    </row>
    <row r="105" spans="1:2" x14ac:dyDescent="0.2">
      <c r="A105" s="10"/>
      <c r="B105" s="3"/>
    </row>
    <row r="106" spans="1:2" x14ac:dyDescent="0.2">
      <c r="A106" s="10"/>
      <c r="B106" s="3"/>
    </row>
    <row r="107" spans="1:2" x14ac:dyDescent="0.2">
      <c r="A107" s="10"/>
      <c r="B107" s="3"/>
    </row>
    <row r="108" spans="1:2" x14ac:dyDescent="0.2">
      <c r="A108" s="10"/>
      <c r="B108" s="3"/>
    </row>
    <row r="109" spans="1:2" x14ac:dyDescent="0.2">
      <c r="A109" s="10"/>
      <c r="B109" s="3"/>
    </row>
    <row r="110" spans="1:2" x14ac:dyDescent="0.2">
      <c r="A110" s="10"/>
      <c r="B110" s="3"/>
    </row>
    <row r="111" spans="1:2" x14ac:dyDescent="0.2">
      <c r="A111" s="10"/>
      <c r="B111" s="3"/>
    </row>
    <row r="112" spans="1:2" x14ac:dyDescent="0.2">
      <c r="A112" s="10"/>
      <c r="B112" s="3"/>
    </row>
    <row r="113" spans="1:2" x14ac:dyDescent="0.2">
      <c r="A113" s="10"/>
      <c r="B113" s="3"/>
    </row>
    <row r="114" spans="1:2" x14ac:dyDescent="0.2">
      <c r="A114" s="10"/>
      <c r="B114" s="3"/>
    </row>
    <row r="115" spans="1:2" x14ac:dyDescent="0.2">
      <c r="A115" s="10"/>
      <c r="B115" s="3"/>
    </row>
    <row r="116" spans="1:2" x14ac:dyDescent="0.2">
      <c r="A116" s="10"/>
      <c r="B116" s="3"/>
    </row>
    <row r="117" spans="1:2" x14ac:dyDescent="0.2">
      <c r="A117" s="10"/>
      <c r="B117" s="3"/>
    </row>
    <row r="118" spans="1:2" x14ac:dyDescent="0.2">
      <c r="A118" s="10"/>
      <c r="B11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Material_1</vt:lpstr>
      <vt:lpstr>Macro_taxonomy</vt:lpstr>
      <vt:lpstr>Costs</vt:lpstr>
      <vt:lpstr>Dwellings_buildings</vt:lpstr>
      <vt:lpstr>Built_year</vt:lpstr>
      <vt:lpstr>Code_year</vt:lpstr>
      <vt:lpstr>Height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2021-04-22T09:08:51Z</dcterms:created>
  <dcterms:modified xsi:type="dcterms:W3CDTF">2021-10-20T16:02:51Z</dcterms:modified>
</cp:coreProperties>
</file>