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tatus Log" sheetId="1" state="visible" r:id="rId2"/>
    <sheet name="Consumption Log" sheetId="2" state="visible" r:id="rId3"/>
    <sheet name="Devive Current" sheetId="3" state="visible" r:id="rId4"/>
    <sheet name="LB168T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<sst xmlns="http://schemas.openxmlformats.org/spreadsheetml/2006/main" count="134" uniqueCount="29">
  <si>
    <t>MON – 2016-03-23</t>
  </si>
  <si>
    <t>TUE – 2016-03-24</t>
  </si>
  <si>
    <t>WED – 2016-03-25</t>
  </si>
  <si>
    <t>SAT – 2016-03-26</t>
  </si>
  <si>
    <t>THU – 2016-03-27</t>
  </si>
  <si>
    <t>Time</t>
  </si>
  <si>
    <t>Time (min.)</t>
  </si>
  <si>
    <t>Status</t>
  </si>
  <si>
    <t>Amount of time user was present (min.)</t>
  </si>
  <si>
    <t>ON</t>
  </si>
  <si>
    <t>OFF</t>
  </si>
  <si>
    <t>TOTAL:</t>
  </si>
  <si>
    <t>Consumption (kWhr)</t>
  </si>
  <si>
    <t>Electric Fan</t>
  </si>
  <si>
    <t>Light Bulb 1</t>
  </si>
  <si>
    <t>Light Bulb 2</t>
  </si>
  <si>
    <t>Trial</t>
  </si>
  <si>
    <t>Current (A)</t>
  </si>
  <si>
    <t>Average:</t>
  </si>
  <si>
    <t>Consumption (W)</t>
  </si>
  <si>
    <t>36-63.8</t>
  </si>
  <si>
    <t>0.16-0.29</t>
  </si>
  <si>
    <t>Monday</t>
  </si>
  <si>
    <t>Tuesday</t>
  </si>
  <si>
    <t>Wed</t>
  </si>
  <si>
    <t>Thursday</t>
  </si>
  <si>
    <t>Friday</t>
  </si>
  <si>
    <t>Saturday</t>
  </si>
  <si>
    <t>Wednesday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</si>
</sst>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\ AM/PM"/>
    <numFmt numFmtId="166" formatCode="YYYY\-MM\-DD"/>
    <numFmt numFmtId="167" formatCode="0.0"/>
    <numFmt numFmtId="168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b val="true"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2.8"/>
  <cols>
    <col collapsed="false" hidden="false" max="1" min="1" style="1" width="9.47448979591837"/>
    <col collapsed="false" hidden="false" max="2" min="2" style="1" width="5.38265306122449"/>
    <col collapsed="false" hidden="false" max="3" min="3" style="2" width="6.93877551020408"/>
    <col collapsed="false" hidden="false" max="4" min="4" style="2" width="12.969387755102"/>
    <col collapsed="false" hidden="false" max="5" min="5" style="2" width="3.94387755102041"/>
    <col collapsed="false" hidden="false" max="6" min="6" style="2" width="9.47448979591837"/>
    <col collapsed="false" hidden="false" max="7" min="7" style="2" width="5.52551020408163"/>
    <col collapsed="false" hidden="false" max="8" min="8" style="2" width="6.93877551020408"/>
    <col collapsed="false" hidden="false" max="9" min="9" style="2" width="12.969387755102"/>
    <col collapsed="false" hidden="false" max="10" min="10" style="2" width="3.94387755102041"/>
    <col collapsed="false" hidden="false" max="11" min="11" style="1" width="9.47448979591837"/>
    <col collapsed="false" hidden="false" max="12" min="12" style="1" width="5.52551020408163"/>
    <col collapsed="false" hidden="false" max="13" min="13" style="2" width="6.93877551020408"/>
    <col collapsed="false" hidden="false" max="14" min="14" style="2" width="12.969387755102"/>
    <col collapsed="false" hidden="false" max="15" min="15" style="2" width="3.94387755102041"/>
    <col collapsed="false" hidden="false" max="16" min="16" style="2" width="9.33163265306122"/>
    <col collapsed="false" hidden="false" max="17" min="17" style="2" width="5.5"/>
    <col collapsed="false" hidden="false" max="18" min="18" style="2" width="6.93877551020408"/>
    <col collapsed="false" hidden="false" max="19" min="19" style="2" width="12.969387755102"/>
    <col collapsed="false" hidden="false" max="20" min="20" style="2" width="4.08673469387755"/>
    <col collapsed="false" hidden="false" max="21" min="21" style="2" width="9.47448979591837"/>
    <col collapsed="false" hidden="false" max="22" min="22" style="2" width="5.52551020408163"/>
    <col collapsed="false" hidden="false" max="23" min="23" style="2" width="7.91836734693878"/>
    <col collapsed="false" hidden="false" max="24" min="24" style="2" width="13.1122448979592"/>
    <col collapsed="false" hidden="false" max="1025" min="25" style="2" width="11.5204081632653"/>
  </cols>
  <sheetData>
    <row r="1" s="3" customFormat="true" ht="13.8" hidden="false" customHeight="false" outlineLevel="0" collapsed="false">
      <c r="A1" s="3" t="s">
        <v>0</v>
      </c>
      <c r="E1" s="4"/>
      <c r="F1" s="5" t="s">
        <v>1</v>
      </c>
      <c r="G1" s="5"/>
      <c r="H1" s="5"/>
      <c r="I1" s="5"/>
      <c r="K1" s="5" t="s">
        <v>2</v>
      </c>
      <c r="L1" s="5"/>
      <c r="M1" s="5"/>
      <c r="N1" s="5"/>
      <c r="P1" s="5" t="s">
        <v>3</v>
      </c>
      <c r="Q1" s="5"/>
      <c r="R1" s="5"/>
      <c r="S1" s="5"/>
      <c r="U1" s="3" t="s">
        <v>4</v>
      </c>
    </row>
    <row r="2" customFormat="false" ht="35.05" hidden="false" customHeight="true" outlineLevel="0" collapsed="false">
      <c r="A2" s="1" t="s">
        <v>5</v>
      </c>
      <c r="B2" s="6" t="s">
        <v>6</v>
      </c>
      <c r="C2" s="2" t="s">
        <v>7</v>
      </c>
      <c r="D2" s="7" t="s">
        <v>8</v>
      </c>
      <c r="E2" s="4"/>
      <c r="F2" s="1" t="s">
        <v>5</v>
      </c>
      <c r="G2" s="6" t="s">
        <v>6</v>
      </c>
      <c r="H2" s="2" t="s">
        <v>7</v>
      </c>
      <c r="I2" s="7" t="s">
        <v>8</v>
      </c>
      <c r="K2" s="1" t="s">
        <v>5</v>
      </c>
      <c r="L2" s="6" t="s">
        <v>6</v>
      </c>
      <c r="M2" s="2" t="s">
        <v>7</v>
      </c>
      <c r="N2" s="7" t="s">
        <v>8</v>
      </c>
      <c r="P2" s="1" t="s">
        <v>5</v>
      </c>
      <c r="Q2" s="6" t="s">
        <v>6</v>
      </c>
      <c r="R2" s="2" t="s">
        <v>7</v>
      </c>
      <c r="S2" s="7" t="s">
        <v>8</v>
      </c>
      <c r="U2" s="1" t="s">
        <v>5</v>
      </c>
      <c r="V2" s="6" t="s">
        <v>6</v>
      </c>
      <c r="W2" s="2" t="s">
        <v>7</v>
      </c>
      <c r="X2" s="7" t="s">
        <v>8</v>
      </c>
    </row>
    <row r="3" customFormat="false" ht="12.8" hidden="false" customHeight="false" outlineLevel="0" collapsed="false">
      <c r="A3" s="8" t="n">
        <v>0.438194444444444</v>
      </c>
      <c r="B3" s="2" t="n">
        <f aca="false">(HOUR(A3)*60)+MINUTE(A3)</f>
        <v>631</v>
      </c>
      <c r="C3" s="4" t="s">
        <v>9</v>
      </c>
      <c r="D3" s="2" t="n">
        <f aca="false">B4-B3</f>
        <v>60</v>
      </c>
      <c r="E3" s="4"/>
      <c r="F3" s="1" t="n">
        <v>0.315972222222222</v>
      </c>
      <c r="G3" s="2" t="n">
        <f aca="false">(HOUR(F3)*60)+MINUTE(F3)</f>
        <v>455</v>
      </c>
      <c r="H3" s="2" t="s">
        <v>9</v>
      </c>
      <c r="I3" s="2" t="n">
        <f aca="false">G4-G3</f>
        <v>99</v>
      </c>
      <c r="K3" s="1" t="n">
        <v>0.461111111111111</v>
      </c>
      <c r="L3" s="2" t="n">
        <f aca="false">(HOUR(K3)*60)+MINUTE(K3)</f>
        <v>664</v>
      </c>
      <c r="M3" s="2" t="s">
        <v>9</v>
      </c>
      <c r="N3" s="2" t="n">
        <f aca="false">L5-L3</f>
        <v>39</v>
      </c>
      <c r="P3" s="1" t="n">
        <v>0.520833333333333</v>
      </c>
      <c r="Q3" s="2" t="n">
        <f aca="false">(HOUR(P3)*60)+MINUTE(P3)</f>
        <v>750</v>
      </c>
      <c r="R3" s="2" t="s">
        <v>9</v>
      </c>
      <c r="S3" s="2" t="n">
        <f aca="false">Q4-Q3</f>
        <v>4</v>
      </c>
      <c r="U3" s="1" t="n">
        <v>0.322222222222222</v>
      </c>
      <c r="V3" s="2" t="n">
        <f aca="false">(HOUR(U3)*60)+MINUTE(U3)</f>
        <v>464</v>
      </c>
      <c r="W3" s="2" t="s">
        <v>9</v>
      </c>
      <c r="X3" s="2" t="n">
        <f aca="false">V4-V3</f>
        <v>39</v>
      </c>
    </row>
    <row r="4" customFormat="false" ht="12.8" hidden="false" customHeight="false" outlineLevel="0" collapsed="false">
      <c r="A4" s="8" t="n">
        <v>0.479861111111111</v>
      </c>
      <c r="B4" s="2" t="n">
        <f aca="false">(HOUR(A4)*60)+MINUTE(A4)</f>
        <v>691</v>
      </c>
      <c r="C4" s="4" t="s">
        <v>10</v>
      </c>
      <c r="E4" s="4"/>
      <c r="F4" s="1" t="n">
        <v>0.384722222222222</v>
      </c>
      <c r="G4" s="2" t="n">
        <f aca="false">(HOUR(F4)*60)+MINUTE(F4)</f>
        <v>554</v>
      </c>
      <c r="H4" s="2" t="s">
        <v>10</v>
      </c>
      <c r="K4" s="1" t="n">
        <v>0.4625</v>
      </c>
      <c r="L4" s="2" t="n">
        <f aca="false">(HOUR(K4)*60)+MINUTE(K4)</f>
        <v>666</v>
      </c>
      <c r="M4" s="2" t="s">
        <v>9</v>
      </c>
      <c r="P4" s="1" t="n">
        <v>0.523611111111111</v>
      </c>
      <c r="Q4" s="2" t="n">
        <f aca="false">(HOUR(P4)*60)+MINUTE(P4)</f>
        <v>754</v>
      </c>
      <c r="R4" s="2" t="s">
        <v>10</v>
      </c>
      <c r="U4" s="1" t="n">
        <v>0.349305555555556</v>
      </c>
      <c r="V4" s="2" t="n">
        <f aca="false">(HOUR(U4)*60)+MINUTE(U4)</f>
        <v>503</v>
      </c>
      <c r="W4" s="2" t="s">
        <v>10</v>
      </c>
    </row>
    <row r="5" customFormat="false" ht="12.8" hidden="false" customHeight="false" outlineLevel="0" collapsed="false">
      <c r="A5" s="8" t="n">
        <v>0.480555555555555</v>
      </c>
      <c r="B5" s="2" t="n">
        <f aca="false">(HOUR(A5)*60)+MINUTE(A5)</f>
        <v>692</v>
      </c>
      <c r="C5" s="4" t="s">
        <v>9</v>
      </c>
      <c r="D5" s="2" t="n">
        <f aca="false">B6-B5</f>
        <v>28</v>
      </c>
      <c r="E5" s="4"/>
      <c r="F5" s="1" t="n">
        <v>0.384722222222222</v>
      </c>
      <c r="G5" s="2" t="n">
        <f aca="false">(HOUR(F5)*60)+MINUTE(F5)</f>
        <v>554</v>
      </c>
      <c r="H5" s="2" t="s">
        <v>9</v>
      </c>
      <c r="I5" s="2" t="n">
        <f aca="false">G7-G5</f>
        <v>37</v>
      </c>
      <c r="K5" s="1" t="n">
        <v>0.488194444444444</v>
      </c>
      <c r="L5" s="2" t="n">
        <f aca="false">(HOUR(K5)*60)+MINUTE(K5)</f>
        <v>703</v>
      </c>
      <c r="M5" s="2" t="s">
        <v>10</v>
      </c>
      <c r="P5" s="1" t="n">
        <v>0.523611111111111</v>
      </c>
      <c r="Q5" s="2" t="n">
        <f aca="false">(HOUR(P5)*60)+MINUTE(P5)</f>
        <v>754</v>
      </c>
      <c r="R5" s="2" t="s">
        <v>9</v>
      </c>
      <c r="S5" s="2" t="n">
        <f aca="false">Q6-Q5</f>
        <v>108</v>
      </c>
      <c r="U5" s="1" t="n">
        <v>0.35</v>
      </c>
      <c r="V5" s="2" t="n">
        <f aca="false">(HOUR(U5)*60)+MINUTE(U5)</f>
        <v>504</v>
      </c>
      <c r="W5" s="2" t="s">
        <v>9</v>
      </c>
      <c r="X5" s="2" t="n">
        <f aca="false">V7-V5</f>
        <v>521</v>
      </c>
    </row>
    <row r="6" customFormat="false" ht="12.8" hidden="false" customHeight="false" outlineLevel="0" collapsed="false">
      <c r="A6" s="8" t="n">
        <v>0.5</v>
      </c>
      <c r="B6" s="2" t="n">
        <f aca="false">(HOUR(A6)*60)+MINUTE(A6)</f>
        <v>720</v>
      </c>
      <c r="C6" s="4" t="s">
        <v>10</v>
      </c>
      <c r="E6" s="4"/>
      <c r="F6" s="1" t="n">
        <v>0.409722222222222</v>
      </c>
      <c r="G6" s="2" t="n">
        <f aca="false">(HOUR(F6)*60)+MINUTE(F6)</f>
        <v>590</v>
      </c>
      <c r="H6" s="2" t="s">
        <v>9</v>
      </c>
      <c r="K6" s="1" t="n">
        <v>0.488888888888889</v>
      </c>
      <c r="L6" s="2" t="n">
        <f aca="false">(HOUR(K6)*60)+MINUTE(K6)</f>
        <v>704</v>
      </c>
      <c r="M6" s="2" t="s">
        <v>9</v>
      </c>
      <c r="N6" s="2" t="n">
        <f aca="false">L7-L6</f>
        <v>16</v>
      </c>
      <c r="P6" s="1" t="n">
        <v>0.598611111111111</v>
      </c>
      <c r="Q6" s="2" t="n">
        <f aca="false">(HOUR(P6)*60)+MINUTE(P6)</f>
        <v>862</v>
      </c>
      <c r="R6" s="2" t="s">
        <v>10</v>
      </c>
      <c r="U6" s="1" t="n">
        <v>0.614583333333333</v>
      </c>
      <c r="V6" s="2" t="n">
        <f aca="false">(HOUR(U6)*60)+MINUTE(U6)</f>
        <v>885</v>
      </c>
      <c r="W6" s="2" t="s">
        <v>9</v>
      </c>
    </row>
    <row r="7" customFormat="false" ht="12.8" hidden="false" customHeight="false" outlineLevel="0" collapsed="false">
      <c r="A7" s="8" t="n">
        <v>0.541666666666667</v>
      </c>
      <c r="B7" s="2" t="n">
        <f aca="false">(HOUR(A7)*60)+MINUTE(A7)</f>
        <v>780</v>
      </c>
      <c r="C7" s="4" t="s">
        <v>9</v>
      </c>
      <c r="D7" s="2" t="n">
        <f aca="false">B8-B7</f>
        <v>70</v>
      </c>
      <c r="E7" s="4"/>
      <c r="F7" s="1" t="n">
        <v>0.410416666666667</v>
      </c>
      <c r="G7" s="2" t="n">
        <f aca="false">(HOUR(F7)*60)+MINUTE(F7)</f>
        <v>591</v>
      </c>
      <c r="H7" s="2" t="s">
        <v>10</v>
      </c>
      <c r="K7" s="1" t="n">
        <v>0.5</v>
      </c>
      <c r="L7" s="2" t="n">
        <f aca="false">(HOUR(K7)*60)+MINUTE(K7)</f>
        <v>720</v>
      </c>
      <c r="M7" s="2" t="s">
        <v>10</v>
      </c>
      <c r="P7" s="1" t="n">
        <v>0.598611111111111</v>
      </c>
      <c r="Q7" s="2" t="n">
        <f aca="false">(HOUR(P7)*60)+MINUTE(P7)</f>
        <v>862</v>
      </c>
      <c r="R7" s="2" t="s">
        <v>9</v>
      </c>
      <c r="S7" s="2" t="n">
        <f aca="false">Q8-Q7</f>
        <v>25</v>
      </c>
      <c r="U7" s="1" t="n">
        <v>0.711805555555556</v>
      </c>
      <c r="V7" s="2" t="n">
        <f aca="false">(HOUR(U7)*60)+MINUTE(U7)</f>
        <v>1025</v>
      </c>
      <c r="W7" s="2" t="s">
        <v>10</v>
      </c>
    </row>
    <row r="8" customFormat="false" ht="12.8" hidden="false" customHeight="false" outlineLevel="0" collapsed="false">
      <c r="A8" s="8" t="n">
        <v>0.590277777777778</v>
      </c>
      <c r="B8" s="2" t="n">
        <f aca="false">(HOUR(A8)*60)+MINUTE(A8)</f>
        <v>850</v>
      </c>
      <c r="C8" s="4" t="s">
        <v>10</v>
      </c>
      <c r="E8" s="4"/>
      <c r="F8" s="1" t="n">
        <v>0.410416666666667</v>
      </c>
      <c r="G8" s="2" t="n">
        <f aca="false">(HOUR(F8)*60)+MINUTE(F8)</f>
        <v>591</v>
      </c>
      <c r="H8" s="2" t="s">
        <v>9</v>
      </c>
      <c r="I8" s="2" t="n">
        <f aca="false">G9-G8</f>
        <v>31</v>
      </c>
      <c r="K8" s="1" t="n">
        <v>0.525</v>
      </c>
      <c r="L8" s="2" t="n">
        <f aca="false">(HOUR(K8)*60)+MINUTE(K8)</f>
        <v>756</v>
      </c>
      <c r="M8" s="2" t="s">
        <v>9</v>
      </c>
      <c r="N8" s="2" t="n">
        <f aca="false">L9-L8</f>
        <v>146</v>
      </c>
      <c r="P8" s="1" t="n">
        <v>0.615972222222222</v>
      </c>
      <c r="Q8" s="2" t="n">
        <f aca="false">(HOUR(P8)*60)+MINUTE(P8)</f>
        <v>887</v>
      </c>
      <c r="R8" s="2" t="s">
        <v>10</v>
      </c>
      <c r="U8" s="1" t="n">
        <v>0.75</v>
      </c>
      <c r="V8" s="2" t="n">
        <f aca="false">(HOUR(U8)*60)+MINUTE(U8)</f>
        <v>1080</v>
      </c>
      <c r="W8" s="2" t="s">
        <v>9</v>
      </c>
      <c r="X8" s="2" t="n">
        <f aca="false">V9-V8</f>
        <v>92</v>
      </c>
    </row>
    <row r="9" customFormat="false" ht="12.8" hidden="false" customHeight="false" outlineLevel="0" collapsed="false">
      <c r="A9" s="8" t="n">
        <v>0.590277777777778</v>
      </c>
      <c r="B9" s="2" t="n">
        <f aca="false">(HOUR(A9)*60)+MINUTE(A9)</f>
        <v>850</v>
      </c>
      <c r="C9" s="4" t="s">
        <v>9</v>
      </c>
      <c r="D9" s="2" t="n">
        <f aca="false">B10-B9</f>
        <v>51</v>
      </c>
      <c r="E9" s="4"/>
      <c r="F9" s="1" t="n">
        <v>0.431944444444444</v>
      </c>
      <c r="G9" s="2" t="n">
        <f aca="false">(HOUR(F9)*60)+MINUTE(F9)</f>
        <v>622</v>
      </c>
      <c r="H9" s="2" t="s">
        <v>10</v>
      </c>
      <c r="K9" s="1" t="n">
        <v>0.626388888888889</v>
      </c>
      <c r="L9" s="2" t="n">
        <f aca="false">(HOUR(K9)*60)+MINUTE(K9)</f>
        <v>902</v>
      </c>
      <c r="M9" s="2" t="s">
        <v>10</v>
      </c>
      <c r="P9" s="1" t="n">
        <v>0.615972222222222</v>
      </c>
      <c r="Q9" s="2" t="n">
        <f aca="false">(HOUR(P9)*60)+MINUTE(P9)</f>
        <v>887</v>
      </c>
      <c r="R9" s="2" t="s">
        <v>9</v>
      </c>
      <c r="S9" s="2" t="n">
        <f aca="false">Q10-Q9</f>
        <v>57</v>
      </c>
      <c r="U9" s="1" t="n">
        <v>0.813888888888889</v>
      </c>
      <c r="V9" s="2" t="n">
        <f aca="false">(HOUR(U9)*60)+MINUTE(U9)</f>
        <v>1172</v>
      </c>
      <c r="W9" s="2" t="s">
        <v>10</v>
      </c>
    </row>
    <row r="10" customFormat="false" ht="12.8" hidden="false" customHeight="false" outlineLevel="0" collapsed="false">
      <c r="A10" s="8" t="n">
        <v>0.625694444444444</v>
      </c>
      <c r="B10" s="2" t="n">
        <f aca="false">(HOUR(A10)*60)+MINUTE(A10)</f>
        <v>901</v>
      </c>
      <c r="C10" s="4" t="s">
        <v>10</v>
      </c>
      <c r="E10" s="4"/>
      <c r="F10" s="1" t="n">
        <v>0.432638888888889</v>
      </c>
      <c r="G10" s="2" t="n">
        <f aca="false">(HOUR(F10)*60)+MINUTE(F10)</f>
        <v>623</v>
      </c>
      <c r="H10" s="2" t="s">
        <v>9</v>
      </c>
      <c r="I10" s="2" t="n">
        <f aca="false">G11-G10</f>
        <v>99</v>
      </c>
      <c r="K10" s="1" t="n">
        <v>0.6625</v>
      </c>
      <c r="L10" s="2" t="n">
        <f aca="false">(HOUR(K10)*60)+MINUTE(K10)</f>
        <v>954</v>
      </c>
      <c r="M10" s="2" t="s">
        <v>9</v>
      </c>
      <c r="N10" s="2" t="n">
        <f aca="false">L11-L10</f>
        <v>251</v>
      </c>
      <c r="P10" s="1" t="n">
        <v>0.655555555555556</v>
      </c>
      <c r="Q10" s="2" t="n">
        <f aca="false">(HOUR(P10)*60)+MINUTE(P10)</f>
        <v>944</v>
      </c>
      <c r="R10" s="2" t="s">
        <v>10</v>
      </c>
      <c r="U10" s="1"/>
      <c r="W10" s="9" t="s">
        <v>11</v>
      </c>
      <c r="X10" s="9" t="n">
        <f aca="false">SUM(X3:X8)</f>
        <v>652</v>
      </c>
    </row>
    <row r="11" customFormat="false" ht="12.8" hidden="false" customHeight="false" outlineLevel="0" collapsed="false">
      <c r="A11" s="8" t="n">
        <v>0.647222222222222</v>
      </c>
      <c r="B11" s="2" t="n">
        <f aca="false">(HOUR(A11)*60)+MINUTE(A11)</f>
        <v>932</v>
      </c>
      <c r="C11" s="4" t="s">
        <v>9</v>
      </c>
      <c r="D11" s="2" t="n">
        <f aca="false">B12-B11</f>
        <v>119</v>
      </c>
      <c r="E11" s="4"/>
      <c r="F11" s="1" t="n">
        <v>0.501388888888889</v>
      </c>
      <c r="G11" s="2" t="n">
        <f aca="false">(HOUR(F11)*60)+MINUTE(F11)</f>
        <v>722</v>
      </c>
      <c r="H11" s="2" t="s">
        <v>10</v>
      </c>
      <c r="K11" s="1" t="n">
        <v>0.836805555555556</v>
      </c>
      <c r="L11" s="2" t="n">
        <f aca="false">(HOUR(K11)*60)+MINUTE(K11)</f>
        <v>1205</v>
      </c>
      <c r="M11" s="2" t="s">
        <v>10</v>
      </c>
      <c r="P11" s="1" t="n">
        <v>0.65625</v>
      </c>
      <c r="Q11" s="2" t="n">
        <f aca="false">(HOUR(P11)*60)+MINUTE(P11)</f>
        <v>945</v>
      </c>
      <c r="R11" s="2" t="s">
        <v>9</v>
      </c>
      <c r="S11" s="2" t="n">
        <f aca="false">Q12-Q11</f>
        <v>36</v>
      </c>
      <c r="U11" s="1"/>
    </row>
    <row r="12" customFormat="false" ht="12.8" hidden="false" customHeight="false" outlineLevel="0" collapsed="false">
      <c r="A12" s="8" t="n">
        <v>0.729861111111111</v>
      </c>
      <c r="B12" s="2" t="n">
        <f aca="false">(HOUR(A12)*60)+MINUTE(A12)</f>
        <v>1051</v>
      </c>
      <c r="C12" s="4" t="s">
        <v>10</v>
      </c>
      <c r="E12" s="4"/>
      <c r="F12" s="1" t="n">
        <v>0.563888888888889</v>
      </c>
      <c r="G12" s="2" t="n">
        <f aca="false">(HOUR(F12)*60)+MINUTE(F12)</f>
        <v>812</v>
      </c>
      <c r="H12" s="2" t="s">
        <v>9</v>
      </c>
      <c r="I12" s="2" t="n">
        <f aca="false">G13-G12</f>
        <v>363</v>
      </c>
      <c r="K12" s="1" t="n">
        <v>0.85625</v>
      </c>
      <c r="L12" s="2" t="n">
        <f aca="false">(HOUR(K12)*60)+MINUTE(K12)</f>
        <v>1233</v>
      </c>
      <c r="M12" s="2" t="s">
        <v>9</v>
      </c>
      <c r="N12" s="2" t="n">
        <f aca="false">L13-L12</f>
        <v>1</v>
      </c>
      <c r="P12" s="1" t="n">
        <v>0.68125</v>
      </c>
      <c r="Q12" s="2" t="n">
        <f aca="false">(HOUR(P12)*60)+MINUTE(P12)</f>
        <v>981</v>
      </c>
      <c r="R12" s="2" t="s">
        <v>10</v>
      </c>
      <c r="U12" s="1"/>
    </row>
    <row r="13" customFormat="false" ht="12.8" hidden="false" customHeight="false" outlineLevel="0" collapsed="false">
      <c r="A13" s="8" t="n">
        <v>0.729861111111111</v>
      </c>
      <c r="B13" s="2" t="n">
        <f aca="false">(HOUR(A13)*60)+MINUTE(A13)</f>
        <v>1051</v>
      </c>
      <c r="C13" s="4" t="s">
        <v>9</v>
      </c>
      <c r="D13" s="2" t="n">
        <f aca="false">B15-B13</f>
        <v>179</v>
      </c>
      <c r="E13" s="4"/>
      <c r="F13" s="1" t="n">
        <v>0.815972222222222</v>
      </c>
      <c r="G13" s="2" t="n">
        <f aca="false">(HOUR(F13)*60)+MINUTE(F13)</f>
        <v>1175</v>
      </c>
      <c r="H13" s="2" t="s">
        <v>10</v>
      </c>
      <c r="K13" s="1" t="n">
        <v>0.856944444444444</v>
      </c>
      <c r="L13" s="2" t="n">
        <f aca="false">(HOUR(K13)*60)+MINUTE(K13)</f>
        <v>1234</v>
      </c>
      <c r="M13" s="2" t="s">
        <v>10</v>
      </c>
      <c r="P13" s="1" t="n">
        <v>0.681944444444444</v>
      </c>
      <c r="Q13" s="2" t="n">
        <f aca="false">(HOUR(P13)*60)+MINUTE(P13)</f>
        <v>982</v>
      </c>
      <c r="R13" s="2" t="s">
        <v>9</v>
      </c>
      <c r="S13" s="2" t="n">
        <f aca="false">Q14-Q13</f>
        <v>5</v>
      </c>
      <c r="U13" s="1"/>
    </row>
    <row r="14" s="2" customFormat="true" ht="12.8" hidden="false" customHeight="false" outlineLevel="0" collapsed="false">
      <c r="A14" s="8" t="n">
        <v>0.8125</v>
      </c>
      <c r="B14" s="2" t="n">
        <f aca="false">(HOUR(A14)*60)+MINUTE(A14)</f>
        <v>1170</v>
      </c>
      <c r="C14" s="4" t="s">
        <v>9</v>
      </c>
      <c r="E14" s="4"/>
      <c r="F14" s="1"/>
      <c r="G14" s="1"/>
      <c r="H14" s="9" t="s">
        <v>11</v>
      </c>
      <c r="I14" s="9" t="n">
        <f aca="false">SUM(I3:I12)</f>
        <v>629</v>
      </c>
      <c r="M14" s="9" t="s">
        <v>11</v>
      </c>
      <c r="N14" s="9" t="n">
        <f aca="false">SUM(N3:N12)</f>
        <v>453</v>
      </c>
      <c r="P14" s="1" t="n">
        <v>0.685416666666667</v>
      </c>
      <c r="Q14" s="2" t="n">
        <f aca="false">(HOUR(P14)*60)+MINUTE(P14)</f>
        <v>987</v>
      </c>
      <c r="R14" s="2" t="s">
        <v>10</v>
      </c>
      <c r="U14" s="1"/>
    </row>
    <row r="15" s="2" customFormat="true" ht="12.8" hidden="false" customHeight="false" outlineLevel="0" collapsed="false">
      <c r="A15" s="8" t="n">
        <v>0.854166666666667</v>
      </c>
      <c r="B15" s="2" t="n">
        <f aca="false">(HOUR(A15)*60)+MINUTE(A15)</f>
        <v>1230</v>
      </c>
      <c r="C15" s="4" t="s">
        <v>10</v>
      </c>
      <c r="E15" s="4"/>
      <c r="F15" s="1"/>
      <c r="G15" s="1"/>
      <c r="P15" s="1" t="n">
        <v>0.685416666666667</v>
      </c>
      <c r="Q15" s="2" t="n">
        <f aca="false">(HOUR(P15)*60)+MINUTE(P15)</f>
        <v>987</v>
      </c>
      <c r="R15" s="2" t="s">
        <v>9</v>
      </c>
      <c r="S15" s="2" t="n">
        <f aca="false">Q16-Q15</f>
        <v>38</v>
      </c>
      <c r="U15" s="1"/>
    </row>
    <row r="16" s="2" customFormat="true" ht="12.8" hidden="false" customHeight="false" outlineLevel="0" collapsed="false">
      <c r="A16" s="8"/>
      <c r="B16" s="4"/>
      <c r="C16" s="10" t="s">
        <v>11</v>
      </c>
      <c r="D16" s="10" t="n">
        <f aca="false">SUM(D3:D13)</f>
        <v>507</v>
      </c>
      <c r="E16" s="4"/>
      <c r="F16" s="1"/>
      <c r="G16" s="1"/>
      <c r="P16" s="1" t="n">
        <v>0.711805555555556</v>
      </c>
      <c r="Q16" s="2" t="n">
        <f aca="false">(HOUR(P16)*60)+MINUTE(P16)</f>
        <v>1025</v>
      </c>
      <c r="R16" s="2" t="s">
        <v>10</v>
      </c>
      <c r="U16" s="1"/>
    </row>
    <row r="17" s="2" customFormat="true" ht="12.8" hidden="false" customHeight="false" outlineLevel="0" collapsed="false">
      <c r="A17" s="8"/>
      <c r="B17" s="4"/>
      <c r="C17" s="4"/>
      <c r="D17" s="4"/>
      <c r="E17" s="4"/>
      <c r="F17" s="1"/>
      <c r="G17" s="1"/>
      <c r="P17" s="1"/>
      <c r="Q17" s="1"/>
      <c r="R17" s="9" t="s">
        <v>11</v>
      </c>
      <c r="S17" s="9" t="n">
        <f aca="false">SUM(S3:S15)</f>
        <v>273</v>
      </c>
      <c r="U17" s="1"/>
    </row>
  </sheetData>
  <mergeCells count="31">
    <mergeCell ref="A1:D1"/>
    <mergeCell ref="F1:I1"/>
    <mergeCell ref="K1:N1"/>
    <mergeCell ref="P1:S1"/>
    <mergeCell ref="U1:X1"/>
    <mergeCell ref="D3:D4"/>
    <mergeCell ref="I3:I4"/>
    <mergeCell ref="N3:N5"/>
    <mergeCell ref="S3:S4"/>
    <mergeCell ref="X3:X4"/>
    <mergeCell ref="D5:D6"/>
    <mergeCell ref="I5:I7"/>
    <mergeCell ref="S5:S6"/>
    <mergeCell ref="X5:X7"/>
    <mergeCell ref="N6:N7"/>
    <mergeCell ref="D7:D8"/>
    <mergeCell ref="S7:S8"/>
    <mergeCell ref="I8:I9"/>
    <mergeCell ref="N8:N9"/>
    <mergeCell ref="X8:X9"/>
    <mergeCell ref="D9:D10"/>
    <mergeCell ref="S9:S10"/>
    <mergeCell ref="I10:I11"/>
    <mergeCell ref="N10:N11"/>
    <mergeCell ref="D11:D12"/>
    <mergeCell ref="S11:S12"/>
    <mergeCell ref="I12:I13"/>
    <mergeCell ref="N12:N13"/>
    <mergeCell ref="D13:D15"/>
    <mergeCell ref="S13:S14"/>
    <mergeCell ref="S15:S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/>
  <cols>
    <col collapsed="false" hidden="false" max="1" min="1" style="1" width="11.5204081632653"/>
    <col collapsed="false" hidden="false" max="2" min="2" style="11" width="13.0510204081633"/>
    <col collapsed="false" hidden="false" max="3" min="3" style="2" width="3.94387755102041"/>
    <col collapsed="false" hidden="false" max="4" min="4" style="1" width="11.5204081632653"/>
    <col collapsed="false" hidden="false" max="5" min="5" style="11" width="13.0510204081633"/>
    <col collapsed="false" hidden="false" max="6" min="6" style="2" width="3.94387755102041"/>
    <col collapsed="false" hidden="false" max="7" min="7" style="1" width="11.5204081632653"/>
    <col collapsed="false" hidden="false" max="8" min="8" style="11" width="11.5204081632653"/>
    <col collapsed="false" hidden="false" max="9" min="9" style="2" width="4.08673469387755"/>
    <col collapsed="false" hidden="false" max="11" min="10" style="2" width="11.5204081632653"/>
    <col collapsed="false" hidden="false" max="12" min="12" style="2" width="4.08673469387755"/>
    <col collapsed="false" hidden="false" max="1025" min="13" style="2" width="11.5204081632653"/>
  </cols>
  <sheetData>
    <row r="1" customFormat="false" ht="12.8" hidden="false" customHeight="false" outlineLevel="0" collapsed="false">
      <c r="A1" s="12" t="n">
        <v>42452</v>
      </c>
      <c r="B1" s="12"/>
      <c r="C1" s="4"/>
      <c r="D1" s="12" t="n">
        <v>42453</v>
      </c>
      <c r="E1" s="12"/>
      <c r="F1" s="9"/>
      <c r="G1" s="12" t="n">
        <v>42454</v>
      </c>
      <c r="H1" s="12"/>
      <c r="I1" s="9"/>
      <c r="J1" s="12" t="n">
        <v>42455</v>
      </c>
      <c r="K1" s="12"/>
      <c r="M1" s="12" t="n">
        <v>42456</v>
      </c>
      <c r="N1" s="12"/>
    </row>
    <row r="2" customFormat="false" ht="26.85" hidden="false" customHeight="true" outlineLevel="0" collapsed="false">
      <c r="A2" s="1" t="s">
        <v>5</v>
      </c>
      <c r="B2" s="13" t="s">
        <v>12</v>
      </c>
      <c r="C2" s="4"/>
      <c r="D2" s="1" t="s">
        <v>5</v>
      </c>
      <c r="E2" s="13" t="s">
        <v>12</v>
      </c>
      <c r="G2" s="1" t="s">
        <v>5</v>
      </c>
      <c r="H2" s="13" t="s">
        <v>12</v>
      </c>
      <c r="J2" s="1" t="s">
        <v>5</v>
      </c>
      <c r="K2" s="13" t="s">
        <v>12</v>
      </c>
      <c r="M2" s="1" t="s">
        <v>5</v>
      </c>
      <c r="N2" s="13" t="s">
        <v>12</v>
      </c>
    </row>
    <row r="3" customFormat="false" ht="12.8" hidden="false" customHeight="false" outlineLevel="0" collapsed="false">
      <c r="A3" s="8" t="n">
        <v>0.438194444444444</v>
      </c>
      <c r="B3" s="14" t="n">
        <v>0</v>
      </c>
      <c r="C3" s="4"/>
      <c r="D3" s="1" t="n">
        <v>0.297916666666667</v>
      </c>
      <c r="E3" s="11" t="n">
        <v>0</v>
      </c>
      <c r="G3" s="1" t="n">
        <v>0.461111111111111</v>
      </c>
      <c r="H3" s="11" t="n">
        <v>0</v>
      </c>
      <c r="J3" s="1" t="n">
        <v>0.517361111111111</v>
      </c>
      <c r="K3" s="11" t="n">
        <v>0</v>
      </c>
      <c r="M3" s="1" t="n">
        <v>0.322222222222222</v>
      </c>
      <c r="N3" s="2" t="n">
        <v>0</v>
      </c>
    </row>
    <row r="4" customFormat="false" ht="12.8" hidden="false" customHeight="false" outlineLevel="0" collapsed="false">
      <c r="A4" s="8" t="n">
        <v>0.479861111111111</v>
      </c>
      <c r="B4" s="14" t="n">
        <v>225</v>
      </c>
      <c r="C4" s="4"/>
      <c r="D4" s="1" t="n">
        <v>0.410416666666667</v>
      </c>
      <c r="E4" s="11" t="n">
        <v>0</v>
      </c>
      <c r="G4" s="1" t="n">
        <v>0.502777777777778</v>
      </c>
      <c r="H4" s="11" t="n">
        <v>230</v>
      </c>
      <c r="J4" s="1" t="n">
        <v>0.559722222222222</v>
      </c>
      <c r="K4" s="11" t="n">
        <v>232</v>
      </c>
      <c r="M4" s="1" t="n">
        <v>0.363888888888889</v>
      </c>
      <c r="N4" s="2" t="n">
        <v>253</v>
      </c>
    </row>
    <row r="5" customFormat="false" ht="12.8" hidden="false" customHeight="false" outlineLevel="0" collapsed="false">
      <c r="A5" s="8" t="n">
        <v>0.522222222222222</v>
      </c>
      <c r="B5" s="14" t="n">
        <v>60</v>
      </c>
      <c r="C5" s="4"/>
      <c r="D5" s="1" t="n">
        <v>0.452083333333333</v>
      </c>
      <c r="E5" s="11" t="n">
        <v>247</v>
      </c>
      <c r="G5" s="1" t="n">
        <v>0.545138888888889</v>
      </c>
      <c r="H5" s="11" t="n">
        <v>124</v>
      </c>
      <c r="J5" s="1" t="n">
        <v>0.601388888888889</v>
      </c>
      <c r="K5" s="11" t="n">
        <v>246</v>
      </c>
      <c r="M5" s="1" t="n">
        <v>0.405555555555556</v>
      </c>
      <c r="N5" s="2" t="n">
        <v>0</v>
      </c>
    </row>
    <row r="6" customFormat="false" ht="12.8" hidden="false" customHeight="false" outlineLevel="0" collapsed="false">
      <c r="A6" s="8" t="n">
        <v>0.563888888888889</v>
      </c>
      <c r="B6" s="14" t="n">
        <v>233</v>
      </c>
      <c r="C6" s="4"/>
      <c r="D6" s="1" t="n">
        <v>0.49375</v>
      </c>
      <c r="E6" s="11" t="n">
        <v>248</v>
      </c>
      <c r="G6" s="1" t="n">
        <v>0.586805555555556</v>
      </c>
      <c r="H6" s="11" t="n">
        <v>249</v>
      </c>
      <c r="J6" s="1" t="n">
        <v>0.64375</v>
      </c>
      <c r="K6" s="11" t="n">
        <v>246</v>
      </c>
      <c r="M6" s="1" t="n">
        <v>0.614583333333333</v>
      </c>
      <c r="N6" s="2" t="n">
        <v>0</v>
      </c>
    </row>
    <row r="7" customFormat="false" ht="12.8" hidden="false" customHeight="false" outlineLevel="0" collapsed="false">
      <c r="A7" s="8" t="n">
        <v>0.604861111111111</v>
      </c>
      <c r="B7" s="14" t="n">
        <v>230</v>
      </c>
      <c r="C7" s="4"/>
      <c r="D7" s="1" t="n">
        <v>0.536111111111111</v>
      </c>
      <c r="E7" s="11" t="n">
        <v>44</v>
      </c>
      <c r="G7" s="1" t="n">
        <v>0.629166666666667</v>
      </c>
      <c r="H7" s="11" t="n">
        <v>232</v>
      </c>
      <c r="J7" s="1" t="n">
        <v>0.685416666666667</v>
      </c>
      <c r="K7" s="11" t="n">
        <v>245</v>
      </c>
      <c r="M7" s="1" t="n">
        <v>0.65625</v>
      </c>
      <c r="N7" s="2" t="n">
        <v>254</v>
      </c>
    </row>
    <row r="8" customFormat="false" ht="12.8" hidden="false" customHeight="false" outlineLevel="0" collapsed="false">
      <c r="A8" s="8" t="n">
        <v>0.646527777777778</v>
      </c>
      <c r="B8" s="14" t="n">
        <v>125</v>
      </c>
      <c r="C8" s="4"/>
      <c r="D8" s="1" t="n">
        <v>0.577777777777778</v>
      </c>
      <c r="E8" s="11" t="n">
        <v>87</v>
      </c>
      <c r="G8" s="1" t="n">
        <v>0.670833333333333</v>
      </c>
      <c r="H8" s="11" t="n">
        <v>55</v>
      </c>
      <c r="J8" s="1" t="n">
        <v>0.727777777777778</v>
      </c>
      <c r="K8" s="11" t="n">
        <v>156</v>
      </c>
      <c r="M8" s="1" t="n">
        <v>0.698611111111111</v>
      </c>
      <c r="N8" s="2" t="n">
        <v>249</v>
      </c>
    </row>
    <row r="9" customFormat="false" ht="12.8" hidden="false" customHeight="false" outlineLevel="0" collapsed="false">
      <c r="A9" s="8" t="n">
        <v>0.689583333333333</v>
      </c>
      <c r="B9" s="14" t="n">
        <v>231</v>
      </c>
      <c r="C9" s="4"/>
      <c r="D9" s="1" t="n">
        <v>0.620138888888889</v>
      </c>
      <c r="E9" s="11" t="n">
        <v>250</v>
      </c>
      <c r="G9" s="1" t="n">
        <v>0.713194444444444</v>
      </c>
      <c r="H9" s="11" t="n">
        <v>253</v>
      </c>
      <c r="J9" s="1" t="n">
        <v>0.769444444444444</v>
      </c>
      <c r="K9" s="11" t="n">
        <v>2.8</v>
      </c>
      <c r="M9" s="1" t="n">
        <v>0.740277777777778</v>
      </c>
      <c r="N9" s="2" t="n">
        <v>80</v>
      </c>
    </row>
    <row r="10" customFormat="false" ht="12.8" hidden="false" customHeight="false" outlineLevel="0" collapsed="false">
      <c r="A10" s="8" t="n">
        <v>0.730555555555556</v>
      </c>
      <c r="B10" s="14" t="n">
        <v>235</v>
      </c>
      <c r="C10" s="4"/>
      <c r="D10" s="1" t="n">
        <v>0.661805555555556</v>
      </c>
      <c r="E10" s="11" t="n">
        <v>249</v>
      </c>
      <c r="G10" s="1" t="n">
        <v>0.754861111111111</v>
      </c>
      <c r="H10" s="11" t="n">
        <v>251</v>
      </c>
      <c r="J10" s="15" t="s">
        <v>11</v>
      </c>
      <c r="K10" s="16" t="n">
        <f aca="false">SUM(K3:K9)</f>
        <v>1127.8</v>
      </c>
      <c r="M10" s="1" t="n">
        <v>0.782638888888889</v>
      </c>
      <c r="N10" s="2" t="n">
        <v>202</v>
      </c>
    </row>
    <row r="11" customFormat="false" ht="12.8" hidden="false" customHeight="false" outlineLevel="0" collapsed="false">
      <c r="A11" s="8" t="n">
        <v>0.771527777777778</v>
      </c>
      <c r="B11" s="14" t="n">
        <v>240</v>
      </c>
      <c r="C11" s="4"/>
      <c r="D11" s="1" t="n">
        <v>0.704166666666667</v>
      </c>
      <c r="E11" s="11" t="n">
        <v>250</v>
      </c>
      <c r="G11" s="1" t="n">
        <v>0.797222222222222</v>
      </c>
      <c r="H11" s="11" t="n">
        <v>252</v>
      </c>
      <c r="J11" s="1"/>
      <c r="K11" s="11"/>
      <c r="M11" s="1" t="n">
        <v>0.824305555555556</v>
      </c>
      <c r="N11" s="2" t="n">
        <v>192</v>
      </c>
    </row>
    <row r="12" customFormat="false" ht="12.8" hidden="false" customHeight="false" outlineLevel="0" collapsed="false">
      <c r="A12" s="8" t="n">
        <v>0.814583333333333</v>
      </c>
      <c r="B12" s="14" t="n">
        <v>230</v>
      </c>
      <c r="C12" s="4"/>
      <c r="D12" s="1" t="n">
        <v>0.745833333333333</v>
      </c>
      <c r="E12" s="11" t="n">
        <v>250</v>
      </c>
      <c r="G12" s="1" t="n">
        <v>0.838888888888889</v>
      </c>
      <c r="H12" s="11" t="n">
        <v>239</v>
      </c>
      <c r="J12" s="1"/>
      <c r="K12" s="11"/>
      <c r="M12" s="1" t="n">
        <v>0.866666666666667</v>
      </c>
      <c r="N12" s="2" t="n">
        <v>2.5</v>
      </c>
    </row>
    <row r="13" customFormat="false" ht="12.8" hidden="false" customHeight="false" outlineLevel="0" collapsed="false">
      <c r="A13" s="8" t="n">
        <v>0.855555555555556</v>
      </c>
      <c r="B13" s="14" t="n">
        <v>231</v>
      </c>
      <c r="C13" s="4"/>
      <c r="D13" s="1" t="n">
        <v>0.788194444444444</v>
      </c>
      <c r="E13" s="11" t="n">
        <v>251</v>
      </c>
      <c r="G13" s="1" t="n">
        <v>0.880555555555556</v>
      </c>
      <c r="H13" s="11" t="n">
        <v>6.7</v>
      </c>
      <c r="J13" s="1"/>
      <c r="K13" s="11"/>
      <c r="M13" s="1" t="n">
        <v>0.866666666666667</v>
      </c>
      <c r="N13" s="2" t="n">
        <v>2.3</v>
      </c>
    </row>
    <row r="14" customFormat="false" ht="12.8" hidden="false" customHeight="false" outlineLevel="0" collapsed="false">
      <c r="A14" s="8" t="n">
        <v>0.895833333333333</v>
      </c>
      <c r="B14" s="14" t="n">
        <v>0</v>
      </c>
      <c r="C14" s="4"/>
      <c r="D14" s="1" t="n">
        <v>0.829861111111111</v>
      </c>
      <c r="E14" s="11" t="n">
        <v>170</v>
      </c>
      <c r="G14" s="15" t="s">
        <v>11</v>
      </c>
      <c r="H14" s="16" t="n">
        <f aca="false">SUM(H3:H13)</f>
        <v>1891.7</v>
      </c>
      <c r="J14" s="1"/>
      <c r="K14" s="11"/>
      <c r="M14" s="1" t="n">
        <v>0.909027777777778</v>
      </c>
      <c r="N14" s="2" t="n">
        <v>2.1</v>
      </c>
    </row>
    <row r="15" customFormat="false" ht="12.8" hidden="false" customHeight="false" outlineLevel="0" collapsed="false">
      <c r="A15" s="17" t="s">
        <v>11</v>
      </c>
      <c r="B15" s="18" t="n">
        <f aca="false">SUM(B3:B14)</f>
        <v>2040</v>
      </c>
      <c r="C15" s="4"/>
      <c r="D15" s="1" t="n">
        <v>0.805555555555555</v>
      </c>
      <c r="E15" s="11" t="n">
        <v>0</v>
      </c>
      <c r="J15" s="1"/>
      <c r="K15" s="11"/>
      <c r="M15" s="15" t="s">
        <v>11</v>
      </c>
      <c r="N15" s="9" t="n">
        <f aca="false">SUM(N3:N14)</f>
        <v>1236.9</v>
      </c>
    </row>
    <row r="16" customFormat="false" ht="12.8" hidden="false" customHeight="false" outlineLevel="0" collapsed="false">
      <c r="A16" s="8"/>
      <c r="B16" s="4"/>
      <c r="C16" s="4"/>
      <c r="D16" s="1" t="n">
        <v>0.847222222222222</v>
      </c>
      <c r="E16" s="11" t="n">
        <v>2.5</v>
      </c>
      <c r="J16" s="1"/>
      <c r="K16" s="11"/>
      <c r="M16" s="1"/>
    </row>
    <row r="17" customFormat="false" ht="12.8" hidden="false" customHeight="false" outlineLevel="0" collapsed="false">
      <c r="A17" s="8"/>
      <c r="B17" s="4"/>
      <c r="C17" s="4"/>
      <c r="D17" s="15" t="s">
        <v>11</v>
      </c>
      <c r="E17" s="16" t="n">
        <f aca="false">SUM(E3:E16)</f>
        <v>2048.5</v>
      </c>
      <c r="J17" s="1"/>
      <c r="K17" s="11"/>
      <c r="M17" s="1"/>
    </row>
  </sheetData>
  <mergeCells count="5">
    <mergeCell ref="A1:B1"/>
    <mergeCell ref="D1:E1"/>
    <mergeCell ref="G1:H1"/>
    <mergeCell ref="J1:K1"/>
    <mergeCell ref="M1:N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G40" activeCellId="0" sqref="G40"/>
    </sheetView>
  </sheetViews>
  <sheetFormatPr defaultRowHeight="12.8"/>
  <cols>
    <col collapsed="false" hidden="false" max="1" min="1" style="2" width="12.2908163265306"/>
    <col collapsed="false" hidden="false" max="2" min="2" style="2" width="9.19897959183673"/>
    <col collapsed="false" hidden="false" max="3" min="3" style="2" width="3.23979591836735"/>
    <col collapsed="false" hidden="false" max="4" min="4" style="2" width="12.265306122449"/>
    <col collapsed="false" hidden="false" max="5" min="5" style="2" width="7.49489795918367"/>
    <col collapsed="false" hidden="false" max="6" min="6" style="2" width="3.23979591836735"/>
    <col collapsed="false" hidden="false" max="7" min="7" style="2" width="12.265306122449"/>
    <col collapsed="false" hidden="false" max="8" min="8" style="2" width="7.61224489795918"/>
    <col collapsed="false" hidden="false" max="1025" min="9" style="2" width="11.5204081632653"/>
  </cols>
  <sheetData>
    <row r="1" customFormat="false" ht="12.8" hidden="false" customHeight="false" outlineLevel="0" collapsed="false">
      <c r="A1" s="9" t="s">
        <v>13</v>
      </c>
      <c r="B1" s="9"/>
      <c r="C1" s="9"/>
      <c r="D1" s="9" t="s">
        <v>14</v>
      </c>
      <c r="E1" s="9"/>
      <c r="F1" s="9"/>
      <c r="G1" s="9" t="s">
        <v>15</v>
      </c>
      <c r="H1" s="9"/>
    </row>
    <row r="2" customFormat="false" ht="23.85" hidden="false" customHeight="false" outlineLevel="0" collapsed="false">
      <c r="A2" s="2" t="s">
        <v>16</v>
      </c>
      <c r="B2" s="7" t="s">
        <v>17</v>
      </c>
      <c r="D2" s="2" t="s">
        <v>16</v>
      </c>
      <c r="E2" s="7" t="s">
        <v>17</v>
      </c>
      <c r="G2" s="2" t="s">
        <v>16</v>
      </c>
      <c r="H2" s="7" t="s">
        <v>17</v>
      </c>
    </row>
    <row r="3" customFormat="false" ht="12.8" hidden="false" customHeight="false" outlineLevel="0" collapsed="false">
      <c r="A3" s="2" t="n">
        <v>1</v>
      </c>
      <c r="B3" s="19" t="n">
        <v>0.27</v>
      </c>
      <c r="D3" s="2" t="n">
        <v>1</v>
      </c>
      <c r="E3" s="2" t="n">
        <v>0.08</v>
      </c>
      <c r="G3" s="2" t="n">
        <v>1</v>
      </c>
      <c r="H3" s="2" t="n">
        <v>0.07</v>
      </c>
    </row>
    <row r="4" customFormat="false" ht="12.8" hidden="false" customHeight="false" outlineLevel="0" collapsed="false">
      <c r="A4" s="2" t="n">
        <v>2</v>
      </c>
      <c r="B4" s="19" t="n">
        <v>0.27</v>
      </c>
      <c r="D4" s="2" t="n">
        <v>2</v>
      </c>
      <c r="E4" s="2" t="n">
        <v>0.1</v>
      </c>
      <c r="G4" s="2" t="n">
        <v>2</v>
      </c>
      <c r="H4" s="2" t="n">
        <v>0.1</v>
      </c>
    </row>
    <row r="5" customFormat="false" ht="12.8" hidden="false" customHeight="false" outlineLevel="0" collapsed="false">
      <c r="A5" s="2" t="n">
        <v>3</v>
      </c>
      <c r="B5" s="19" t="n">
        <v>0.27</v>
      </c>
      <c r="D5" s="2" t="n">
        <v>3</v>
      </c>
      <c r="E5" s="2" t="n">
        <v>0.07</v>
      </c>
      <c r="G5" s="2" t="n">
        <v>3</v>
      </c>
      <c r="H5" s="2" t="n">
        <v>0.1</v>
      </c>
    </row>
    <row r="6" customFormat="false" ht="12.8" hidden="false" customHeight="false" outlineLevel="0" collapsed="false">
      <c r="A6" s="2" t="n">
        <v>4</v>
      </c>
      <c r="B6" s="19" t="n">
        <v>0.27</v>
      </c>
      <c r="D6" s="2" t="n">
        <v>4</v>
      </c>
      <c r="E6" s="2" t="n">
        <v>0.08</v>
      </c>
      <c r="G6" s="2" t="n">
        <v>4</v>
      </c>
      <c r="H6" s="2" t="n">
        <v>0.07</v>
      </c>
    </row>
    <row r="7" customFormat="false" ht="12.8" hidden="false" customHeight="false" outlineLevel="0" collapsed="false">
      <c r="A7" s="2" t="n">
        <v>5</v>
      </c>
      <c r="B7" s="19" t="n">
        <v>0.27</v>
      </c>
      <c r="D7" s="2" t="n">
        <v>5</v>
      </c>
      <c r="E7" s="2" t="n">
        <v>0.1</v>
      </c>
      <c r="G7" s="2" t="n">
        <v>5</v>
      </c>
      <c r="H7" s="2" t="n">
        <v>0.1</v>
      </c>
    </row>
    <row r="8" customFormat="false" ht="12.8" hidden="false" customHeight="false" outlineLevel="0" collapsed="false">
      <c r="A8" s="2" t="n">
        <v>6</v>
      </c>
      <c r="B8" s="19" t="n">
        <v>0.27</v>
      </c>
      <c r="D8" s="2" t="n">
        <v>6</v>
      </c>
      <c r="E8" s="2" t="n">
        <v>0.08</v>
      </c>
      <c r="G8" s="2" t="n">
        <v>6</v>
      </c>
      <c r="H8" s="2" t="n">
        <v>0.08</v>
      </c>
    </row>
    <row r="9" customFormat="false" ht="12.8" hidden="false" customHeight="false" outlineLevel="0" collapsed="false">
      <c r="A9" s="2" t="n">
        <v>7</v>
      </c>
      <c r="B9" s="19" t="n">
        <v>0.27</v>
      </c>
      <c r="D9" s="2" t="n">
        <v>7</v>
      </c>
      <c r="E9" s="2" t="n">
        <v>0.08</v>
      </c>
      <c r="G9" s="2" t="n">
        <v>7</v>
      </c>
      <c r="H9" s="2" t="n">
        <v>0.08</v>
      </c>
    </row>
    <row r="10" customFormat="false" ht="12.8" hidden="false" customHeight="false" outlineLevel="0" collapsed="false">
      <c r="A10" s="2" t="n">
        <v>8</v>
      </c>
      <c r="B10" s="19" t="n">
        <v>0.29</v>
      </c>
      <c r="D10" s="2" t="n">
        <v>8</v>
      </c>
      <c r="E10" s="2" t="n">
        <v>0.08</v>
      </c>
      <c r="G10" s="2" t="n">
        <v>8</v>
      </c>
      <c r="H10" s="2" t="n">
        <v>0.08</v>
      </c>
    </row>
    <row r="11" customFormat="false" ht="12.8" hidden="false" customHeight="false" outlineLevel="0" collapsed="false">
      <c r="A11" s="2" t="n">
        <v>9</v>
      </c>
      <c r="B11" s="19" t="n">
        <v>0.27</v>
      </c>
      <c r="D11" s="2" t="n">
        <v>9</v>
      </c>
      <c r="E11" s="2" t="n">
        <v>0.08</v>
      </c>
      <c r="G11" s="2" t="n">
        <v>9</v>
      </c>
      <c r="H11" s="2" t="n">
        <v>0.1</v>
      </c>
    </row>
    <row r="12" customFormat="false" ht="12.8" hidden="false" customHeight="false" outlineLevel="0" collapsed="false">
      <c r="A12" s="2" t="n">
        <v>10</v>
      </c>
      <c r="B12" s="19" t="n">
        <v>0.27</v>
      </c>
      <c r="D12" s="2" t="n">
        <v>10</v>
      </c>
      <c r="E12" s="2" t="n">
        <v>0.07</v>
      </c>
      <c r="G12" s="2" t="n">
        <v>10</v>
      </c>
      <c r="H12" s="2" t="n">
        <v>0.1</v>
      </c>
    </row>
    <row r="13" customFormat="false" ht="12.8" hidden="false" customHeight="false" outlineLevel="0" collapsed="false">
      <c r="A13" s="2" t="n">
        <v>11</v>
      </c>
      <c r="B13" s="19" t="n">
        <v>0.27</v>
      </c>
      <c r="D13" s="2" t="n">
        <v>11</v>
      </c>
      <c r="E13" s="2" t="n">
        <v>0.08</v>
      </c>
      <c r="G13" s="2" t="n">
        <v>11</v>
      </c>
      <c r="H13" s="2" t="n">
        <v>0.07</v>
      </c>
    </row>
    <row r="14" customFormat="false" ht="12.8" hidden="false" customHeight="false" outlineLevel="0" collapsed="false">
      <c r="A14" s="2" t="n">
        <v>12</v>
      </c>
      <c r="B14" s="19" t="n">
        <v>0.27</v>
      </c>
      <c r="D14" s="2" t="n">
        <v>12</v>
      </c>
      <c r="E14" s="2" t="n">
        <v>0.1</v>
      </c>
      <c r="G14" s="2" t="n">
        <v>12</v>
      </c>
      <c r="H14" s="2" t="n">
        <v>0.08</v>
      </c>
    </row>
    <row r="15" customFormat="false" ht="12.8" hidden="false" customHeight="false" outlineLevel="0" collapsed="false">
      <c r="A15" s="2" t="n">
        <v>13</v>
      </c>
      <c r="B15" s="19" t="n">
        <v>0.26</v>
      </c>
      <c r="D15" s="2" t="n">
        <v>13</v>
      </c>
      <c r="E15" s="2" t="n">
        <v>0.1</v>
      </c>
      <c r="G15" s="2" t="n">
        <v>13</v>
      </c>
      <c r="H15" s="2" t="n">
        <v>0.07</v>
      </c>
    </row>
    <row r="16" customFormat="false" ht="12.8" hidden="false" customHeight="false" outlineLevel="0" collapsed="false">
      <c r="A16" s="2" t="n">
        <v>14</v>
      </c>
      <c r="B16" s="19" t="n">
        <v>0.27</v>
      </c>
      <c r="D16" s="2" t="n">
        <v>14</v>
      </c>
      <c r="E16" s="2" t="n">
        <v>0.08</v>
      </c>
      <c r="G16" s="2" t="n">
        <v>14</v>
      </c>
      <c r="H16" s="2" t="n">
        <v>0.07</v>
      </c>
    </row>
    <row r="17" customFormat="false" ht="12.8" hidden="false" customHeight="false" outlineLevel="0" collapsed="false">
      <c r="A17" s="2" t="n">
        <v>15</v>
      </c>
      <c r="B17" s="19" t="n">
        <v>0.27</v>
      </c>
      <c r="D17" s="2" t="n">
        <v>15</v>
      </c>
      <c r="E17" s="2" t="n">
        <v>0.07</v>
      </c>
      <c r="G17" s="2" t="n">
        <v>15</v>
      </c>
      <c r="H17" s="2" t="n">
        <v>0.08</v>
      </c>
    </row>
    <row r="18" customFormat="false" ht="12.8" hidden="false" customHeight="false" outlineLevel="0" collapsed="false">
      <c r="A18" s="2" t="n">
        <v>16</v>
      </c>
      <c r="B18" s="19" t="n">
        <v>0.27</v>
      </c>
      <c r="D18" s="2" t="n">
        <v>16</v>
      </c>
      <c r="E18" s="2" t="n">
        <v>0.07</v>
      </c>
      <c r="G18" s="2" t="n">
        <v>16</v>
      </c>
      <c r="H18" s="2" t="n">
        <v>0.08</v>
      </c>
    </row>
    <row r="19" customFormat="false" ht="12.8" hidden="false" customHeight="false" outlineLevel="0" collapsed="false">
      <c r="A19" s="2" t="n">
        <v>17</v>
      </c>
      <c r="B19" s="19" t="n">
        <v>0.29</v>
      </c>
      <c r="D19" s="2" t="n">
        <v>17</v>
      </c>
      <c r="E19" s="2" t="n">
        <v>0.08</v>
      </c>
      <c r="G19" s="2" t="n">
        <v>17</v>
      </c>
      <c r="H19" s="2" t="n">
        <v>0.08</v>
      </c>
    </row>
    <row r="20" customFormat="false" ht="12.8" hidden="false" customHeight="false" outlineLevel="0" collapsed="false">
      <c r="A20" s="2" t="n">
        <v>18</v>
      </c>
      <c r="B20" s="19" t="n">
        <v>0.27</v>
      </c>
      <c r="D20" s="2" t="n">
        <v>18</v>
      </c>
      <c r="E20" s="2" t="n">
        <v>0.07</v>
      </c>
      <c r="G20" s="2" t="n">
        <v>18</v>
      </c>
      <c r="H20" s="2" t="n">
        <v>0.08</v>
      </c>
    </row>
    <row r="21" customFormat="false" ht="12.8" hidden="false" customHeight="false" outlineLevel="0" collapsed="false">
      <c r="A21" s="2" t="n">
        <v>19</v>
      </c>
      <c r="B21" s="19" t="n">
        <v>0.27</v>
      </c>
      <c r="D21" s="2" t="n">
        <v>19</v>
      </c>
      <c r="E21" s="2" t="n">
        <v>0.1</v>
      </c>
      <c r="G21" s="2" t="n">
        <v>19</v>
      </c>
      <c r="H21" s="2" t="n">
        <v>0.1</v>
      </c>
    </row>
    <row r="22" customFormat="false" ht="12.8" hidden="false" customHeight="false" outlineLevel="0" collapsed="false">
      <c r="A22" s="2" t="n">
        <v>20</v>
      </c>
      <c r="B22" s="19" t="n">
        <v>0.27</v>
      </c>
      <c r="D22" s="2" t="n">
        <v>20</v>
      </c>
      <c r="E22" s="2" t="n">
        <v>0.08</v>
      </c>
      <c r="G22" s="2" t="n">
        <v>20</v>
      </c>
      <c r="H22" s="2" t="n">
        <v>0.1</v>
      </c>
    </row>
    <row r="23" customFormat="false" ht="12.8" hidden="false" customHeight="false" outlineLevel="0" collapsed="false">
      <c r="A23" s="2" t="n">
        <v>21</v>
      </c>
      <c r="B23" s="19" t="n">
        <v>0.27</v>
      </c>
      <c r="D23" s="2" t="n">
        <v>21</v>
      </c>
      <c r="E23" s="2" t="n">
        <v>0.08</v>
      </c>
      <c r="G23" s="2" t="n">
        <v>21</v>
      </c>
      <c r="H23" s="2" t="n">
        <v>0.1</v>
      </c>
    </row>
    <row r="24" customFormat="false" ht="12.8" hidden="false" customHeight="false" outlineLevel="0" collapsed="false">
      <c r="A24" s="2" t="n">
        <v>22</v>
      </c>
      <c r="B24" s="19" t="n">
        <v>0.27</v>
      </c>
      <c r="D24" s="2" t="n">
        <v>22</v>
      </c>
      <c r="E24" s="2" t="n">
        <v>0.07</v>
      </c>
      <c r="G24" s="2" t="n">
        <v>22</v>
      </c>
      <c r="H24" s="2" t="n">
        <v>0.1</v>
      </c>
    </row>
    <row r="25" customFormat="false" ht="12.8" hidden="false" customHeight="false" outlineLevel="0" collapsed="false">
      <c r="A25" s="2" t="n">
        <v>23</v>
      </c>
      <c r="B25" s="19" t="n">
        <v>0.27</v>
      </c>
      <c r="D25" s="2" t="n">
        <v>23</v>
      </c>
      <c r="E25" s="2" t="n">
        <v>0.08</v>
      </c>
      <c r="G25" s="2" t="n">
        <v>23</v>
      </c>
      <c r="H25" s="2" t="n">
        <v>0.08</v>
      </c>
    </row>
    <row r="26" customFormat="false" ht="12.8" hidden="false" customHeight="false" outlineLevel="0" collapsed="false">
      <c r="A26" s="2" t="n">
        <v>24</v>
      </c>
      <c r="B26" s="19" t="n">
        <v>0.27</v>
      </c>
      <c r="D26" s="2" t="n">
        <v>24</v>
      </c>
      <c r="E26" s="2" t="n">
        <v>0.1</v>
      </c>
      <c r="G26" s="2" t="n">
        <v>24</v>
      </c>
      <c r="H26" s="2" t="n">
        <v>0.08</v>
      </c>
    </row>
    <row r="27" customFormat="false" ht="12.8" hidden="false" customHeight="false" outlineLevel="0" collapsed="false">
      <c r="A27" s="2" t="n">
        <v>25</v>
      </c>
      <c r="B27" s="19" t="n">
        <v>0.27</v>
      </c>
      <c r="D27" s="2" t="n">
        <v>25</v>
      </c>
      <c r="E27" s="2" t="n">
        <v>0.1</v>
      </c>
      <c r="G27" s="2" t="n">
        <v>25</v>
      </c>
      <c r="H27" s="2" t="n">
        <v>0.1</v>
      </c>
    </row>
    <row r="28" customFormat="false" ht="12.8" hidden="false" customHeight="false" outlineLevel="0" collapsed="false">
      <c r="A28" s="2" t="n">
        <v>26</v>
      </c>
      <c r="B28" s="19" t="n">
        <v>0.27</v>
      </c>
      <c r="D28" s="2" t="n">
        <v>26</v>
      </c>
      <c r="E28" s="2" t="n">
        <v>0.08</v>
      </c>
      <c r="G28" s="2" t="n">
        <v>26</v>
      </c>
      <c r="H28" s="2" t="n">
        <v>0.1</v>
      </c>
    </row>
    <row r="29" customFormat="false" ht="12.8" hidden="false" customHeight="false" outlineLevel="0" collapsed="false">
      <c r="A29" s="2" t="n">
        <v>27</v>
      </c>
      <c r="B29" s="19" t="n">
        <v>0.27</v>
      </c>
      <c r="D29" s="2" t="n">
        <v>27</v>
      </c>
      <c r="E29" s="2" t="n">
        <v>0.08</v>
      </c>
      <c r="G29" s="2" t="n">
        <v>27</v>
      </c>
      <c r="H29" s="2" t="n">
        <v>0.08</v>
      </c>
    </row>
    <row r="30" customFormat="false" ht="12.8" hidden="false" customHeight="false" outlineLevel="0" collapsed="false">
      <c r="A30" s="2" t="n">
        <v>28</v>
      </c>
      <c r="B30" s="19" t="n">
        <v>0.27</v>
      </c>
      <c r="D30" s="2" t="n">
        <v>28</v>
      </c>
      <c r="E30" s="2" t="n">
        <v>0.08</v>
      </c>
      <c r="G30" s="2" t="n">
        <v>28</v>
      </c>
      <c r="H30" s="2" t="n">
        <v>0.08</v>
      </c>
    </row>
    <row r="31" customFormat="false" ht="12.8" hidden="false" customHeight="false" outlineLevel="0" collapsed="false">
      <c r="A31" s="2" t="n">
        <v>29</v>
      </c>
      <c r="B31" s="19" t="n">
        <v>0.29</v>
      </c>
      <c r="D31" s="2" t="n">
        <v>29</v>
      </c>
      <c r="E31" s="2" t="n">
        <v>0.1</v>
      </c>
      <c r="G31" s="2" t="n">
        <v>29</v>
      </c>
      <c r="H31" s="2" t="n">
        <v>0.1</v>
      </c>
    </row>
    <row r="32" customFormat="false" ht="12.8" hidden="false" customHeight="false" outlineLevel="0" collapsed="false">
      <c r="A32" s="2" t="n">
        <v>30</v>
      </c>
      <c r="B32" s="19" t="n">
        <v>0.27</v>
      </c>
      <c r="D32" s="2" t="n">
        <v>30</v>
      </c>
      <c r="E32" s="2" t="n">
        <v>0.08</v>
      </c>
      <c r="G32" s="2" t="n">
        <v>30</v>
      </c>
      <c r="H32" s="2" t="n">
        <v>0.08</v>
      </c>
    </row>
    <row r="33" customFormat="false" ht="12.8" hidden="false" customHeight="false" outlineLevel="0" collapsed="false">
      <c r="A33" s="2" t="n">
        <v>31</v>
      </c>
      <c r="B33" s="19" t="n">
        <v>0.27</v>
      </c>
      <c r="D33" s="2" t="n">
        <v>31</v>
      </c>
      <c r="E33" s="2" t="n">
        <v>0.08</v>
      </c>
      <c r="G33" s="2" t="n">
        <v>31</v>
      </c>
      <c r="H33" s="2" t="n">
        <v>0.08</v>
      </c>
    </row>
    <row r="34" customFormat="false" ht="12.8" hidden="false" customHeight="false" outlineLevel="0" collapsed="false">
      <c r="A34" s="2" t="n">
        <v>32</v>
      </c>
      <c r="B34" s="19" t="n">
        <v>0.27</v>
      </c>
      <c r="D34" s="2" t="n">
        <v>32</v>
      </c>
      <c r="E34" s="2" t="n">
        <v>0.08</v>
      </c>
      <c r="G34" s="2" t="n">
        <v>32</v>
      </c>
      <c r="H34" s="2" t="n">
        <v>0.08</v>
      </c>
    </row>
    <row r="35" customFormat="false" ht="12.8" hidden="false" customHeight="false" outlineLevel="0" collapsed="false">
      <c r="A35" s="2" t="n">
        <v>33</v>
      </c>
      <c r="B35" s="19" t="n">
        <v>0.27</v>
      </c>
      <c r="D35" s="2" t="n">
        <v>33</v>
      </c>
      <c r="E35" s="2" t="n">
        <v>0.08</v>
      </c>
      <c r="G35" s="2" t="n">
        <v>33</v>
      </c>
      <c r="H35" s="2" t="n">
        <v>0.08</v>
      </c>
    </row>
    <row r="36" customFormat="false" ht="12.8" hidden="false" customHeight="false" outlineLevel="0" collapsed="false">
      <c r="A36" s="2" t="n">
        <v>34</v>
      </c>
      <c r="B36" s="19" t="n">
        <v>0.27</v>
      </c>
      <c r="D36" s="2" t="n">
        <v>34</v>
      </c>
      <c r="E36" s="2" t="n">
        <v>0.08</v>
      </c>
      <c r="G36" s="2" t="n">
        <v>34</v>
      </c>
      <c r="H36" s="2" t="n">
        <v>0.07</v>
      </c>
    </row>
    <row r="37" customFormat="false" ht="12.8" hidden="false" customHeight="false" outlineLevel="0" collapsed="false">
      <c r="A37" s="2" t="n">
        <v>35</v>
      </c>
      <c r="B37" s="19" t="n">
        <v>0.27</v>
      </c>
      <c r="D37" s="2" t="n">
        <v>35</v>
      </c>
      <c r="E37" s="2" t="n">
        <v>0.08</v>
      </c>
      <c r="G37" s="2" t="n">
        <v>35</v>
      </c>
      <c r="H37" s="2" t="n">
        <v>0.08</v>
      </c>
    </row>
    <row r="38" customFormat="false" ht="12.8" hidden="false" customHeight="false" outlineLevel="0" collapsed="false">
      <c r="A38" s="2" t="n">
        <v>36</v>
      </c>
      <c r="B38" s="19" t="n">
        <v>0.27</v>
      </c>
      <c r="D38" s="2" t="n">
        <v>36</v>
      </c>
      <c r="E38" s="2" t="n">
        <v>0.07</v>
      </c>
      <c r="G38" s="2" t="n">
        <v>36</v>
      </c>
      <c r="H38" s="2" t="n">
        <v>0.1</v>
      </c>
    </row>
    <row r="39" customFormat="false" ht="12.8" hidden="false" customHeight="false" outlineLevel="0" collapsed="false">
      <c r="A39" s="2" t="n">
        <v>37</v>
      </c>
      <c r="B39" s="19" t="n">
        <v>0.27</v>
      </c>
      <c r="D39" s="2" t="n">
        <v>37</v>
      </c>
      <c r="E39" s="2" t="n">
        <v>0.07</v>
      </c>
      <c r="G39" s="2" t="n">
        <v>37</v>
      </c>
      <c r="H39" s="2" t="n">
        <v>0.1</v>
      </c>
    </row>
    <row r="40" customFormat="false" ht="12.8" hidden="false" customHeight="false" outlineLevel="0" collapsed="false">
      <c r="A40" s="2" t="n">
        <v>38</v>
      </c>
      <c r="B40" s="19" t="n">
        <v>0.27</v>
      </c>
      <c r="D40" s="2" t="n">
        <v>38</v>
      </c>
      <c r="E40" s="2" t="n">
        <v>0.08</v>
      </c>
      <c r="G40" s="2" t="n">
        <v>38</v>
      </c>
      <c r="H40" s="2" t="n">
        <v>0.1</v>
      </c>
    </row>
    <row r="41" customFormat="false" ht="12.8" hidden="false" customHeight="false" outlineLevel="0" collapsed="false">
      <c r="A41" s="2" t="n">
        <v>39</v>
      </c>
      <c r="B41" s="19" t="n">
        <v>0.27</v>
      </c>
      <c r="D41" s="2" t="n">
        <v>39</v>
      </c>
      <c r="E41" s="2" t="n">
        <v>0.07</v>
      </c>
      <c r="G41" s="2" t="n">
        <v>39</v>
      </c>
      <c r="H41" s="2" t="n">
        <v>0.08</v>
      </c>
    </row>
    <row r="42" customFormat="false" ht="12.8" hidden="false" customHeight="false" outlineLevel="0" collapsed="false">
      <c r="A42" s="2" t="n">
        <v>40</v>
      </c>
      <c r="B42" s="19" t="n">
        <v>0.27</v>
      </c>
      <c r="D42" s="2" t="n">
        <v>40</v>
      </c>
      <c r="E42" s="2" t="n">
        <v>0.07</v>
      </c>
      <c r="G42" s="2" t="n">
        <v>40</v>
      </c>
      <c r="H42" s="2" t="n">
        <v>0.07</v>
      </c>
    </row>
    <row r="43" customFormat="false" ht="12.8" hidden="false" customHeight="false" outlineLevel="0" collapsed="false">
      <c r="A43" s="2" t="n">
        <v>41</v>
      </c>
      <c r="B43" s="19" t="n">
        <v>0.27</v>
      </c>
      <c r="D43" s="2" t="n">
        <v>41</v>
      </c>
      <c r="E43" s="2" t="n">
        <v>0.1</v>
      </c>
      <c r="G43" s="2" t="n">
        <v>41</v>
      </c>
      <c r="H43" s="2" t="n">
        <v>0.1</v>
      </c>
    </row>
    <row r="44" customFormat="false" ht="12.8" hidden="false" customHeight="false" outlineLevel="0" collapsed="false">
      <c r="A44" s="2" t="n">
        <v>42</v>
      </c>
      <c r="B44" s="19" t="n">
        <v>0.27</v>
      </c>
      <c r="D44" s="2" t="n">
        <v>42</v>
      </c>
      <c r="E44" s="2" t="n">
        <v>0.08</v>
      </c>
      <c r="G44" s="2" t="n">
        <v>42</v>
      </c>
      <c r="H44" s="2" t="n">
        <v>0.1</v>
      </c>
    </row>
    <row r="45" customFormat="false" ht="12.8" hidden="false" customHeight="false" outlineLevel="0" collapsed="false">
      <c r="A45" s="2" t="n">
        <v>43</v>
      </c>
      <c r="B45" s="19" t="n">
        <v>0.26</v>
      </c>
      <c r="D45" s="2" t="n">
        <v>43</v>
      </c>
      <c r="E45" s="2" t="n">
        <v>0.07</v>
      </c>
      <c r="G45" s="2" t="n">
        <v>43</v>
      </c>
      <c r="H45" s="2" t="n">
        <v>0.07</v>
      </c>
    </row>
    <row r="46" customFormat="false" ht="12.8" hidden="false" customHeight="false" outlineLevel="0" collapsed="false">
      <c r="A46" s="2" t="n">
        <v>44</v>
      </c>
      <c r="B46" s="19" t="n">
        <v>0.27</v>
      </c>
      <c r="D46" s="2" t="n">
        <v>44</v>
      </c>
      <c r="E46" s="2" t="n">
        <v>0.08</v>
      </c>
      <c r="G46" s="2" t="n">
        <v>44</v>
      </c>
      <c r="H46" s="2" t="n">
        <v>0.1</v>
      </c>
    </row>
    <row r="47" customFormat="false" ht="12.8" hidden="false" customHeight="false" outlineLevel="0" collapsed="false">
      <c r="A47" s="2" t="n">
        <v>45</v>
      </c>
      <c r="B47" s="19" t="n">
        <v>0.27</v>
      </c>
      <c r="D47" s="2" t="n">
        <v>45</v>
      </c>
      <c r="E47" s="2" t="n">
        <v>0.07</v>
      </c>
      <c r="G47" s="2" t="n">
        <v>45</v>
      </c>
      <c r="H47" s="2" t="n">
        <v>0.1</v>
      </c>
    </row>
    <row r="48" customFormat="false" ht="12.8" hidden="false" customHeight="false" outlineLevel="0" collapsed="false">
      <c r="A48" s="2" t="n">
        <v>46</v>
      </c>
      <c r="B48" s="19" t="n">
        <v>0.27</v>
      </c>
      <c r="D48" s="2" t="n">
        <v>46</v>
      </c>
      <c r="E48" s="2" t="n">
        <v>0.07</v>
      </c>
      <c r="G48" s="2" t="n">
        <v>46</v>
      </c>
      <c r="H48" s="2" t="n">
        <v>0.08</v>
      </c>
    </row>
    <row r="49" customFormat="false" ht="12.8" hidden="false" customHeight="false" outlineLevel="0" collapsed="false">
      <c r="A49" s="2" t="n">
        <v>47</v>
      </c>
      <c r="B49" s="19" t="n">
        <v>0.27</v>
      </c>
      <c r="D49" s="2" t="n">
        <v>47</v>
      </c>
      <c r="E49" s="2" t="n">
        <v>0.1</v>
      </c>
      <c r="G49" s="2" t="n">
        <v>47</v>
      </c>
      <c r="H49" s="2" t="n">
        <v>0.1</v>
      </c>
    </row>
    <row r="50" customFormat="false" ht="12.8" hidden="false" customHeight="false" outlineLevel="0" collapsed="false">
      <c r="A50" s="2" t="n">
        <v>48</v>
      </c>
      <c r="B50" s="19" t="n">
        <v>0.27</v>
      </c>
      <c r="D50" s="2" t="n">
        <v>48</v>
      </c>
      <c r="E50" s="2" t="n">
        <v>0.08</v>
      </c>
      <c r="G50" s="2" t="n">
        <v>48</v>
      </c>
      <c r="H50" s="2" t="n">
        <v>0.1</v>
      </c>
    </row>
    <row r="51" customFormat="false" ht="12.8" hidden="false" customHeight="false" outlineLevel="0" collapsed="false">
      <c r="A51" s="2" t="n">
        <v>49</v>
      </c>
      <c r="B51" s="19" t="n">
        <v>0.27</v>
      </c>
      <c r="D51" s="2" t="n">
        <v>49</v>
      </c>
      <c r="E51" s="2" t="n">
        <v>0.08</v>
      </c>
      <c r="G51" s="2" t="n">
        <v>49</v>
      </c>
      <c r="H51" s="2" t="n">
        <v>0.1</v>
      </c>
    </row>
    <row r="52" customFormat="false" ht="12.8" hidden="false" customHeight="false" outlineLevel="0" collapsed="false">
      <c r="A52" s="2" t="n">
        <v>50</v>
      </c>
      <c r="B52" s="19" t="n">
        <v>0.27</v>
      </c>
      <c r="D52" s="2" t="n">
        <v>50</v>
      </c>
      <c r="E52" s="2" t="n">
        <v>0.1</v>
      </c>
      <c r="G52" s="2" t="n">
        <v>50</v>
      </c>
      <c r="H52" s="2" t="n">
        <v>0.08</v>
      </c>
    </row>
    <row r="53" customFormat="false" ht="12.8" hidden="false" customHeight="false" outlineLevel="0" collapsed="false">
      <c r="A53" s="20" t="s">
        <v>18</v>
      </c>
      <c r="B53" s="21" t="n">
        <f aca="false">SUM(B3:B52)/52</f>
        <v>0.260384615384615</v>
      </c>
      <c r="D53" s="20" t="s">
        <v>18</v>
      </c>
      <c r="E53" s="21" t="n">
        <f aca="false">SUM(E3:E52)/52</f>
        <v>0.0786538461538462</v>
      </c>
      <c r="G53" s="20" t="s">
        <v>18</v>
      </c>
      <c r="H53" s="21" t="n">
        <f aca="false">SUM(H3:H52)/52</f>
        <v>0.0838461538461539</v>
      </c>
    </row>
    <row r="55" customFormat="false" ht="23.85" hidden="false" customHeight="false" outlineLevel="0" collapsed="false">
      <c r="A55" s="7" t="s">
        <v>19</v>
      </c>
      <c r="B55" s="7" t="s">
        <v>17</v>
      </c>
      <c r="D55" s="7" t="s">
        <v>19</v>
      </c>
      <c r="E55" s="7" t="s">
        <v>17</v>
      </c>
      <c r="G55" s="7" t="s">
        <v>19</v>
      </c>
      <c r="H55" s="7" t="s">
        <v>17</v>
      </c>
    </row>
    <row r="56" customFormat="false" ht="12.8" hidden="false" customHeight="false" outlineLevel="0" collapsed="false">
      <c r="A56" s="9" t="s">
        <v>20</v>
      </c>
      <c r="B56" s="9" t="s">
        <v>21</v>
      </c>
    </row>
  </sheetData>
  <mergeCells count="3">
    <mergeCell ref="A1:B1"/>
    <mergeCell ref="D1:E1"/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2.8"/>
  <cols>
    <col collapsed="false" hidden="false" max="6" min="1" style="8" width="11.5204081632653"/>
    <col collapsed="false" hidden="false" max="9" min="7" style="4" width="11.5204081632653"/>
    <col collapsed="false" hidden="false" max="11" min="10" style="4" width="12.8622448979592"/>
    <col collapsed="false" hidden="false" max="1025" min="12" style="4" width="11.5204081632653"/>
  </cols>
  <sheetData>
    <row r="1" customFormat="false" ht="13.8" hidden="false" customHeight="false" outlineLevel="0" collapsed="false">
      <c r="A1" s="22" t="s">
        <v>22</v>
      </c>
      <c r="B1" s="22" t="s">
        <v>23</v>
      </c>
      <c r="C1" s="22" t="s">
        <v>24</v>
      </c>
      <c r="D1" s="22" t="s">
        <v>25</v>
      </c>
      <c r="E1" s="22" t="s">
        <v>26</v>
      </c>
      <c r="F1" s="22" t="s">
        <v>27</v>
      </c>
      <c r="H1" s="0"/>
      <c r="I1" s="23" t="s">
        <v>22</v>
      </c>
      <c r="J1" s="23" t="s">
        <v>23</v>
      </c>
      <c r="K1" s="23" t="s">
        <v>28</v>
      </c>
      <c r="L1" s="23" t="s">
        <v>25</v>
      </c>
      <c r="M1" s="23" t="s">
        <v>26</v>
      </c>
      <c r="N1" s="23" t="s">
        <v>27</v>
      </c>
    </row>
    <row r="2" customFormat="false" ht="12.8" hidden="false" customHeight="false" outlineLevel="0" collapsed="false">
      <c r="A2" s="24" t="n">
        <v>0.3125</v>
      </c>
      <c r="B2" s="25" t="n">
        <v>0.3125</v>
      </c>
      <c r="C2" s="24" t="n">
        <v>0.3125</v>
      </c>
      <c r="D2" s="25" t="n">
        <v>0.3125</v>
      </c>
      <c r="E2" s="24" t="n">
        <v>0.3125</v>
      </c>
      <c r="F2" s="24" t="n">
        <v>0.3125</v>
      </c>
      <c r="H2" s="0"/>
      <c r="I2" s="26" t="n">
        <f aca="false">720-630</f>
        <v>90</v>
      </c>
      <c r="J2" s="26" t="n">
        <f aca="false">720-450</f>
        <v>270</v>
      </c>
      <c r="K2" s="26" t="n">
        <f aca="false">720-630</f>
        <v>90</v>
      </c>
      <c r="L2" s="26" t="n">
        <f aca="false">720-450</f>
        <v>270</v>
      </c>
      <c r="M2" s="26" t="n">
        <v>0</v>
      </c>
      <c r="N2" s="26" t="n">
        <f aca="false">1110-750</f>
        <v>360</v>
      </c>
    </row>
    <row r="3" customFormat="false" ht="12.8" hidden="false" customHeight="false" outlineLevel="0" collapsed="false">
      <c r="A3" s="24" t="n">
        <f aca="false">A2+TIME(0, 30, 0)</f>
        <v>0.333333333333333</v>
      </c>
      <c r="B3" s="25" t="n">
        <f aca="false">B2+TIME(0, 30, 0)</f>
        <v>0.333333333333333</v>
      </c>
      <c r="C3" s="24" t="n">
        <f aca="false">C2+TIME(0, 30, 0)</f>
        <v>0.333333333333333</v>
      </c>
      <c r="D3" s="25" t="n">
        <f aca="false">D2+TIME(0, 30, 0)</f>
        <v>0.333333333333333</v>
      </c>
      <c r="E3" s="24" t="n">
        <f aca="false">E2+TIME(0, 30, 0)</f>
        <v>0.333333333333333</v>
      </c>
      <c r="F3" s="24" t="n">
        <f aca="false">F2+TIME(0, 30, 0)</f>
        <v>0.333333333333333</v>
      </c>
      <c r="H3" s="0"/>
      <c r="I3" s="26" t="n">
        <f aca="false">900-750</f>
        <v>150</v>
      </c>
      <c r="J3" s="26" t="n">
        <f aca="false">1170-810</f>
        <v>360</v>
      </c>
      <c r="K3" s="26" t="n">
        <f aca="false">900-750</f>
        <v>150</v>
      </c>
      <c r="L3" s="26" t="n">
        <f aca="false">1170-810</f>
        <v>360</v>
      </c>
      <c r="M3" s="27"/>
      <c r="N3" s="27"/>
    </row>
    <row r="4" customFormat="false" ht="12.8" hidden="false" customHeight="false" outlineLevel="0" collapsed="false">
      <c r="A4" s="24" t="n">
        <f aca="false">A3+TIME(0, 30, 0)</f>
        <v>0.354166666666667</v>
      </c>
      <c r="B4" s="25" t="n">
        <f aca="false">B3+TIME(0, 30, 0)</f>
        <v>0.354166666666667</v>
      </c>
      <c r="C4" s="24" t="n">
        <f aca="false">C3+TIME(0, 30, 0)</f>
        <v>0.354166666666667</v>
      </c>
      <c r="D4" s="25" t="n">
        <f aca="false">D3+TIME(0, 30, 0)</f>
        <v>0.354166666666667</v>
      </c>
      <c r="E4" s="24" t="n">
        <f aca="false">E3+TIME(0, 30, 0)</f>
        <v>0.354166666666667</v>
      </c>
      <c r="F4" s="24" t="n">
        <f aca="false">F3+TIME(0, 30, 0)</f>
        <v>0.354166666666667</v>
      </c>
      <c r="H4" s="0"/>
      <c r="I4" s="26" t="n">
        <f aca="false">1230-930</f>
        <v>300</v>
      </c>
      <c r="J4" s="27"/>
      <c r="K4" s="26" t="n">
        <f aca="false">1230-930</f>
        <v>300</v>
      </c>
      <c r="L4" s="27"/>
      <c r="M4" s="27"/>
      <c r="N4" s="27"/>
    </row>
    <row r="5" customFormat="false" ht="12.8" hidden="false" customHeight="false" outlineLevel="0" collapsed="false">
      <c r="A5" s="24" t="n">
        <f aca="false">A4+TIME(0, 30, 0)</f>
        <v>0.375</v>
      </c>
      <c r="B5" s="25" t="n">
        <f aca="false">B4+TIME(0, 30, 0)</f>
        <v>0.375</v>
      </c>
      <c r="C5" s="24" t="n">
        <f aca="false">C4+TIME(0, 30, 0)</f>
        <v>0.375</v>
      </c>
      <c r="D5" s="25" t="n">
        <f aca="false">D4+TIME(0, 30, 0)</f>
        <v>0.375</v>
      </c>
      <c r="E5" s="24" t="n">
        <f aca="false">E4+TIME(0, 30, 0)</f>
        <v>0.375</v>
      </c>
      <c r="F5" s="24" t="n">
        <f aca="false">F4+TIME(0, 30, 0)</f>
        <v>0.375</v>
      </c>
      <c r="H5" s="28" t="s">
        <v>11</v>
      </c>
      <c r="I5" s="26" t="n">
        <f aca="false">SUM(I2:I4)</f>
        <v>540</v>
      </c>
      <c r="J5" s="26" t="n">
        <f aca="false">SUM(J2:J4)</f>
        <v>630</v>
      </c>
      <c r="K5" s="26" t="n">
        <f aca="false">SUM(K2:K4)</f>
        <v>540</v>
      </c>
      <c r="L5" s="26" t="n">
        <f aca="false">SUM(L2:L4)</f>
        <v>630</v>
      </c>
      <c r="M5" s="26" t="n">
        <f aca="false">SUM(M2:M4)</f>
        <v>0</v>
      </c>
      <c r="N5" s="26" t="n">
        <f aca="false">SUM(N2:N4)</f>
        <v>360</v>
      </c>
      <c r="O5" s="10" t="n">
        <f aca="false">SUM(I5:N5)</f>
        <v>2700</v>
      </c>
    </row>
    <row r="6" customFormat="false" ht="12.8" hidden="false" customHeight="false" outlineLevel="0" collapsed="false">
      <c r="A6" s="24" t="n">
        <f aca="false">A5+TIME(0, 30, 0)</f>
        <v>0.395833333333333</v>
      </c>
      <c r="B6" s="25" t="n">
        <f aca="false">B5+TIME(0, 30, 0)</f>
        <v>0.395833333333333</v>
      </c>
      <c r="C6" s="24" t="n">
        <f aca="false">C5+TIME(0, 30, 0)</f>
        <v>0.395833333333333</v>
      </c>
      <c r="D6" s="25" t="n">
        <f aca="false">D5+TIME(0, 30, 0)</f>
        <v>0.395833333333333</v>
      </c>
      <c r="E6" s="24" t="n">
        <f aca="false">E5+TIME(0, 30, 0)</f>
        <v>0.395833333333333</v>
      </c>
      <c r="F6" s="24" t="n">
        <f aca="false">F5+TIME(0, 30, 0)</f>
        <v>0.395833333333333</v>
      </c>
      <c r="H6" s="27"/>
      <c r="I6" s="27"/>
      <c r="J6" s="27"/>
      <c r="K6" s="27"/>
      <c r="L6" s="27"/>
      <c r="M6" s="27"/>
    </row>
    <row r="7" customFormat="false" ht="12.8" hidden="false" customHeight="false" outlineLevel="0" collapsed="false">
      <c r="A7" s="24" t="n">
        <f aca="false">A6+TIME(0, 30, 0)</f>
        <v>0.416666666666667</v>
      </c>
      <c r="B7" s="25" t="n">
        <f aca="false">B6+TIME(0, 30, 0)</f>
        <v>0.416666666666667</v>
      </c>
      <c r="C7" s="24" t="n">
        <f aca="false">C6+TIME(0, 30, 0)</f>
        <v>0.416666666666667</v>
      </c>
      <c r="D7" s="25" t="n">
        <f aca="false">D6+TIME(0, 30, 0)</f>
        <v>0.416666666666667</v>
      </c>
      <c r="E7" s="24" t="n">
        <f aca="false">E6+TIME(0, 30, 0)</f>
        <v>0.416666666666667</v>
      </c>
      <c r="F7" s="24" t="n">
        <f aca="false">F6+TIME(0, 30, 0)</f>
        <v>0.416666666666667</v>
      </c>
      <c r="H7" s="27"/>
      <c r="I7" s="27"/>
      <c r="J7" s="27"/>
      <c r="K7" s="27"/>
      <c r="L7" s="27"/>
      <c r="M7" s="27"/>
    </row>
    <row r="8" customFormat="false" ht="12.8" hidden="false" customHeight="false" outlineLevel="0" collapsed="false">
      <c r="A8" s="25" t="n">
        <f aca="false">A7+TIME(0, 30, 0)</f>
        <v>0.4375</v>
      </c>
      <c r="B8" s="25" t="n">
        <f aca="false">B7+TIME(0, 30, 0)</f>
        <v>0.4375</v>
      </c>
      <c r="C8" s="25" t="n">
        <f aca="false">C7+TIME(0, 30, 0)</f>
        <v>0.4375</v>
      </c>
      <c r="D8" s="25" t="n">
        <f aca="false">D7+TIME(0, 30, 0)</f>
        <v>0.4375</v>
      </c>
      <c r="E8" s="24" t="n">
        <f aca="false">E7+TIME(0, 30, 0)</f>
        <v>0.4375</v>
      </c>
      <c r="F8" s="24" t="n">
        <f aca="false">F7+TIME(0, 30, 0)</f>
        <v>0.4375</v>
      </c>
      <c r="H8" s="27"/>
      <c r="I8" s="27"/>
      <c r="J8" s="27"/>
      <c r="K8" s="27"/>
      <c r="L8" s="27"/>
      <c r="M8" s="27"/>
    </row>
    <row r="9" customFormat="false" ht="12.8" hidden="false" customHeight="false" outlineLevel="0" collapsed="false">
      <c r="A9" s="25" t="n">
        <f aca="false">A8+TIME(0, 30, 0)</f>
        <v>0.458333333333333</v>
      </c>
      <c r="B9" s="25" t="n">
        <f aca="false">B8+TIME(0, 30, 0)</f>
        <v>0.458333333333333</v>
      </c>
      <c r="C9" s="25" t="n">
        <f aca="false">C8+TIME(0, 30, 0)</f>
        <v>0.458333333333333</v>
      </c>
      <c r="D9" s="25" t="n">
        <f aca="false">D8+TIME(0, 30, 0)</f>
        <v>0.458333333333333</v>
      </c>
      <c r="E9" s="24" t="n">
        <f aca="false">E8+TIME(0, 30, 0)</f>
        <v>0.458333333333333</v>
      </c>
      <c r="F9" s="24" t="n">
        <f aca="false">F8+TIME(0, 30, 0)</f>
        <v>0.458333333333333</v>
      </c>
      <c r="H9" s="27"/>
      <c r="I9" s="27"/>
      <c r="J9" s="27"/>
      <c r="K9" s="27"/>
      <c r="L9" s="27"/>
      <c r="M9" s="27"/>
    </row>
    <row r="10" customFormat="false" ht="12.8" hidden="false" customHeight="false" outlineLevel="0" collapsed="false">
      <c r="A10" s="25" t="n">
        <f aca="false">A9+TIME(0, 30, 0)</f>
        <v>0.479166666666667</v>
      </c>
      <c r="B10" s="25" t="n">
        <f aca="false">B9+TIME(0, 30, 0)</f>
        <v>0.479166666666667</v>
      </c>
      <c r="C10" s="25" t="n">
        <f aca="false">C9+TIME(0, 30, 0)</f>
        <v>0.479166666666667</v>
      </c>
      <c r="D10" s="25" t="n">
        <f aca="false">D9+TIME(0, 30, 0)</f>
        <v>0.479166666666667</v>
      </c>
      <c r="E10" s="24" t="n">
        <f aca="false">E9+TIME(0, 30, 0)</f>
        <v>0.479166666666667</v>
      </c>
      <c r="F10" s="24" t="n">
        <f aca="false">F9+TIME(0, 30, 0)</f>
        <v>0.479166666666667</v>
      </c>
      <c r="H10" s="27"/>
      <c r="I10" s="27"/>
      <c r="J10" s="27"/>
      <c r="K10" s="27"/>
      <c r="L10" s="27"/>
      <c r="M10" s="27"/>
    </row>
    <row r="11" customFormat="false" ht="12.8" hidden="false" customHeight="false" outlineLevel="0" collapsed="false">
      <c r="A11" s="24" t="n">
        <f aca="false">A10+TIME(0, 30, 0)</f>
        <v>0.5</v>
      </c>
      <c r="B11" s="24" t="n">
        <f aca="false">B10+TIME(0, 30, 0)</f>
        <v>0.5</v>
      </c>
      <c r="C11" s="24" t="n">
        <f aca="false">C10+TIME(0, 30, 0)</f>
        <v>0.5</v>
      </c>
      <c r="D11" s="24" t="n">
        <f aca="false">D10+TIME(0, 30, 0)</f>
        <v>0.5</v>
      </c>
      <c r="E11" s="24" t="n">
        <f aca="false">E10+TIME(0, 30, 0)</f>
        <v>0.5</v>
      </c>
      <c r="F11" s="24" t="n">
        <f aca="false">F10+TIME(0, 30, 0)</f>
        <v>0.5</v>
      </c>
      <c r="H11" s="27"/>
      <c r="I11" s="27"/>
      <c r="J11" s="27"/>
      <c r="K11" s="27"/>
      <c r="L11" s="27"/>
      <c r="M11" s="27"/>
    </row>
    <row r="12" customFormat="false" ht="12.8" hidden="false" customHeight="false" outlineLevel="0" collapsed="false">
      <c r="A12" s="25" t="n">
        <f aca="false">A11+TIME(0, 30, 0)</f>
        <v>0.520833333333333</v>
      </c>
      <c r="B12" s="24" t="n">
        <f aca="false">B11+TIME(0, 30, 0)</f>
        <v>0.520833333333333</v>
      </c>
      <c r="C12" s="25" t="n">
        <f aca="false">C11+TIME(0, 30, 0)</f>
        <v>0.520833333333333</v>
      </c>
      <c r="D12" s="24" t="n">
        <f aca="false">D11+TIME(0, 30, 0)</f>
        <v>0.520833333333333</v>
      </c>
      <c r="E12" s="24" t="n">
        <f aca="false">E11+TIME(0, 30, 0)</f>
        <v>0.520833333333333</v>
      </c>
      <c r="F12" s="25" t="n">
        <f aca="false">F11+TIME(0, 30, 0)</f>
        <v>0.520833333333333</v>
      </c>
      <c r="H12" s="27"/>
      <c r="I12" s="27"/>
      <c r="J12" s="27"/>
      <c r="K12" s="27"/>
      <c r="L12" s="27"/>
      <c r="M12" s="27"/>
    </row>
    <row r="13" customFormat="false" ht="12.8" hidden="false" customHeight="false" outlineLevel="0" collapsed="false">
      <c r="A13" s="25" t="n">
        <f aca="false">A12+TIME(0, 30, 0)</f>
        <v>0.541666666666667</v>
      </c>
      <c r="B13" s="24" t="n">
        <f aca="false">B12+TIME(0, 30, 0)</f>
        <v>0.541666666666667</v>
      </c>
      <c r="C13" s="25" t="n">
        <f aca="false">C12+TIME(0, 30, 0)</f>
        <v>0.541666666666667</v>
      </c>
      <c r="D13" s="24" t="n">
        <f aca="false">D12+TIME(0, 30, 0)</f>
        <v>0.541666666666667</v>
      </c>
      <c r="E13" s="24" t="n">
        <f aca="false">E12+TIME(0, 30, 0)</f>
        <v>0.541666666666667</v>
      </c>
      <c r="F13" s="25" t="n">
        <f aca="false">F12+TIME(0, 30, 0)</f>
        <v>0.541666666666667</v>
      </c>
      <c r="H13" s="27"/>
      <c r="I13" s="27"/>
      <c r="J13" s="27"/>
      <c r="K13" s="27"/>
      <c r="L13" s="27"/>
      <c r="M13" s="27"/>
    </row>
    <row r="14" customFormat="false" ht="12.8" hidden="false" customHeight="false" outlineLevel="0" collapsed="false">
      <c r="A14" s="25" t="n">
        <f aca="false">A13+TIME(0, 30, 0)</f>
        <v>0.5625</v>
      </c>
      <c r="B14" s="25" t="n">
        <f aca="false">B13+TIME(0, 30, 0)</f>
        <v>0.5625</v>
      </c>
      <c r="C14" s="25" t="n">
        <f aca="false">C13+TIME(0, 30, 0)</f>
        <v>0.5625</v>
      </c>
      <c r="D14" s="25" t="n">
        <f aca="false">D13+TIME(0, 30, 0)</f>
        <v>0.5625</v>
      </c>
      <c r="E14" s="24" t="n">
        <f aca="false">E13+TIME(0, 30, 0)</f>
        <v>0.5625</v>
      </c>
      <c r="F14" s="25" t="n">
        <f aca="false">F13+TIME(0, 30, 0)</f>
        <v>0.5625</v>
      </c>
      <c r="H14" s="27"/>
      <c r="I14" s="27"/>
      <c r="J14" s="27"/>
      <c r="K14" s="27"/>
      <c r="L14" s="27"/>
      <c r="M14" s="27"/>
    </row>
    <row r="15" customFormat="false" ht="12.8" hidden="false" customHeight="false" outlineLevel="0" collapsed="false">
      <c r="A15" s="25" t="n">
        <f aca="false">A14+TIME(0, 30, 0)</f>
        <v>0.583333333333333</v>
      </c>
      <c r="B15" s="25" t="n">
        <f aca="false">B14+TIME(0, 30, 0)</f>
        <v>0.583333333333333</v>
      </c>
      <c r="C15" s="25" t="n">
        <f aca="false">C14+TIME(0, 30, 0)</f>
        <v>0.583333333333333</v>
      </c>
      <c r="D15" s="25" t="n">
        <f aca="false">D14+TIME(0, 30, 0)</f>
        <v>0.583333333333333</v>
      </c>
      <c r="E15" s="24" t="n">
        <f aca="false">E14+TIME(0, 30, 0)</f>
        <v>0.583333333333333</v>
      </c>
      <c r="F15" s="25" t="n">
        <f aca="false">F14+TIME(0, 30, 0)</f>
        <v>0.583333333333333</v>
      </c>
      <c r="H15" s="27"/>
      <c r="I15" s="27"/>
      <c r="J15" s="27"/>
      <c r="K15" s="27"/>
      <c r="L15" s="27"/>
      <c r="M15" s="27"/>
    </row>
    <row r="16" customFormat="false" ht="12.8" hidden="false" customHeight="false" outlineLevel="0" collapsed="false">
      <c r="A16" s="25" t="n">
        <f aca="false">A15+TIME(0, 30, 0)</f>
        <v>0.604166666666667</v>
      </c>
      <c r="B16" s="25" t="n">
        <f aca="false">B15+TIME(0, 30, 0)</f>
        <v>0.604166666666667</v>
      </c>
      <c r="C16" s="25" t="n">
        <f aca="false">C15+TIME(0, 30, 0)</f>
        <v>0.604166666666667</v>
      </c>
      <c r="D16" s="25" t="n">
        <f aca="false">D15+TIME(0, 30, 0)</f>
        <v>0.604166666666667</v>
      </c>
      <c r="E16" s="24" t="n">
        <f aca="false">E15+TIME(0, 30, 0)</f>
        <v>0.604166666666667</v>
      </c>
      <c r="F16" s="25" t="n">
        <f aca="false">F15+TIME(0, 30, 0)</f>
        <v>0.604166666666667</v>
      </c>
      <c r="H16" s="27"/>
      <c r="I16" s="27"/>
      <c r="J16" s="27"/>
      <c r="K16" s="27"/>
      <c r="L16" s="27"/>
      <c r="M16" s="27"/>
    </row>
    <row r="17" customFormat="false" ht="12.8" hidden="false" customHeight="false" outlineLevel="0" collapsed="false">
      <c r="A17" s="24" t="n">
        <f aca="false">A16+TIME(0, 30, 0)</f>
        <v>0.625</v>
      </c>
      <c r="B17" s="25" t="n">
        <f aca="false">B16+TIME(0, 30, 0)</f>
        <v>0.625</v>
      </c>
      <c r="C17" s="24" t="n">
        <f aca="false">C16+TIME(0, 30, 0)</f>
        <v>0.625</v>
      </c>
      <c r="D17" s="25" t="n">
        <f aca="false">D16+TIME(0, 30, 0)</f>
        <v>0.625</v>
      </c>
      <c r="E17" s="24" t="n">
        <f aca="false">E16+TIME(0, 30, 0)</f>
        <v>0.625</v>
      </c>
      <c r="F17" s="25" t="n">
        <f aca="false">F16+TIME(0, 30, 0)</f>
        <v>0.625</v>
      </c>
      <c r="H17" s="27"/>
      <c r="I17" s="27"/>
      <c r="J17" s="27"/>
      <c r="K17" s="27"/>
      <c r="L17" s="27"/>
      <c r="M17" s="27"/>
    </row>
    <row r="18" customFormat="false" ht="12.8" hidden="false" customHeight="false" outlineLevel="0" collapsed="false">
      <c r="A18" s="25" t="n">
        <f aca="false">A17+TIME(0, 30, 0)</f>
        <v>0.645833333333333</v>
      </c>
      <c r="B18" s="25" t="n">
        <f aca="false">B17+TIME(0, 30, 0)</f>
        <v>0.645833333333333</v>
      </c>
      <c r="C18" s="25" t="n">
        <f aca="false">C17+TIME(0, 30, 0)</f>
        <v>0.645833333333333</v>
      </c>
      <c r="D18" s="25" t="n">
        <f aca="false">D17+TIME(0, 30, 0)</f>
        <v>0.645833333333333</v>
      </c>
      <c r="E18" s="24" t="n">
        <f aca="false">E17+TIME(0, 30, 0)</f>
        <v>0.645833333333333</v>
      </c>
      <c r="F18" s="25" t="n">
        <f aca="false">F17+TIME(0, 30, 0)</f>
        <v>0.645833333333333</v>
      </c>
      <c r="H18" s="27"/>
      <c r="I18" s="27"/>
      <c r="J18" s="27"/>
      <c r="K18" s="27"/>
      <c r="L18" s="27"/>
      <c r="M18" s="27"/>
    </row>
    <row r="19" customFormat="false" ht="12.8" hidden="false" customHeight="false" outlineLevel="0" collapsed="false">
      <c r="A19" s="25" t="n">
        <f aca="false">A18+TIME(0, 30, 0)</f>
        <v>0.666666666666667</v>
      </c>
      <c r="B19" s="25" t="n">
        <f aca="false">B18+TIME(0, 30, 0)</f>
        <v>0.666666666666667</v>
      </c>
      <c r="C19" s="25" t="n">
        <f aca="false">C18+TIME(0, 30, 0)</f>
        <v>0.666666666666667</v>
      </c>
      <c r="D19" s="25" t="n">
        <f aca="false">D18+TIME(0, 30, 0)</f>
        <v>0.666666666666667</v>
      </c>
      <c r="E19" s="24" t="n">
        <f aca="false">E18+TIME(0, 30, 0)</f>
        <v>0.666666666666667</v>
      </c>
      <c r="F19" s="25" t="n">
        <f aca="false">F18+TIME(0, 30, 0)</f>
        <v>0.666666666666667</v>
      </c>
      <c r="H19" s="27"/>
      <c r="I19" s="27"/>
      <c r="J19" s="27"/>
      <c r="K19" s="27"/>
      <c r="L19" s="27"/>
      <c r="M19" s="27"/>
    </row>
    <row r="20" customFormat="false" ht="12.8" hidden="false" customHeight="false" outlineLevel="0" collapsed="false">
      <c r="A20" s="25" t="n">
        <f aca="false">A19+TIME(0, 30, 0)</f>
        <v>0.6875</v>
      </c>
      <c r="B20" s="25" t="n">
        <f aca="false">B19+TIME(0, 30, 0)</f>
        <v>0.6875</v>
      </c>
      <c r="C20" s="25" t="n">
        <f aca="false">C19+TIME(0, 30, 0)</f>
        <v>0.6875</v>
      </c>
      <c r="D20" s="25" t="n">
        <f aca="false">D19+TIME(0, 30, 0)</f>
        <v>0.6875</v>
      </c>
      <c r="E20" s="24" t="n">
        <f aca="false">E19+TIME(0, 30, 0)</f>
        <v>0.6875</v>
      </c>
      <c r="F20" s="25" t="n">
        <f aca="false">F19+TIME(0, 30, 0)</f>
        <v>0.6875</v>
      </c>
      <c r="H20" s="27"/>
      <c r="I20" s="27"/>
      <c r="J20" s="27"/>
      <c r="K20" s="27"/>
      <c r="L20" s="27"/>
      <c r="M20" s="27"/>
    </row>
    <row r="21" customFormat="false" ht="12.8" hidden="false" customHeight="false" outlineLevel="0" collapsed="false">
      <c r="A21" s="25" t="n">
        <f aca="false">A20+TIME(0, 30, 0)</f>
        <v>0.708333333333333</v>
      </c>
      <c r="B21" s="25" t="n">
        <f aca="false">B20+TIME(0, 30, 0)</f>
        <v>0.708333333333333</v>
      </c>
      <c r="C21" s="25" t="n">
        <f aca="false">C20+TIME(0, 30, 0)</f>
        <v>0.708333333333333</v>
      </c>
      <c r="D21" s="25" t="n">
        <f aca="false">D20+TIME(0, 30, 0)</f>
        <v>0.708333333333333</v>
      </c>
      <c r="E21" s="24" t="n">
        <f aca="false">E20+TIME(0, 30, 0)</f>
        <v>0.708333333333333</v>
      </c>
      <c r="F21" s="25" t="n">
        <f aca="false">F20+TIME(0, 30, 0)</f>
        <v>0.708333333333333</v>
      </c>
      <c r="H21" s="27"/>
      <c r="I21" s="27"/>
      <c r="J21" s="27"/>
      <c r="K21" s="27"/>
      <c r="L21" s="27"/>
      <c r="M21" s="27"/>
    </row>
    <row r="22" customFormat="false" ht="12.8" hidden="false" customHeight="false" outlineLevel="0" collapsed="false">
      <c r="A22" s="25" t="n">
        <f aca="false">A21+TIME(0, 30, 0)</f>
        <v>0.729166666666667</v>
      </c>
      <c r="B22" s="25" t="n">
        <f aca="false">B21+TIME(0, 30, 0)</f>
        <v>0.729166666666667</v>
      </c>
      <c r="C22" s="25" t="n">
        <f aca="false">C21+TIME(0, 30, 0)</f>
        <v>0.729166666666667</v>
      </c>
      <c r="D22" s="25" t="n">
        <f aca="false">D21+TIME(0, 30, 0)</f>
        <v>0.729166666666667</v>
      </c>
      <c r="E22" s="24" t="n">
        <f aca="false">E21+TIME(0, 30, 0)</f>
        <v>0.729166666666667</v>
      </c>
      <c r="F22" s="25" t="n">
        <f aca="false">F21+TIME(0, 30, 0)</f>
        <v>0.729166666666667</v>
      </c>
      <c r="H22" s="27"/>
      <c r="I22" s="27"/>
      <c r="J22" s="27"/>
      <c r="K22" s="27"/>
      <c r="L22" s="27"/>
      <c r="M22" s="27"/>
    </row>
    <row r="23" customFormat="false" ht="12.8" hidden="false" customHeight="false" outlineLevel="0" collapsed="false">
      <c r="A23" s="25" t="n">
        <f aca="false">A22+TIME(0, 30, 0)</f>
        <v>0.75</v>
      </c>
      <c r="B23" s="25" t="n">
        <f aca="false">B22+TIME(0, 30, 0)</f>
        <v>0.75</v>
      </c>
      <c r="C23" s="25" t="n">
        <f aca="false">C22+TIME(0, 30, 0)</f>
        <v>0.75</v>
      </c>
      <c r="D23" s="25" t="n">
        <f aca="false">D22+TIME(0, 30, 0)</f>
        <v>0.75</v>
      </c>
      <c r="E23" s="24" t="n">
        <f aca="false">E22+TIME(0, 30, 0)</f>
        <v>0.75</v>
      </c>
      <c r="F23" s="25" t="n">
        <f aca="false">F22+TIME(0, 30, 0)</f>
        <v>0.75</v>
      </c>
      <c r="H23" s="27"/>
      <c r="I23" s="27"/>
      <c r="J23" s="27"/>
      <c r="K23" s="27"/>
      <c r="L23" s="27"/>
      <c r="M23" s="27"/>
    </row>
    <row r="24" customFormat="false" ht="12.8" hidden="false" customHeight="false" outlineLevel="0" collapsed="false">
      <c r="A24" s="25" t="n">
        <f aca="false">A23+TIME(0, 30, 0)</f>
        <v>0.770833333333333</v>
      </c>
      <c r="B24" s="25" t="n">
        <f aca="false">B23+TIME(0, 30, 0)</f>
        <v>0.770833333333333</v>
      </c>
      <c r="C24" s="25" t="n">
        <f aca="false">C23+TIME(0, 30, 0)</f>
        <v>0.770833333333333</v>
      </c>
      <c r="D24" s="25" t="n">
        <f aca="false">D23+TIME(0, 30, 0)</f>
        <v>0.770833333333333</v>
      </c>
      <c r="E24" s="24" t="n">
        <f aca="false">E23+TIME(0, 30, 0)</f>
        <v>0.770833333333333</v>
      </c>
      <c r="F24" s="24" t="n">
        <f aca="false">F23+TIME(0, 30, 0)</f>
        <v>0.770833333333333</v>
      </c>
      <c r="H24" s="27"/>
      <c r="I24" s="27"/>
      <c r="J24" s="27"/>
      <c r="K24" s="27"/>
      <c r="L24" s="27"/>
      <c r="M24" s="27"/>
    </row>
    <row r="25" customFormat="false" ht="12.8" hidden="false" customHeight="false" outlineLevel="0" collapsed="false">
      <c r="A25" s="25" t="n">
        <f aca="false">A24+TIME(0, 30, 0)</f>
        <v>0.791666666666667</v>
      </c>
      <c r="B25" s="25" t="n">
        <f aca="false">B24+TIME(0, 30, 0)</f>
        <v>0.791666666666667</v>
      </c>
      <c r="C25" s="25" t="n">
        <f aca="false">C24+TIME(0, 30, 0)</f>
        <v>0.791666666666667</v>
      </c>
      <c r="D25" s="25" t="n">
        <f aca="false">D24+TIME(0, 30, 0)</f>
        <v>0.791666666666667</v>
      </c>
      <c r="E25" s="24" t="n">
        <f aca="false">E24+TIME(0, 30, 0)</f>
        <v>0.791666666666667</v>
      </c>
      <c r="F25" s="24" t="n">
        <f aca="false">F24+TIME(0, 30, 0)</f>
        <v>0.791666666666667</v>
      </c>
      <c r="H25" s="27"/>
      <c r="I25" s="27"/>
      <c r="J25" s="27"/>
      <c r="K25" s="27"/>
      <c r="L25" s="27"/>
      <c r="M25" s="27"/>
    </row>
    <row r="26" customFormat="false" ht="12.8" hidden="false" customHeight="false" outlineLevel="0" collapsed="false">
      <c r="A26" s="25" t="n">
        <f aca="false">A25+TIME(0, 30, 0)</f>
        <v>0.8125</v>
      </c>
      <c r="B26" s="24" t="n">
        <f aca="false">B25+TIME(0, 30, 0)</f>
        <v>0.8125</v>
      </c>
      <c r="C26" s="25" t="n">
        <f aca="false">C25+TIME(0, 30, 0)</f>
        <v>0.8125</v>
      </c>
      <c r="D26" s="24" t="n">
        <f aca="false">D25+TIME(0, 30, 0)</f>
        <v>0.8125</v>
      </c>
      <c r="E26" s="24" t="n">
        <f aca="false">E25+TIME(0, 30, 0)</f>
        <v>0.8125</v>
      </c>
      <c r="F26" s="24" t="n">
        <f aca="false">F25+TIME(0, 30, 0)</f>
        <v>0.8125</v>
      </c>
      <c r="H26" s="27"/>
      <c r="I26" s="27"/>
      <c r="J26" s="27"/>
      <c r="K26" s="27"/>
      <c r="L26" s="27"/>
      <c r="M26" s="27"/>
    </row>
    <row r="27" customFormat="false" ht="12.8" hidden="false" customHeight="false" outlineLevel="0" collapsed="false">
      <c r="A27" s="25" t="n">
        <f aca="false">A26+TIME(0, 30, 0)</f>
        <v>0.833333333333333</v>
      </c>
      <c r="B27" s="24" t="n">
        <f aca="false">B26+TIME(0, 30, 0)</f>
        <v>0.833333333333333</v>
      </c>
      <c r="C27" s="25" t="n">
        <f aca="false">C26+TIME(0, 30, 0)</f>
        <v>0.833333333333333</v>
      </c>
      <c r="D27" s="24" t="n">
        <f aca="false">D26+TIME(0, 30, 0)</f>
        <v>0.833333333333333</v>
      </c>
      <c r="E27" s="24" t="n">
        <f aca="false">E26+TIME(0, 30, 0)</f>
        <v>0.833333333333333</v>
      </c>
      <c r="F27" s="24" t="n">
        <f aca="false">F26+TIME(0, 30, 0)</f>
        <v>0.833333333333333</v>
      </c>
      <c r="H27" s="27"/>
      <c r="I27" s="27"/>
      <c r="J27" s="27"/>
      <c r="K27" s="27"/>
      <c r="L27" s="27"/>
      <c r="M27" s="27"/>
    </row>
    <row r="28" customFormat="false" ht="12.8" hidden="false" customHeight="false" outlineLevel="0" collapsed="false">
      <c r="A28" s="24" t="n">
        <f aca="false">A27+TIME(0, 30, 0)</f>
        <v>0.854166666666667</v>
      </c>
      <c r="B28" s="24" t="n">
        <f aca="false">B27+TIME(0, 30, 0)</f>
        <v>0.854166666666667</v>
      </c>
      <c r="C28" s="24" t="n">
        <f aca="false">C27+TIME(0, 30, 0)</f>
        <v>0.854166666666667</v>
      </c>
      <c r="D28" s="24" t="n">
        <f aca="false">D27+TIME(0, 30, 0)</f>
        <v>0.854166666666667</v>
      </c>
      <c r="E28" s="24" t="n">
        <f aca="false">E27+TIME(0, 30, 0)</f>
        <v>0.854166666666667</v>
      </c>
      <c r="F28" s="24" t="n">
        <f aca="false">F27+TIME(0, 30, 0)</f>
        <v>0.854166666666667</v>
      </c>
      <c r="H28" s="27"/>
      <c r="I28" s="27"/>
      <c r="J28" s="27"/>
      <c r="K28" s="27"/>
      <c r="L28" s="27"/>
      <c r="M28" s="27"/>
    </row>
    <row r="29" customFormat="false" ht="12.8" hidden="false" customHeight="false" outlineLevel="0" collapsed="false">
      <c r="A29" s="24" t="n">
        <f aca="false">A28+TIME(0, 30, 0)</f>
        <v>0.875</v>
      </c>
      <c r="B29" s="24" t="n">
        <f aca="false">B28+TIME(0, 30, 0)</f>
        <v>0.875</v>
      </c>
      <c r="C29" s="24" t="n">
        <f aca="false">C28+TIME(0, 30, 0)</f>
        <v>0.875</v>
      </c>
      <c r="D29" s="24" t="n">
        <f aca="false">D28+TIME(0, 30, 0)</f>
        <v>0.875</v>
      </c>
      <c r="E29" s="24" t="n">
        <f aca="false">E28+TIME(0, 30, 0)</f>
        <v>0.875</v>
      </c>
      <c r="F29" s="24" t="n">
        <f aca="false">F28+TIME(0, 30, 0)</f>
        <v>0.875</v>
      </c>
      <c r="H29" s="27"/>
      <c r="I29" s="27"/>
      <c r="J29" s="27"/>
      <c r="K29" s="27"/>
      <c r="L29" s="27"/>
      <c r="M29" s="27"/>
    </row>
    <row r="30" customFormat="false" ht="12.8" hidden="false" customHeight="false" outlineLevel="0" collapsed="false">
      <c r="A30" s="24" t="n">
        <f aca="false">A29+TIME(0, 30, 0)</f>
        <v>0.895833333333333</v>
      </c>
      <c r="B30" s="24" t="n">
        <f aca="false">B29+TIME(0, 30, 0)</f>
        <v>0.895833333333333</v>
      </c>
      <c r="C30" s="24" t="n">
        <f aca="false">C29+TIME(0, 30, 0)</f>
        <v>0.895833333333333</v>
      </c>
      <c r="D30" s="24" t="n">
        <f aca="false">D29+TIME(0, 30, 0)</f>
        <v>0.895833333333333</v>
      </c>
      <c r="E30" s="24" t="n">
        <f aca="false">E29+TIME(0, 30, 0)</f>
        <v>0.895833333333333</v>
      </c>
      <c r="F30" s="24" t="n">
        <f aca="false">F29+TIME(0, 30, 0)</f>
        <v>0.895833333333333</v>
      </c>
      <c r="H30" s="27"/>
      <c r="I30" s="27"/>
      <c r="J30" s="27"/>
      <c r="K30" s="27"/>
      <c r="L30" s="27"/>
      <c r="M30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2016-03-26T21:22:27Z</dcterms:created>
  <dc:language>en-US</dc:language>
  <dcterms:modified xsi:type="dcterms:W3CDTF">2016-03-28T05:26:34Z</dcterms:modified>
  <cp:revision>3</cp:revision>
</cp:coreProperties>
</file>