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kickstarter\"/>
    </mc:Choice>
  </mc:AlternateContent>
  <xr:revisionPtr revIDLastSave="0" documentId="13_ncr:40009_{473FFA9D-04D7-4277-9A99-940C0C6B0303}" xr6:coauthVersionLast="47" xr6:coauthVersionMax="47" xr10:uidLastSave="{00000000-0000-0000-0000-000000000000}"/>
  <bookViews>
    <workbookView xWindow="-120" yWindow="-120" windowWidth="29040" windowHeight="15840" activeTab="1"/>
  </bookViews>
  <sheets>
    <sheet name="jupyter_upload" sheetId="2" r:id="rId1"/>
    <sheet name="presentation_example" sheetId="1" r:id="rId2"/>
  </sheets>
  <calcPr calcId="0"/>
</workbook>
</file>

<file path=xl/calcChain.xml><?xml version="1.0" encoding="utf-8"?>
<calcChain xmlns="http://schemas.openxmlformats.org/spreadsheetml/2006/main">
  <c r="W12" i="1" l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V12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V16" i="1"/>
</calcChain>
</file>

<file path=xl/sharedStrings.xml><?xml version="1.0" encoding="utf-8"?>
<sst xmlns="http://schemas.openxmlformats.org/spreadsheetml/2006/main" count="393" uniqueCount="207">
  <si>
    <t>goal</t>
  </si>
  <si>
    <t>category_slug</t>
  </si>
  <si>
    <t>category_parent_name</t>
  </si>
  <si>
    <t>created_at_weekday</t>
  </si>
  <si>
    <t>launched_at_weekday</t>
  </si>
  <si>
    <t>deadline_weekday</t>
  </si>
  <si>
    <t>project_duration</t>
  </si>
  <si>
    <t>blurb_language_new</t>
  </si>
  <si>
    <t>name_language_new</t>
  </si>
  <si>
    <t>country_new</t>
  </si>
  <si>
    <t>description_words</t>
  </si>
  <si>
    <t>description_sent</t>
  </si>
  <si>
    <t>descr_stopw</t>
  </si>
  <si>
    <t>description_filtered_words</t>
  </si>
  <si>
    <t>desc_filt_ratio</t>
  </si>
  <si>
    <t>desc_sw_ratio</t>
  </si>
  <si>
    <t>desc_wps_ratio</t>
  </si>
  <si>
    <t>description_neg</t>
  </si>
  <si>
    <t>description_neu</t>
  </si>
  <si>
    <t>description_pos</t>
  </si>
  <si>
    <t>description_compound</t>
  </si>
  <si>
    <t>help</t>
  </si>
  <si>
    <t>book</t>
  </si>
  <si>
    <t>music</t>
  </si>
  <si>
    <t>world</t>
  </si>
  <si>
    <t>album</t>
  </si>
  <si>
    <t>art</t>
  </si>
  <si>
    <t>first</t>
  </si>
  <si>
    <t>film</t>
  </si>
  <si>
    <t>make</t>
  </si>
  <si>
    <t>life</t>
  </si>
  <si>
    <t>us</t>
  </si>
  <si>
    <t>one</t>
  </si>
  <si>
    <t>project</t>
  </si>
  <si>
    <t>need</t>
  </si>
  <si>
    <t>love</t>
  </si>
  <si>
    <t>series</t>
  </si>
  <si>
    <t>create</t>
  </si>
  <si>
    <t>want</t>
  </si>
  <si>
    <t>get</t>
  </si>
  <si>
    <t>people</t>
  </si>
  <si>
    <t>game</t>
  </si>
  <si>
    <t>story</t>
  </si>
  <si>
    <t>short</t>
  </si>
  <si>
    <t>time</t>
  </si>
  <si>
    <t>made</t>
  </si>
  <si>
    <t>based</t>
  </si>
  <si>
    <t>inspired</t>
  </si>
  <si>
    <t>enamel</t>
  </si>
  <si>
    <t>show</t>
  </si>
  <si>
    <t>food</t>
  </si>
  <si>
    <t>original</t>
  </si>
  <si>
    <t>collection</t>
  </si>
  <si>
    <t>like</t>
  </si>
  <si>
    <t>bring</t>
  </si>
  <si>
    <t>creating</t>
  </si>
  <si>
    <t>community</t>
  </si>
  <si>
    <t>two</t>
  </si>
  <si>
    <t>support</t>
  </si>
  <si>
    <t>set</t>
  </si>
  <si>
    <t>unique</t>
  </si>
  <si>
    <t>video</t>
  </si>
  <si>
    <t>featuring</t>
  </si>
  <si>
    <t>pins</t>
  </si>
  <si>
    <t>record</t>
  </si>
  <si>
    <t>making</t>
  </si>
  <si>
    <t>children</t>
  </si>
  <si>
    <t>young</t>
  </si>
  <si>
    <t>way</t>
  </si>
  <si>
    <t>home</t>
  </si>
  <si>
    <t>work</t>
  </si>
  <si>
    <t>songs</t>
  </si>
  <si>
    <t>years</t>
  </si>
  <si>
    <t>fun</t>
  </si>
  <si>
    <t>live</t>
  </si>
  <si>
    <t>stories</t>
  </si>
  <si>
    <t>designed</t>
  </si>
  <si>
    <t>free</t>
  </si>
  <si>
    <t>artist</t>
  </si>
  <si>
    <t>design</t>
  </si>
  <si>
    <t>full</t>
  </si>
  <si>
    <t>dance</t>
  </si>
  <si>
    <t>great</t>
  </si>
  <si>
    <t>back</t>
  </si>
  <si>
    <t>best</t>
  </si>
  <si>
    <t>studio</t>
  </si>
  <si>
    <t>family</t>
  </si>
  <si>
    <t>play</t>
  </si>
  <si>
    <t>year</t>
  </si>
  <si>
    <t>take</t>
  </si>
  <si>
    <t>beautiful</t>
  </si>
  <si>
    <t>recording</t>
  </si>
  <si>
    <t>around</t>
  </si>
  <si>
    <t>space</t>
  </si>
  <si>
    <t>artists</t>
  </si>
  <si>
    <t>experience</t>
  </si>
  <si>
    <t>local</t>
  </si>
  <si>
    <t>high</t>
  </si>
  <si>
    <t>ep</t>
  </si>
  <si>
    <t>quality</t>
  </si>
  <si>
    <t>journey</t>
  </si>
  <si>
    <t>debut</t>
  </si>
  <si>
    <t>using</t>
  </si>
  <si>
    <t>app</t>
  </si>
  <si>
    <t>small</t>
  </si>
  <si>
    <t>comic</t>
  </si>
  <si>
    <t>go</t>
  </si>
  <si>
    <t>part</t>
  </si>
  <si>
    <t>together</t>
  </si>
  <si>
    <t>comedy</t>
  </si>
  <si>
    <t>share</t>
  </si>
  <si>
    <t>adventure</t>
  </si>
  <si>
    <t>women</t>
  </si>
  <si>
    <t>novel</t>
  </si>
  <si>
    <t>cards</t>
  </si>
  <si>
    <t>hard</t>
  </si>
  <si>
    <t>would</t>
  </si>
  <si>
    <t>looking</t>
  </si>
  <si>
    <t>release</t>
  </si>
  <si>
    <t>man</t>
  </si>
  <si>
    <t>fantasy</t>
  </si>
  <si>
    <t>425.0</t>
  </si>
  <si>
    <t>Tuesday</t>
  </si>
  <si>
    <t>Monday</t>
  </si>
  <si>
    <t>Wednesday</t>
  </si>
  <si>
    <t>30.0</t>
  </si>
  <si>
    <t>en</t>
  </si>
  <si>
    <t>US</t>
  </si>
  <si>
    <t>0.7272727272727273</t>
  </si>
  <si>
    <t>0.2727272727272727</t>
  </si>
  <si>
    <t>5.5</t>
  </si>
  <si>
    <t>0.0</t>
  </si>
  <si>
    <t>0.5870000000000001</t>
  </si>
  <si>
    <t>0.413</t>
  </si>
  <si>
    <t>0.6403</t>
  </si>
  <si>
    <t>225000.0</t>
  </si>
  <si>
    <t>technology/hardware</t>
  </si>
  <si>
    <t>Technology</t>
  </si>
  <si>
    <t>Thursday</t>
  </si>
  <si>
    <t>Saturday</t>
  </si>
  <si>
    <t>40.0</t>
  </si>
  <si>
    <t>DE</t>
  </si>
  <si>
    <t>0.4444444444444444</t>
  </si>
  <si>
    <t>0.5555555555555556</t>
  </si>
  <si>
    <t>9.0</t>
  </si>
  <si>
    <t>0.763</t>
  </si>
  <si>
    <t>0.237</t>
  </si>
  <si>
    <t>0.6784</t>
  </si>
  <si>
    <t>15300.0</t>
  </si>
  <si>
    <t>art/public art</t>
  </si>
  <si>
    <t>Art</t>
  </si>
  <si>
    <t>0.42857142857142855</t>
  </si>
  <si>
    <t>0.5714285714285714</t>
  </si>
  <si>
    <t>28.0</t>
  </si>
  <si>
    <t>0.23399999999999999</t>
  </si>
  <si>
    <t>0.669</t>
  </si>
  <si>
    <t>0.096</t>
  </si>
  <si>
    <t>-0.5106</t>
  </si>
  <si>
    <t>1000.0</t>
  </si>
  <si>
    <t>design/product design</t>
  </si>
  <si>
    <t>Design</t>
  </si>
  <si>
    <t>Friday</t>
  </si>
  <si>
    <t>0.6923076923076923</t>
  </si>
  <si>
    <t>0.3076923076923077</t>
  </si>
  <si>
    <t>0.052000000000000005</t>
  </si>
  <si>
    <t>0.523</t>
  </si>
  <si>
    <t>0.424</t>
  </si>
  <si>
    <t>0.8816</t>
  </si>
  <si>
    <t>5000.0</t>
  </si>
  <si>
    <t>ro</t>
  </si>
  <si>
    <t>0.5789473684210527</t>
  </si>
  <si>
    <t>0.42105263157894735</t>
  </si>
  <si>
    <t>19.0</t>
  </si>
  <si>
    <t>1.0</t>
  </si>
  <si>
    <t>1500.0</t>
  </si>
  <si>
    <t>music/electronic music</t>
  </si>
  <si>
    <t>Music</t>
  </si>
  <si>
    <t>Sunday</t>
  </si>
  <si>
    <t>pt</t>
  </si>
  <si>
    <t>GB</t>
  </si>
  <si>
    <t>0.6666666666666666</t>
  </si>
  <si>
    <t>0.3333333333333333</t>
  </si>
  <si>
    <t>12.0</t>
  </si>
  <si>
    <t>0.9129999999999999</t>
  </si>
  <si>
    <t>0.087</t>
  </si>
  <si>
    <t>0.25</t>
  </si>
  <si>
    <t>500.0</t>
  </si>
  <si>
    <t>technology/software</t>
  </si>
  <si>
    <t>AU</t>
  </si>
  <si>
    <t>0.6956521739130435</t>
  </si>
  <si>
    <t>0.3043478260869565</t>
  </si>
  <si>
    <t>23.0</t>
  </si>
  <si>
    <t>6000.0</t>
  </si>
  <si>
    <t>art/illustration</t>
  </si>
  <si>
    <t>it</t>
  </si>
  <si>
    <t>FR</t>
  </si>
  <si>
    <t>11.0</t>
  </si>
  <si>
    <t>15000.0</t>
  </si>
  <si>
    <t>technology/apps</t>
  </si>
  <si>
    <t>sv</t>
  </si>
  <si>
    <t>0.5909090909090909</t>
  </si>
  <si>
    <t>0.4090909090909091</t>
  </si>
  <si>
    <t>0.605</t>
  </si>
  <si>
    <t>0.395</t>
  </si>
  <si>
    <t>0.8687</t>
  </si>
  <si>
    <t>The first folding bike with folding wheels. A full size bike that fits under your desk and is fun to ride whether you fold it or not.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</si>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</sst>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2"/>
  <sheetViews>
    <sheetView workbookViewId="0">
      <selection activeCell="K3" sqref="K3"/>
    </sheetView>
  </sheetViews>
  <sheetFormatPr defaultRowHeight="15" x14ac:dyDescent="0.25"/>
  <sheetData>
    <row r="1" spans="1:110" x14ac:dyDescent="0.25">
      <c r="A1" t="s">
        <v>1</v>
      </c>
      <c r="B1" t="s">
        <v>2</v>
      </c>
      <c r="C1" t="s">
        <v>4</v>
      </c>
      <c r="D1" t="s">
        <v>5</v>
      </c>
      <c r="E1" t="s">
        <v>7</v>
      </c>
      <c r="F1" t="s">
        <v>8</v>
      </c>
      <c r="G1" t="s">
        <v>9</v>
      </c>
      <c r="H1" t="s">
        <v>0</v>
      </c>
      <c r="I1" t="s">
        <v>6</v>
      </c>
      <c r="J1" t="s">
        <v>206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t="s">
        <v>76</v>
      </c>
      <c r="BO1" t="s">
        <v>77</v>
      </c>
      <c r="BP1" t="s">
        <v>78</v>
      </c>
      <c r="BQ1" t="s">
        <v>79</v>
      </c>
      <c r="BR1" t="s">
        <v>80</v>
      </c>
      <c r="BS1" t="s">
        <v>81</v>
      </c>
      <c r="BT1" t="s">
        <v>82</v>
      </c>
      <c r="BU1" t="s">
        <v>83</v>
      </c>
      <c r="BV1" t="s">
        <v>84</v>
      </c>
      <c r="BW1" t="s">
        <v>85</v>
      </c>
      <c r="BX1" t="s">
        <v>86</v>
      </c>
      <c r="BY1" t="s">
        <v>87</v>
      </c>
      <c r="BZ1" t="s">
        <v>88</v>
      </c>
      <c r="CA1" t="s">
        <v>89</v>
      </c>
      <c r="CB1" t="s">
        <v>90</v>
      </c>
      <c r="CC1" t="s">
        <v>91</v>
      </c>
      <c r="CD1" t="s">
        <v>92</v>
      </c>
      <c r="CE1" t="s">
        <v>93</v>
      </c>
      <c r="CF1" t="s">
        <v>94</v>
      </c>
      <c r="CG1" t="s">
        <v>95</v>
      </c>
      <c r="CH1" t="s">
        <v>96</v>
      </c>
      <c r="CI1" t="s">
        <v>97</v>
      </c>
      <c r="CJ1" t="s">
        <v>98</v>
      </c>
      <c r="CK1" t="s">
        <v>99</v>
      </c>
      <c r="CL1" t="s">
        <v>100</v>
      </c>
      <c r="CM1" t="s">
        <v>101</v>
      </c>
      <c r="CN1" t="s">
        <v>102</v>
      </c>
      <c r="CO1" t="s">
        <v>103</v>
      </c>
      <c r="CP1" t="s">
        <v>104</v>
      </c>
      <c r="CQ1" t="s">
        <v>105</v>
      </c>
      <c r="CR1" t="s">
        <v>106</v>
      </c>
      <c r="CS1" t="s">
        <v>107</v>
      </c>
      <c r="CT1" t="s">
        <v>108</v>
      </c>
      <c r="CU1" t="s">
        <v>109</v>
      </c>
      <c r="CV1" t="s">
        <v>110</v>
      </c>
      <c r="CW1" t="s">
        <v>111</v>
      </c>
      <c r="CX1" t="s">
        <v>112</v>
      </c>
      <c r="CY1" t="s">
        <v>113</v>
      </c>
      <c r="CZ1" t="s">
        <v>114</v>
      </c>
      <c r="DA1" t="s">
        <v>115</v>
      </c>
      <c r="DB1" t="s">
        <v>116</v>
      </c>
      <c r="DC1" t="s">
        <v>117</v>
      </c>
      <c r="DD1" t="s">
        <v>118</v>
      </c>
      <c r="DE1" t="s">
        <v>119</v>
      </c>
      <c r="DF1" t="s">
        <v>120</v>
      </c>
    </row>
    <row r="2" spans="1:110" x14ac:dyDescent="0.25">
      <c r="A2" t="s">
        <v>159</v>
      </c>
      <c r="B2" t="s">
        <v>160</v>
      </c>
      <c r="C2" t="s">
        <v>122</v>
      </c>
      <c r="D2" t="s">
        <v>122</v>
      </c>
      <c r="E2" t="s">
        <v>126</v>
      </c>
      <c r="F2" t="s">
        <v>126</v>
      </c>
      <c r="G2" t="s">
        <v>127</v>
      </c>
      <c r="H2">
        <v>140889</v>
      </c>
      <c r="I2">
        <v>28</v>
      </c>
      <c r="J2" t="s">
        <v>205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6"/>
  <sheetViews>
    <sheetView tabSelected="1" workbookViewId="0">
      <selection activeCell="L21" sqref="L21"/>
    </sheetView>
  </sheetViews>
  <sheetFormatPr defaultRowHeight="15" x14ac:dyDescent="0.25"/>
  <sheetData>
    <row r="1" spans="1:12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8</v>
      </c>
      <c r="H1" t="s">
        <v>9</v>
      </c>
      <c r="I1" t="s">
        <v>0</v>
      </c>
      <c r="J1" t="s">
        <v>6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</row>
    <row r="2" spans="1:121" x14ac:dyDescent="0.25">
      <c r="A2" t="s">
        <v>26</v>
      </c>
      <c r="C2" t="s">
        <v>122</v>
      </c>
      <c r="D2" t="s">
        <v>123</v>
      </c>
      <c r="E2" t="s">
        <v>124</v>
      </c>
      <c r="F2" t="s">
        <v>126</v>
      </c>
      <c r="G2" t="s">
        <v>126</v>
      </c>
      <c r="H2" t="s">
        <v>127</v>
      </c>
      <c r="I2" t="s">
        <v>121</v>
      </c>
      <c r="J2" t="s">
        <v>125</v>
      </c>
      <c r="K2">
        <v>11</v>
      </c>
      <c r="L2">
        <v>2</v>
      </c>
      <c r="M2">
        <v>3</v>
      </c>
      <c r="N2">
        <v>8</v>
      </c>
      <c r="O2" t="s">
        <v>128</v>
      </c>
      <c r="P2" t="s">
        <v>129</v>
      </c>
      <c r="Q2" t="s">
        <v>130</v>
      </c>
      <c r="R2" t="s">
        <v>131</v>
      </c>
      <c r="S2" t="s">
        <v>132</v>
      </c>
      <c r="T2" t="s">
        <v>133</v>
      </c>
      <c r="U2" t="s">
        <v>134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25">
      <c r="A3" t="s">
        <v>136</v>
      </c>
      <c r="B3" t="s">
        <v>137</v>
      </c>
      <c r="C3" t="s">
        <v>138</v>
      </c>
      <c r="D3" t="s">
        <v>123</v>
      </c>
      <c r="E3" t="s">
        <v>139</v>
      </c>
      <c r="F3" t="s">
        <v>126</v>
      </c>
      <c r="G3" t="s">
        <v>126</v>
      </c>
      <c r="H3" t="s">
        <v>141</v>
      </c>
      <c r="I3" t="s">
        <v>135</v>
      </c>
      <c r="J3" t="s">
        <v>140</v>
      </c>
      <c r="K3">
        <v>27</v>
      </c>
      <c r="L3">
        <v>3</v>
      </c>
      <c r="M3">
        <v>15</v>
      </c>
      <c r="N3">
        <v>12</v>
      </c>
      <c r="O3" t="s">
        <v>142</v>
      </c>
      <c r="P3" t="s">
        <v>143</v>
      </c>
      <c r="Q3" t="s">
        <v>144</v>
      </c>
      <c r="R3" t="s">
        <v>131</v>
      </c>
      <c r="S3" t="s">
        <v>145</v>
      </c>
      <c r="T3" t="s">
        <v>146</v>
      </c>
      <c r="U3" t="s">
        <v>147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25">
      <c r="A4" t="s">
        <v>149</v>
      </c>
      <c r="B4" t="s">
        <v>150</v>
      </c>
      <c r="C4" t="s">
        <v>122</v>
      </c>
      <c r="D4" t="s">
        <v>123</v>
      </c>
      <c r="E4" t="s">
        <v>123</v>
      </c>
      <c r="F4" t="s">
        <v>126</v>
      </c>
      <c r="G4" t="s">
        <v>126</v>
      </c>
      <c r="H4" t="s">
        <v>141</v>
      </c>
      <c r="I4" t="s">
        <v>148</v>
      </c>
      <c r="J4" s="1">
        <v>2769351851851850</v>
      </c>
      <c r="K4">
        <v>28</v>
      </c>
      <c r="L4">
        <v>1</v>
      </c>
      <c r="M4">
        <v>16</v>
      </c>
      <c r="N4">
        <v>12</v>
      </c>
      <c r="O4" t="s">
        <v>151</v>
      </c>
      <c r="P4" t="s">
        <v>152</v>
      </c>
      <c r="Q4" t="s">
        <v>153</v>
      </c>
      <c r="R4" t="s">
        <v>154</v>
      </c>
      <c r="S4" t="s">
        <v>155</v>
      </c>
      <c r="T4" t="s">
        <v>156</v>
      </c>
      <c r="U4" t="s">
        <v>157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25">
      <c r="A5" t="s">
        <v>159</v>
      </c>
      <c r="B5" t="s">
        <v>160</v>
      </c>
      <c r="C5" t="s">
        <v>161</v>
      </c>
      <c r="D5" t="s">
        <v>122</v>
      </c>
      <c r="E5" t="s">
        <v>124</v>
      </c>
      <c r="F5" t="s">
        <v>126</v>
      </c>
      <c r="G5" t="s">
        <v>126</v>
      </c>
      <c r="H5" t="s">
        <v>127</v>
      </c>
      <c r="I5" t="s">
        <v>158</v>
      </c>
      <c r="J5" s="1">
        <v>2.8610324074074E+16</v>
      </c>
      <c r="K5">
        <v>26</v>
      </c>
      <c r="L5">
        <v>3</v>
      </c>
      <c r="M5">
        <v>8</v>
      </c>
      <c r="N5">
        <v>18</v>
      </c>
      <c r="O5" t="s">
        <v>162</v>
      </c>
      <c r="P5" t="s">
        <v>163</v>
      </c>
      <c r="Q5" s="1">
        <v>8666666666666660</v>
      </c>
      <c r="R5" t="s">
        <v>164</v>
      </c>
      <c r="S5" t="s">
        <v>165</v>
      </c>
      <c r="T5" t="s">
        <v>166</v>
      </c>
      <c r="U5" t="s">
        <v>167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25">
      <c r="A6" t="s">
        <v>159</v>
      </c>
      <c r="B6" t="s">
        <v>160</v>
      </c>
      <c r="C6" t="s">
        <v>139</v>
      </c>
      <c r="D6" t="s">
        <v>123</v>
      </c>
      <c r="E6" t="s">
        <v>139</v>
      </c>
      <c r="F6" t="s">
        <v>126</v>
      </c>
      <c r="G6" t="s">
        <v>169</v>
      </c>
      <c r="H6" t="s">
        <v>127</v>
      </c>
      <c r="I6" t="s">
        <v>168</v>
      </c>
      <c r="J6" s="1">
        <v>4621581018518510</v>
      </c>
      <c r="K6">
        <v>19</v>
      </c>
      <c r="L6">
        <v>1</v>
      </c>
      <c r="M6">
        <v>8</v>
      </c>
      <c r="N6">
        <v>11</v>
      </c>
      <c r="O6" t="s">
        <v>170</v>
      </c>
      <c r="P6" t="s">
        <v>171</v>
      </c>
      <c r="Q6" t="s">
        <v>172</v>
      </c>
      <c r="R6" t="s">
        <v>131</v>
      </c>
      <c r="S6" t="s">
        <v>173</v>
      </c>
      <c r="T6" t="s">
        <v>131</v>
      </c>
      <c r="U6" t="s">
        <v>131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25">
      <c r="A7" t="s">
        <v>175</v>
      </c>
      <c r="B7" t="s">
        <v>176</v>
      </c>
      <c r="C7" t="s">
        <v>139</v>
      </c>
      <c r="D7" t="s">
        <v>161</v>
      </c>
      <c r="E7" t="s">
        <v>177</v>
      </c>
      <c r="F7" t="s">
        <v>126</v>
      </c>
      <c r="G7" t="s">
        <v>178</v>
      </c>
      <c r="H7" t="s">
        <v>179</v>
      </c>
      <c r="I7" t="s">
        <v>174</v>
      </c>
      <c r="J7" s="1">
        <v>30128125</v>
      </c>
      <c r="K7">
        <v>24</v>
      </c>
      <c r="L7">
        <v>2</v>
      </c>
      <c r="M7">
        <v>8</v>
      </c>
      <c r="N7">
        <v>16</v>
      </c>
      <c r="O7" t="s">
        <v>180</v>
      </c>
      <c r="P7" t="s">
        <v>181</v>
      </c>
      <c r="Q7" t="s">
        <v>182</v>
      </c>
      <c r="R7" t="s">
        <v>131</v>
      </c>
      <c r="S7" t="s">
        <v>183</v>
      </c>
      <c r="T7" t="s">
        <v>184</v>
      </c>
      <c r="U7" t="s">
        <v>185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25">
      <c r="A8" t="s">
        <v>187</v>
      </c>
      <c r="B8" t="s">
        <v>137</v>
      </c>
      <c r="C8" t="s">
        <v>122</v>
      </c>
      <c r="D8" t="s">
        <v>124</v>
      </c>
      <c r="E8" t="s">
        <v>161</v>
      </c>
      <c r="F8" t="s">
        <v>126</v>
      </c>
      <c r="G8" t="s">
        <v>126</v>
      </c>
      <c r="H8" t="s">
        <v>188</v>
      </c>
      <c r="I8" t="s">
        <v>186</v>
      </c>
      <c r="J8" t="s">
        <v>125</v>
      </c>
      <c r="K8">
        <v>23</v>
      </c>
      <c r="L8">
        <v>1</v>
      </c>
      <c r="M8">
        <v>7</v>
      </c>
      <c r="N8">
        <v>16</v>
      </c>
      <c r="O8" t="s">
        <v>189</v>
      </c>
      <c r="P8" t="s">
        <v>190</v>
      </c>
      <c r="Q8" t="s">
        <v>191</v>
      </c>
      <c r="R8" t="s">
        <v>131</v>
      </c>
      <c r="S8" t="s">
        <v>173</v>
      </c>
      <c r="T8" t="s">
        <v>131</v>
      </c>
      <c r="U8" t="s">
        <v>131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1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25">
      <c r="A9" t="s">
        <v>193</v>
      </c>
      <c r="B9" t="s">
        <v>150</v>
      </c>
      <c r="C9" t="s">
        <v>138</v>
      </c>
      <c r="D9" t="s">
        <v>161</v>
      </c>
      <c r="E9" t="s">
        <v>177</v>
      </c>
      <c r="F9" t="s">
        <v>126</v>
      </c>
      <c r="G9" t="s">
        <v>194</v>
      </c>
      <c r="H9" t="s">
        <v>195</v>
      </c>
      <c r="I9" t="s">
        <v>192</v>
      </c>
      <c r="J9" t="s">
        <v>125</v>
      </c>
      <c r="K9">
        <v>11</v>
      </c>
      <c r="L9">
        <v>1</v>
      </c>
      <c r="M9">
        <v>3</v>
      </c>
      <c r="N9">
        <v>8</v>
      </c>
      <c r="O9" t="s">
        <v>128</v>
      </c>
      <c r="P9" t="s">
        <v>129</v>
      </c>
      <c r="Q9" t="s">
        <v>196</v>
      </c>
      <c r="R9" t="s">
        <v>131</v>
      </c>
      <c r="S9" t="s">
        <v>173</v>
      </c>
      <c r="T9" t="s">
        <v>131</v>
      </c>
      <c r="U9" t="s">
        <v>131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25">
      <c r="A10" t="s">
        <v>198</v>
      </c>
      <c r="B10" t="s">
        <v>137</v>
      </c>
      <c r="C10" t="s">
        <v>123</v>
      </c>
      <c r="D10" t="s">
        <v>124</v>
      </c>
      <c r="E10" t="s">
        <v>139</v>
      </c>
      <c r="F10" t="s">
        <v>126</v>
      </c>
      <c r="G10" t="s">
        <v>199</v>
      </c>
      <c r="H10" t="s">
        <v>127</v>
      </c>
      <c r="I10" t="s">
        <v>197</v>
      </c>
      <c r="J10" s="1">
        <v>4504166666666660</v>
      </c>
      <c r="K10">
        <v>22</v>
      </c>
      <c r="L10">
        <v>2</v>
      </c>
      <c r="M10">
        <v>9</v>
      </c>
      <c r="N10">
        <v>13</v>
      </c>
      <c r="O10" t="s">
        <v>200</v>
      </c>
      <c r="P10" t="s">
        <v>201</v>
      </c>
      <c r="Q10" t="s">
        <v>196</v>
      </c>
      <c r="R10" t="s">
        <v>131</v>
      </c>
      <c r="S10" t="s">
        <v>202</v>
      </c>
      <c r="T10" t="s">
        <v>203</v>
      </c>
      <c r="U10" t="s">
        <v>204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0</v>
      </c>
      <c r="CW10">
        <v>0</v>
      </c>
      <c r="CX10">
        <v>0</v>
      </c>
      <c r="CY10">
        <v>0</v>
      </c>
      <c r="CZ10">
        <v>1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2" spans="1:121" x14ac:dyDescent="0.25">
      <c r="A12" t="s">
        <v>159</v>
      </c>
      <c r="B12" t="s">
        <v>160</v>
      </c>
      <c r="D12" t="s">
        <v>122</v>
      </c>
      <c r="E12" t="s">
        <v>122</v>
      </c>
      <c r="F12" t="s">
        <v>126</v>
      </c>
      <c r="G12" t="s">
        <v>126</v>
      </c>
      <c r="H12" t="s">
        <v>127</v>
      </c>
      <c r="I12">
        <v>140889</v>
      </c>
      <c r="J12">
        <v>28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>
        <f>IF(V16=FALSE,0,1)</f>
        <v>0</v>
      </c>
      <c r="W12">
        <f t="shared" ref="W12:CH12" si="0">IF(W16=FALSE,0,1)</f>
        <v>0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1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0</v>
      </c>
      <c r="AN12">
        <f t="shared" si="0"/>
        <v>0</v>
      </c>
      <c r="AO12">
        <f t="shared" si="0"/>
        <v>0</v>
      </c>
      <c r="AP12">
        <f t="shared" si="0"/>
        <v>0</v>
      </c>
      <c r="AQ12">
        <f t="shared" si="0"/>
        <v>0</v>
      </c>
      <c r="AR12">
        <f t="shared" si="0"/>
        <v>0</v>
      </c>
      <c r="AS12">
        <f t="shared" si="0"/>
        <v>0</v>
      </c>
      <c r="AT12">
        <f t="shared" si="0"/>
        <v>0</v>
      </c>
      <c r="AU12">
        <f t="shared" si="0"/>
        <v>0</v>
      </c>
      <c r="AV12">
        <f t="shared" si="0"/>
        <v>0</v>
      </c>
      <c r="AW12">
        <f t="shared" si="0"/>
        <v>0</v>
      </c>
      <c r="AX12">
        <f t="shared" si="0"/>
        <v>0</v>
      </c>
      <c r="AY12">
        <f t="shared" si="0"/>
        <v>0</v>
      </c>
      <c r="AZ12">
        <f t="shared" si="0"/>
        <v>0</v>
      </c>
      <c r="BA12">
        <f t="shared" si="0"/>
        <v>0</v>
      </c>
      <c r="BB12">
        <f t="shared" si="0"/>
        <v>0</v>
      </c>
      <c r="BC12">
        <f t="shared" si="0"/>
        <v>0</v>
      </c>
      <c r="BD12">
        <f t="shared" si="0"/>
        <v>0</v>
      </c>
      <c r="BE12">
        <f t="shared" si="0"/>
        <v>0</v>
      </c>
      <c r="BF12">
        <f t="shared" si="0"/>
        <v>0</v>
      </c>
      <c r="BG12">
        <f t="shared" si="0"/>
        <v>0</v>
      </c>
      <c r="BH12">
        <f t="shared" si="0"/>
        <v>0</v>
      </c>
      <c r="BI12">
        <f t="shared" si="0"/>
        <v>0</v>
      </c>
      <c r="BJ12">
        <f t="shared" si="0"/>
        <v>0</v>
      </c>
      <c r="BK12">
        <f t="shared" si="0"/>
        <v>0</v>
      </c>
      <c r="BL12">
        <f t="shared" si="0"/>
        <v>0</v>
      </c>
      <c r="BM12">
        <f t="shared" si="0"/>
        <v>0</v>
      </c>
      <c r="BN12">
        <f t="shared" si="0"/>
        <v>0</v>
      </c>
      <c r="BO12">
        <f t="shared" si="0"/>
        <v>0</v>
      </c>
      <c r="BP12">
        <f t="shared" si="0"/>
        <v>0</v>
      </c>
      <c r="BQ12">
        <f t="shared" si="0"/>
        <v>0</v>
      </c>
      <c r="BR12">
        <f t="shared" si="0"/>
        <v>0</v>
      </c>
      <c r="BS12">
        <f t="shared" si="0"/>
        <v>0</v>
      </c>
      <c r="BT12">
        <f t="shared" si="0"/>
        <v>0</v>
      </c>
      <c r="BU12">
        <f t="shared" si="0"/>
        <v>0</v>
      </c>
      <c r="BV12">
        <f t="shared" si="0"/>
        <v>1</v>
      </c>
      <c r="BW12">
        <f t="shared" si="0"/>
        <v>0</v>
      </c>
      <c r="BX12">
        <f t="shared" si="0"/>
        <v>0</v>
      </c>
      <c r="BY12">
        <f t="shared" si="0"/>
        <v>0</v>
      </c>
      <c r="BZ12">
        <f t="shared" si="0"/>
        <v>0</v>
      </c>
      <c r="CA12">
        <f t="shared" si="0"/>
        <v>0</v>
      </c>
      <c r="CB12">
        <f t="shared" si="0"/>
        <v>0</v>
      </c>
      <c r="CC12">
        <f t="shared" si="0"/>
        <v>1</v>
      </c>
      <c r="CD12">
        <f t="shared" si="0"/>
        <v>0</v>
      </c>
      <c r="CE12">
        <f t="shared" si="0"/>
        <v>0</v>
      </c>
      <c r="CF12">
        <f t="shared" si="0"/>
        <v>0</v>
      </c>
      <c r="CG12">
        <f t="shared" si="0"/>
        <v>0</v>
      </c>
      <c r="CH12">
        <f t="shared" si="0"/>
        <v>0</v>
      </c>
      <c r="CI12">
        <f t="shared" ref="CI12:DQ12" si="1">IF(CI16=FALSE,0,1)</f>
        <v>0</v>
      </c>
      <c r="CJ12">
        <f t="shared" si="1"/>
        <v>0</v>
      </c>
      <c r="CK12">
        <f t="shared" si="1"/>
        <v>0</v>
      </c>
      <c r="CL12">
        <f t="shared" si="1"/>
        <v>0</v>
      </c>
      <c r="CM12">
        <f t="shared" si="1"/>
        <v>0</v>
      </c>
      <c r="CN12">
        <f t="shared" si="1"/>
        <v>0</v>
      </c>
      <c r="CO12">
        <f t="shared" si="1"/>
        <v>0</v>
      </c>
      <c r="CP12">
        <f t="shared" si="1"/>
        <v>0</v>
      </c>
      <c r="CQ12">
        <f t="shared" si="1"/>
        <v>0</v>
      </c>
      <c r="CR12">
        <f t="shared" si="1"/>
        <v>0</v>
      </c>
      <c r="CS12">
        <f t="shared" si="1"/>
        <v>0</v>
      </c>
      <c r="CT12">
        <f t="shared" si="1"/>
        <v>0</v>
      </c>
      <c r="CU12">
        <f t="shared" si="1"/>
        <v>0</v>
      </c>
      <c r="CV12">
        <f t="shared" si="1"/>
        <v>0</v>
      </c>
      <c r="CW12">
        <f t="shared" si="1"/>
        <v>0</v>
      </c>
      <c r="CX12">
        <f t="shared" si="1"/>
        <v>0</v>
      </c>
      <c r="CY12">
        <f t="shared" si="1"/>
        <v>0</v>
      </c>
      <c r="CZ12">
        <f t="shared" si="1"/>
        <v>0</v>
      </c>
      <c r="DA12">
        <f t="shared" si="1"/>
        <v>0</v>
      </c>
      <c r="DB12">
        <f t="shared" si="1"/>
        <v>0</v>
      </c>
      <c r="DC12">
        <f t="shared" si="1"/>
        <v>0</v>
      </c>
      <c r="DD12">
        <f t="shared" si="1"/>
        <v>0</v>
      </c>
      <c r="DE12">
        <f t="shared" si="1"/>
        <v>0</v>
      </c>
      <c r="DF12">
        <f t="shared" si="1"/>
        <v>0</v>
      </c>
      <c r="DG12">
        <f t="shared" si="1"/>
        <v>0</v>
      </c>
      <c r="DH12">
        <f t="shared" si="1"/>
        <v>0</v>
      </c>
      <c r="DI12">
        <f t="shared" si="1"/>
        <v>0</v>
      </c>
      <c r="DJ12">
        <f t="shared" si="1"/>
        <v>0</v>
      </c>
      <c r="DK12">
        <f t="shared" si="1"/>
        <v>0</v>
      </c>
      <c r="DL12">
        <f t="shared" si="1"/>
        <v>0</v>
      </c>
      <c r="DM12">
        <f t="shared" si="1"/>
        <v>0</v>
      </c>
      <c r="DN12">
        <f t="shared" si="1"/>
        <v>0</v>
      </c>
      <c r="DO12">
        <f t="shared" si="1"/>
        <v>0</v>
      </c>
      <c r="DP12">
        <f t="shared" si="1"/>
        <v>0</v>
      </c>
      <c r="DQ12">
        <f t="shared" si="1"/>
        <v>0</v>
      </c>
    </row>
    <row r="16" spans="1:121" x14ac:dyDescent="0.25">
      <c r="A16" t="s">
        <v>205</v>
      </c>
      <c r="V16" t="b">
        <f>ISNUMBER(SEARCH(V1,$A$16))</f>
        <v>0</v>
      </c>
      <c r="W16" t="b">
        <f t="shared" ref="W16:CH16" si="2">ISNUMBER(SEARCH(W1,$A$16))</f>
        <v>0</v>
      </c>
      <c r="X16" t="b">
        <f t="shared" si="2"/>
        <v>0</v>
      </c>
      <c r="Y16" t="b">
        <f t="shared" si="2"/>
        <v>0</v>
      </c>
      <c r="Z16" t="b">
        <f t="shared" si="2"/>
        <v>0</v>
      </c>
      <c r="AA16" t="b">
        <f t="shared" si="2"/>
        <v>0</v>
      </c>
      <c r="AB16" t="b">
        <f t="shared" si="2"/>
        <v>1</v>
      </c>
      <c r="AC16" t="b">
        <f t="shared" si="2"/>
        <v>0</v>
      </c>
      <c r="AD16" t="b">
        <f t="shared" si="2"/>
        <v>0</v>
      </c>
      <c r="AE16" t="b">
        <f t="shared" si="2"/>
        <v>0</v>
      </c>
      <c r="AF16" t="b">
        <f t="shared" si="2"/>
        <v>0</v>
      </c>
      <c r="AG16" t="b">
        <f t="shared" si="2"/>
        <v>0</v>
      </c>
      <c r="AH16" t="b">
        <f t="shared" si="2"/>
        <v>0</v>
      </c>
      <c r="AI16" t="b">
        <f t="shared" si="2"/>
        <v>0</v>
      </c>
      <c r="AJ16" t="b">
        <f t="shared" si="2"/>
        <v>0</v>
      </c>
      <c r="AK16" t="b">
        <f t="shared" si="2"/>
        <v>0</v>
      </c>
      <c r="AL16" t="b">
        <f t="shared" si="2"/>
        <v>0</v>
      </c>
      <c r="AM16" t="b">
        <f t="shared" si="2"/>
        <v>0</v>
      </c>
      <c r="AN16" t="b">
        <f t="shared" si="2"/>
        <v>0</v>
      </c>
      <c r="AO16" t="b">
        <f t="shared" si="2"/>
        <v>0</v>
      </c>
      <c r="AP16" t="b">
        <f t="shared" si="2"/>
        <v>0</v>
      </c>
      <c r="AQ16" t="b">
        <f t="shared" si="2"/>
        <v>0</v>
      </c>
      <c r="AR16" t="b">
        <f t="shared" si="2"/>
        <v>0</v>
      </c>
      <c r="AS16" t="b">
        <f t="shared" si="2"/>
        <v>0</v>
      </c>
      <c r="AT16" t="b">
        <f t="shared" si="2"/>
        <v>0</v>
      </c>
      <c r="AU16" t="b">
        <f t="shared" si="2"/>
        <v>0</v>
      </c>
      <c r="AV16" t="b">
        <f t="shared" si="2"/>
        <v>0</v>
      </c>
      <c r="AW16" t="b">
        <f t="shared" si="2"/>
        <v>0</v>
      </c>
      <c r="AX16" t="b">
        <f t="shared" si="2"/>
        <v>0</v>
      </c>
      <c r="AY16" t="b">
        <f t="shared" si="2"/>
        <v>0</v>
      </c>
      <c r="AZ16" t="b">
        <f t="shared" si="2"/>
        <v>0</v>
      </c>
      <c r="BA16" t="b">
        <f t="shared" si="2"/>
        <v>0</v>
      </c>
      <c r="BB16" t="b">
        <f t="shared" si="2"/>
        <v>0</v>
      </c>
      <c r="BC16" t="b">
        <f t="shared" si="2"/>
        <v>0</v>
      </c>
      <c r="BD16" t="b">
        <f t="shared" si="2"/>
        <v>0</v>
      </c>
      <c r="BE16" t="b">
        <f t="shared" si="2"/>
        <v>0</v>
      </c>
      <c r="BF16" t="b">
        <f t="shared" si="2"/>
        <v>0</v>
      </c>
      <c r="BG16" t="b">
        <f t="shared" si="2"/>
        <v>0</v>
      </c>
      <c r="BH16" t="b">
        <f t="shared" si="2"/>
        <v>0</v>
      </c>
      <c r="BI16" t="b">
        <f t="shared" si="2"/>
        <v>0</v>
      </c>
      <c r="BJ16" t="b">
        <f t="shared" si="2"/>
        <v>0</v>
      </c>
      <c r="BK16" t="b">
        <f t="shared" si="2"/>
        <v>0</v>
      </c>
      <c r="BL16" t="b">
        <f t="shared" si="2"/>
        <v>0</v>
      </c>
      <c r="BM16" t="b">
        <f t="shared" si="2"/>
        <v>0</v>
      </c>
      <c r="BN16" t="b">
        <f t="shared" si="2"/>
        <v>0</v>
      </c>
      <c r="BO16" t="b">
        <f t="shared" si="2"/>
        <v>0</v>
      </c>
      <c r="BP16" t="b">
        <f t="shared" si="2"/>
        <v>0</v>
      </c>
      <c r="BQ16" t="b">
        <f t="shared" si="2"/>
        <v>0</v>
      </c>
      <c r="BR16" t="b">
        <f t="shared" si="2"/>
        <v>0</v>
      </c>
      <c r="BS16" t="b">
        <f t="shared" si="2"/>
        <v>0</v>
      </c>
      <c r="BT16" t="b">
        <f t="shared" si="2"/>
        <v>0</v>
      </c>
      <c r="BU16" t="b">
        <f t="shared" si="2"/>
        <v>0</v>
      </c>
      <c r="BV16" t="b">
        <f t="shared" si="2"/>
        <v>1</v>
      </c>
      <c r="BW16" t="b">
        <f t="shared" si="2"/>
        <v>0</v>
      </c>
      <c r="BX16" t="b">
        <f t="shared" si="2"/>
        <v>0</v>
      </c>
      <c r="BY16" t="b">
        <f t="shared" si="2"/>
        <v>0</v>
      </c>
      <c r="BZ16" t="b">
        <f t="shared" si="2"/>
        <v>0</v>
      </c>
      <c r="CA16" t="b">
        <f t="shared" si="2"/>
        <v>0</v>
      </c>
      <c r="CB16" t="b">
        <f t="shared" si="2"/>
        <v>0</v>
      </c>
      <c r="CC16" t="b">
        <f t="shared" si="2"/>
        <v>1</v>
      </c>
      <c r="CD16" t="b">
        <f t="shared" si="2"/>
        <v>0</v>
      </c>
      <c r="CE16" t="b">
        <f t="shared" si="2"/>
        <v>0</v>
      </c>
      <c r="CF16" t="b">
        <f t="shared" si="2"/>
        <v>0</v>
      </c>
      <c r="CG16" t="b">
        <f t="shared" si="2"/>
        <v>0</v>
      </c>
      <c r="CH16" t="b">
        <f t="shared" si="2"/>
        <v>0</v>
      </c>
      <c r="CI16" t="b">
        <f t="shared" ref="CI16:DQ16" si="3">ISNUMBER(SEARCH(CI1,$A$16))</f>
        <v>0</v>
      </c>
      <c r="CJ16" t="b">
        <f t="shared" si="3"/>
        <v>0</v>
      </c>
      <c r="CK16" t="b">
        <f t="shared" si="3"/>
        <v>0</v>
      </c>
      <c r="CL16" t="b">
        <f t="shared" si="3"/>
        <v>0</v>
      </c>
      <c r="CM16" t="b">
        <f t="shared" si="3"/>
        <v>0</v>
      </c>
      <c r="CN16" t="b">
        <f t="shared" si="3"/>
        <v>0</v>
      </c>
      <c r="CO16" t="b">
        <f t="shared" si="3"/>
        <v>0</v>
      </c>
      <c r="CP16" t="b">
        <f t="shared" si="3"/>
        <v>0</v>
      </c>
      <c r="CQ16" t="b">
        <f t="shared" si="3"/>
        <v>0</v>
      </c>
      <c r="CR16" t="b">
        <f t="shared" si="3"/>
        <v>0</v>
      </c>
      <c r="CS16" t="b">
        <f t="shared" si="3"/>
        <v>0</v>
      </c>
      <c r="CT16" t="b">
        <f t="shared" si="3"/>
        <v>0</v>
      </c>
      <c r="CU16" t="b">
        <f t="shared" si="3"/>
        <v>0</v>
      </c>
      <c r="CV16" t="b">
        <f t="shared" si="3"/>
        <v>0</v>
      </c>
      <c r="CW16" t="b">
        <f t="shared" si="3"/>
        <v>0</v>
      </c>
      <c r="CX16" t="b">
        <f t="shared" si="3"/>
        <v>0</v>
      </c>
      <c r="CY16" t="b">
        <f t="shared" si="3"/>
        <v>0</v>
      </c>
      <c r="CZ16" t="b">
        <f t="shared" si="3"/>
        <v>0</v>
      </c>
      <c r="DA16" t="b">
        <f t="shared" si="3"/>
        <v>0</v>
      </c>
      <c r="DB16" t="b">
        <f t="shared" si="3"/>
        <v>0</v>
      </c>
      <c r="DC16" t="b">
        <f t="shared" si="3"/>
        <v>0</v>
      </c>
      <c r="DD16" t="b">
        <f t="shared" si="3"/>
        <v>0</v>
      </c>
      <c r="DE16" t="b">
        <f t="shared" si="3"/>
        <v>0</v>
      </c>
      <c r="DF16" t="b">
        <f t="shared" si="3"/>
        <v>0</v>
      </c>
      <c r="DG16" t="b">
        <f t="shared" si="3"/>
        <v>0</v>
      </c>
      <c r="DH16" t="b">
        <f t="shared" si="3"/>
        <v>0</v>
      </c>
      <c r="DI16" t="b">
        <f t="shared" si="3"/>
        <v>0</v>
      </c>
      <c r="DJ16" t="b">
        <f t="shared" si="3"/>
        <v>0</v>
      </c>
      <c r="DK16" t="b">
        <f t="shared" si="3"/>
        <v>0</v>
      </c>
      <c r="DL16" t="b">
        <f t="shared" si="3"/>
        <v>0</v>
      </c>
      <c r="DM16" t="b">
        <f t="shared" si="3"/>
        <v>0</v>
      </c>
      <c r="DN16" t="b">
        <f t="shared" si="3"/>
        <v>0</v>
      </c>
      <c r="DO16" t="b">
        <f t="shared" si="3"/>
        <v>0</v>
      </c>
      <c r="DP16" t="b">
        <f t="shared" si="3"/>
        <v>0</v>
      </c>
      <c r="DQ16" t="b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jupyter_upload</vt:lpstr>
      <vt:lpstr>presentation_example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</cp:lastModifiedBy>
  <dcterms:created xsi:type="dcterms:W3CDTF">2021-11-26T16:03:36Z</dcterms:created>
  <dcterms:modified xsi:type="dcterms:W3CDTF">2021-11-26T19:30:36Z</dcterms:modified>
</cp:coreProperties>
</file>