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eschlemmer/Desktop/MASTER THESIS/Data/"/>
    </mc:Choice>
  </mc:AlternateContent>
  <xr:revisionPtr revIDLastSave="0" documentId="13_ncr:1_{22D5AB01-1EE2-0341-A855-9C0BB74A2902}" xr6:coauthVersionLast="43" xr6:coauthVersionMax="43" xr10:uidLastSave="{00000000-0000-0000-0000-000000000000}"/>
  <bookViews>
    <workbookView xWindow="13120" yWindow="460" windowWidth="15360" windowHeight="15920" activeTab="3" xr2:uid="{00000000-000D-0000-FFFF-FFFF00000000}"/>
  </bookViews>
  <sheets>
    <sheet name="CPI2018" sheetId="1" r:id="rId1"/>
    <sheet name="CPI change 2017-2018" sheetId="2" r:id="rId2"/>
    <sheet name="CPI Timeseries 2012 - 2018" sheetId="3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4" hidden="1">'Asia &amp; the Pacific'!$A$3:$U$3</definedName>
    <definedName name="_xlnm._FilterDatabase" localSheetId="9" hidden="1">BRICS!$A$3:$U$3</definedName>
    <definedName name="_xlnm._FilterDatabase" localSheetId="1" hidden="1">'CPI change 2017-2018'!$A$3:$K$33</definedName>
    <definedName name="_xlnm._FilterDatabase" localSheetId="2" hidden="1">'CPI Timeseries 2012 - 2018'!$A$3:$Z$33</definedName>
    <definedName name="_xlnm._FilterDatabase" localSheetId="0" hidden="1">'CPI2018'!$A$3:$V$33</definedName>
    <definedName name="_xlnm._FilterDatabase" localSheetId="5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7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6" hidden="1">'Western Europe'!$A$3:$U$3</definedName>
    <definedName name="_xlchart.v1.12" hidden="1">Americas!$K$40:$P$40</definedName>
    <definedName name="_xlchart.v1.13" hidden="1">Americas!$K$41:$P$41</definedName>
    <definedName name="_xlchart.v1.14" hidden="1">Americas!$K$42:$P$42</definedName>
    <definedName name="_xlchart.v1.15" hidden="1">Americas!$K$43:$P$43</definedName>
    <definedName name="_xlchart.v1.16" hidden="1">Americas!$K$44:$P$44</definedName>
    <definedName name="_xlchart.v1.17" hidden="1">Americas!$K$45:$P$45</definedName>
    <definedName name="_xlchart.v2.0" hidden="1">Americas!$K$40</definedName>
    <definedName name="_xlchart.v2.1" hidden="1">Americas!$K$41:$K$45</definedName>
    <definedName name="_xlchart.v2.10" hidden="1">Americas!$P$40</definedName>
    <definedName name="_xlchart.v2.11" hidden="1">Americas!$P$41:$P$45</definedName>
    <definedName name="_xlchart.v2.18" hidden="1">Americas!$K$40:$P$40</definedName>
    <definedName name="_xlchart.v2.19" hidden="1">Americas!$K$41:$P$41</definedName>
    <definedName name="_xlchart.v2.2" hidden="1">Americas!$L$40</definedName>
    <definedName name="_xlchart.v2.20" hidden="1">Americas!$K$42:$P$42</definedName>
    <definedName name="_xlchart.v2.21" hidden="1">Americas!$K$43:$P$43</definedName>
    <definedName name="_xlchart.v2.22" hidden="1">Americas!$K$44:$P$44</definedName>
    <definedName name="_xlchart.v2.23" hidden="1">Americas!$K$45:$P$45</definedName>
    <definedName name="_xlchart.v2.3" hidden="1">Americas!$L$41:$L$45</definedName>
    <definedName name="_xlchart.v2.4" hidden="1">Americas!$M$40</definedName>
    <definedName name="_xlchart.v2.5" hidden="1">Americas!$M$41:$M$45</definedName>
    <definedName name="_xlchart.v2.6" hidden="1">Americas!$N$40</definedName>
    <definedName name="_xlchart.v2.7" hidden="1">Americas!$N$41:$N$45</definedName>
    <definedName name="_xlchart.v2.8" hidden="1">Americas!$O$40</definedName>
    <definedName name="_xlchart.v2.9" hidden="1">Americas!$O$41:$O$45</definedName>
    <definedName name="_xlnm.Print_Area" localSheetId="1">'CPI change 2017-2018'!$A$1:$K$33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4">'Asia &amp; the Pacific'!$A:$A,'Asia &amp; the Pacific'!$3:$3</definedName>
    <definedName name="_xlnm.Print_Titles" localSheetId="9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0">'CPI2018'!$A:$A,'CPI2018'!$3:$3</definedName>
    <definedName name="_xlnm.Print_Titles" localSheetId="5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7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6">'Western Europe'!$A:$A,'Western Europe'!$3:$3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8" i="4" l="1"/>
  <c r="T58" i="4"/>
  <c r="U58" i="4"/>
  <c r="V58" i="4"/>
  <c r="S59" i="4"/>
  <c r="T59" i="4"/>
  <c r="U59" i="4"/>
  <c r="V59" i="4"/>
  <c r="S60" i="4"/>
  <c r="T60" i="4"/>
  <c r="U60" i="4"/>
  <c r="V60" i="4"/>
  <c r="S61" i="4"/>
  <c r="T61" i="4"/>
  <c r="U61" i="4"/>
  <c r="V61" i="4"/>
  <c r="S62" i="4"/>
  <c r="T62" i="4"/>
  <c r="U62" i="4"/>
  <c r="V62" i="4"/>
  <c r="R60" i="4"/>
  <c r="R61" i="4"/>
  <c r="R62" i="4"/>
  <c r="R59" i="4"/>
  <c r="R58" i="4"/>
  <c r="K44" i="4"/>
  <c r="L44" i="4"/>
  <c r="M44" i="4"/>
  <c r="N44" i="4"/>
  <c r="O44" i="4"/>
  <c r="P44" i="4"/>
  <c r="K45" i="4"/>
  <c r="L45" i="4"/>
  <c r="M45" i="4"/>
  <c r="N45" i="4"/>
  <c r="O45" i="4"/>
  <c r="P45" i="4"/>
  <c r="L42" i="4"/>
  <c r="M42" i="4"/>
  <c r="N42" i="4"/>
  <c r="O42" i="4"/>
  <c r="P42" i="4"/>
  <c r="L43" i="4"/>
  <c r="M43" i="4"/>
  <c r="N43" i="4"/>
  <c r="O43" i="4"/>
  <c r="P43" i="4"/>
  <c r="K43" i="4"/>
  <c r="K42" i="4"/>
  <c r="AC28" i="3" l="1"/>
  <c r="AD28" i="3"/>
  <c r="AE28" i="3"/>
  <c r="AF28" i="3"/>
  <c r="AG28" i="3"/>
  <c r="AC29" i="3"/>
  <c r="AD29" i="3"/>
  <c r="AE29" i="3"/>
  <c r="AF29" i="3"/>
  <c r="AG29" i="3"/>
  <c r="AC30" i="3"/>
  <c r="AD30" i="3"/>
  <c r="AE30" i="3"/>
  <c r="AF30" i="3"/>
  <c r="AG30" i="3"/>
  <c r="AC31" i="3"/>
  <c r="AD31" i="3"/>
  <c r="AE31" i="3"/>
  <c r="AF31" i="3"/>
  <c r="AG31" i="3"/>
  <c r="AC32" i="3"/>
  <c r="AD32" i="3"/>
  <c r="AE32" i="3"/>
  <c r="AF32" i="3"/>
  <c r="AG32" i="3"/>
  <c r="AC33" i="3"/>
  <c r="AD33" i="3"/>
  <c r="AE33" i="3"/>
  <c r="AF33" i="3"/>
  <c r="AG33" i="3"/>
  <c r="AC5" i="3"/>
  <c r="AD5" i="3"/>
  <c r="AE5" i="3"/>
  <c r="AF5" i="3"/>
  <c r="AG5" i="3"/>
  <c r="AC6" i="3"/>
  <c r="AD6" i="3"/>
  <c r="AE6" i="3"/>
  <c r="AF6" i="3"/>
  <c r="AG6" i="3"/>
  <c r="AC7" i="3"/>
  <c r="AD7" i="3"/>
  <c r="AE7" i="3"/>
  <c r="AF7" i="3"/>
  <c r="AG7" i="3"/>
  <c r="AC8" i="3"/>
  <c r="AD8" i="3"/>
  <c r="AE8" i="3"/>
  <c r="AF8" i="3"/>
  <c r="AG8" i="3"/>
  <c r="AC9" i="3"/>
  <c r="AD9" i="3"/>
  <c r="AE9" i="3"/>
  <c r="AF9" i="3"/>
  <c r="AG9" i="3"/>
  <c r="AC10" i="3"/>
  <c r="AD10" i="3"/>
  <c r="AE10" i="3"/>
  <c r="AF10" i="3"/>
  <c r="AG10" i="3"/>
  <c r="AC11" i="3"/>
  <c r="AD11" i="3"/>
  <c r="AE11" i="3"/>
  <c r="AF11" i="3"/>
  <c r="AG11" i="3"/>
  <c r="AC12" i="3"/>
  <c r="AD12" i="3"/>
  <c r="AE12" i="3"/>
  <c r="AF12" i="3"/>
  <c r="AG12" i="3"/>
  <c r="AC13" i="3"/>
  <c r="AD13" i="3"/>
  <c r="AE13" i="3"/>
  <c r="AF13" i="3"/>
  <c r="AG13" i="3"/>
  <c r="AC14" i="3"/>
  <c r="AD14" i="3"/>
  <c r="AE14" i="3"/>
  <c r="AF14" i="3"/>
  <c r="AG14" i="3"/>
  <c r="AC15" i="3"/>
  <c r="AD15" i="3"/>
  <c r="AE15" i="3"/>
  <c r="AF15" i="3"/>
  <c r="AG15" i="3"/>
  <c r="AC16" i="3"/>
  <c r="AD16" i="3"/>
  <c r="AE16" i="3"/>
  <c r="AF16" i="3"/>
  <c r="AG16" i="3"/>
  <c r="AC17" i="3"/>
  <c r="AD17" i="3"/>
  <c r="AE17" i="3"/>
  <c r="AF17" i="3"/>
  <c r="AG17" i="3"/>
  <c r="AC18" i="3"/>
  <c r="AD18" i="3"/>
  <c r="AE18" i="3"/>
  <c r="AF18" i="3"/>
  <c r="AG18" i="3"/>
  <c r="AC19" i="3"/>
  <c r="AD19" i="3"/>
  <c r="AE19" i="3"/>
  <c r="AF19" i="3"/>
  <c r="AG19" i="3"/>
  <c r="AC20" i="3"/>
  <c r="AD20" i="3"/>
  <c r="AE20" i="3"/>
  <c r="AF20" i="3"/>
  <c r="AG20" i="3"/>
  <c r="AC21" i="3"/>
  <c r="AD21" i="3"/>
  <c r="AE21" i="3"/>
  <c r="AF21" i="3"/>
  <c r="AG21" i="3"/>
  <c r="AC22" i="3"/>
  <c r="AD22" i="3"/>
  <c r="AE22" i="3"/>
  <c r="AF22" i="3"/>
  <c r="AG22" i="3"/>
  <c r="AC23" i="3"/>
  <c r="AD23" i="3"/>
  <c r="AE23" i="3"/>
  <c r="AF23" i="3"/>
  <c r="AG23" i="3"/>
  <c r="AC24" i="3"/>
  <c r="AD24" i="3"/>
  <c r="AE24" i="3"/>
  <c r="AF24" i="3"/>
  <c r="AG24" i="3"/>
  <c r="AC25" i="3"/>
  <c r="AD25" i="3"/>
  <c r="AE25" i="3"/>
  <c r="AF25" i="3"/>
  <c r="AG25" i="3"/>
  <c r="AC26" i="3"/>
  <c r="AD26" i="3"/>
  <c r="AE26" i="3"/>
  <c r="AF26" i="3"/>
  <c r="AG26" i="3"/>
  <c r="AC27" i="3"/>
  <c r="AD27" i="3"/>
  <c r="AE27" i="3"/>
  <c r="AF27" i="3"/>
  <c r="AG27" i="3"/>
  <c r="AG4" i="3"/>
  <c r="AF4" i="3"/>
  <c r="AE4" i="3"/>
  <c r="AD4" i="3"/>
  <c r="AC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4" i="3"/>
</calcChain>
</file>

<file path=xl/sharedStrings.xml><?xml version="1.0" encoding="utf-8"?>
<sst xmlns="http://schemas.openxmlformats.org/spreadsheetml/2006/main" count="1301" uniqueCount="441">
  <si>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</si>
  <si>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</si>
  <si>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</si>
  <si>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</si>
  <si>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2018</t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</si>
  <si>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</si>
  <si>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</si>
  <si>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</si>
  <si>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</si>
  <si>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</si>
  <si>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</si>
  <si>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</si>
  <si>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</si>
  <si>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</si>
  <si>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</si>
  <si>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</si>
  <si>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</si>
  <si>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</si>
  <si>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</si>
  <si>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</si>
  <si>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</si>
  <si>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</si>
  <si>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</si>
  <si>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</si>
  <si>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</si>
  <si>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</si>
  <si>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</si>
  <si>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</si>
  <si>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</si>
  <si>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</si>
  <si>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</si>
  <si>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</si>
  <si>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</si>
  <si>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</si>
  <si>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</si>
  <si>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</si>
  <si>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</si>
  <si>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</si>
  <si>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</si>
  <si>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</si>
  <si>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</si>
  <si>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</si>
  <si>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</si>
  <si>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</si>
  <si>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</si>
  <si>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</si>
  <si>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</si>
  <si>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</si>
  <si>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</si>
  <si>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</si>
  <si>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</si>
  <si>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</si>
  <si>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</si>
  <si>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</si>
  <si>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</si>
  <si>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</si>
  <si>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</si>
  <si>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</si>
  <si>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</si>
  <si>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</si>
  <si>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</si>
  <si>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</si>
  <si>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</si>
  <si>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</si>
  <si>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</si>
  <si>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</si>
  <si>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</si>
  <si>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</si>
  <si>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</si>
  <si>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</si>
  <si>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</si>
  <si>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</si>
  <si>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</si>
  <si>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</si>
  <si>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</si>
  <si>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</si>
  <si>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</si>
  <si>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</si>
  <si>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</si>
  <si>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</si>
  <si>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</si>
  <si>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</si>
  <si>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</si>
  <si>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</si>
  <si>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</si>
  <si>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</si>
  <si>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</si>
  <si>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</si>
  <si>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</si>
  <si>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</si>
  <si>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</si>
  <si>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</si>
  <si>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</si>
  <si>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</si>
  <si>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</si>
  <si>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</si>
  <si>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</si>
  <si>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</si>
  <si>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</si>
  <si>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</si>
  <si>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</si>
  <si>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</si>
  <si>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</si>
  <si>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</si>
  <si>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</si>
  <si>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</si>
  <si>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</si>
  <si>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</si>
  <si>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</si>
  <si>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</si>
  <si>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</si>
  <si>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</si>
  <si>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</si>
  <si>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</si>
  <si>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</si>
  <si>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</si>
  <si>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</si>
  <si>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</si>
  <si>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</si>
  <si>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</si>
  <si>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</si>
  <si>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</si>
  <si>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</si>
  <si>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</si>
  <si>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</si>
  <si>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</si>
  <si>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</si>
  <si>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</si>
  <si>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</si>
  <si>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</si>
  <si>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</si>
  <si>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</si>
  <si>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</si>
  <si>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</si>
  <si>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</si>
  <si>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</si>
  <si>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</si>
  <si>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</si>
  <si>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</si>
  <si>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</si>
  <si>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</si>
  <si>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</si>
  <si>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</si>
  <si>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</si>
  <si>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</si>
  <si>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</si>
  <si>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</si>
  <si>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</si>
  <si>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</si>
  <si>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</si>
  <si>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</si>
  <si>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</si>
  <si>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</si>
  <si>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</si>
  <si>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</si>
  <si>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</si>
  <si>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</si>
  <si>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</si>
  <si>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</si>
  <si>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</si>
  <si>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</si>
  <si>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</si>
  <si>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</si>
  <si>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</si>
  <si>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</si>
  <si>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</si>
  <si>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</si>
  <si>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</si>
  <si>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</si>
  <si>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</si>
  <si>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</si>
  <si>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</si>
  <si>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</si>
  <si>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</si>
  <si>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</si>
  <si>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</si>
  <si>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</si>
  <si>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</si>
  <si>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</si>
  <si>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</si>
  <si>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</si>
  <si>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</si>
  <si>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</si>
  <si>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</si>
  <si>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</si>
  <si>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</si>
  <si>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</si>
  <si>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</si>
  <si>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</si>
  <si>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</si>
  <si>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</si>
  <si>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</si>
  <si>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</si>
  <si>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</si>
  <si>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</si>
  <si>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</si>
  <si>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</si>
  <si>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</si>
  <si>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</si>
  <si>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</si>
  <si>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</si>
  <si>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</si>
  <si>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</si>
  <si>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</si>
  <si>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</si>
  <si>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</si>
  <si>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</si>
  <si>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</si>
  <si>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</si>
  <si>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</si>
  <si>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</si>
  <si>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</si>
  <si>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</si>
  <si>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</si>
  <si>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</si>
  <si>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</si>
  <si>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</si>
  <si>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</si>
  <si>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</si>
  <si>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</si>
  <si>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</si>
  <si>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</si>
  <si>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</si>
  <si>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</si>
  <si>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</si>
  <si>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</si>
  <si>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</si>
  <si>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</si>
  <si>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</si>
  <si>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</si>
  <si>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</si>
  <si>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</si>
  <si>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</si>
  <si>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</si>
  <si>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</si>
  <si>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</si>
  <si>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</si>
  <si>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</si>
  <si>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</si>
  <si>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</si>
  <si>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</si>
  <si>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</si>
  <si>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</si>
  <si>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</si>
  <si>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</si>
  <si>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</si>
  <si>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</si>
  <si>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</si>
  <si>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</si>
  <si>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</si>
  <si>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</si>
  <si>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</si>
  <si>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</si>
  <si>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</si>
  <si>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</si>
  <si>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</si>
  <si>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</si>
  <si>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</si>
  <si>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</si>
  <si>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</si>
  <si>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</si>
  <si>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</si>
  <si>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</si>
  <si>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</si>
  <si>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</si>
  <si>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</si>
  <si>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</si>
  <si>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</si>
  <si>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</si>
  <si>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</si>
  <si>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</si>
  <si>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</si>
  <si>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</si>
  <si>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</si>
  <si>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</si>
  <si>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</si>
  <si>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</si>
  <si>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</si>
  <si>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</si>
  <si>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</si>
  <si>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</si>
  <si>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</si>
  <si>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</si>
  <si>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</si>
  <si>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</si>
  <si>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</si>
  <si>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</si>
  <si>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</si>
  <si>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</si>
  <si>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</si>
  <si>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</si>
  <si>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</si>
  <si>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</si>
  <si>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</si>
  <si>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</si>
  <si>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</si>
  <si>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</si>
  <si>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</si>
  <si>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</si>
  <si>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</si>
  <si>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</si>
  <si>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</si>
  <si>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</si>
  <si>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</si>
  <si>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</si>
  <si>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</si>
  <si>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</si>
  <si>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</si>
  <si>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</si>
  <si>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</si>
  <si>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</si>
  <si>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</si>
  <si>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</si>
  <si>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</si>
  <si>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</si>
  <si>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</si>
  <si>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</si>
  <si>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</si>
  <si>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</si>
  <si>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</si>
  <si>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</si>
  <si>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</si>
  <si>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</si>
  <si>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</si>
  <si>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</si>
  <si>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</si>
  <si>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</si>
  <si>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</si>
  <si>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</si>
  <si>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</si>
  <si>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</si>
  <si>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</si>
  <si>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</si>
  <si>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</si>
  <si>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</si>
  <si>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</si>
  <si>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</si>
  <si>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</si>
  <si>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</si>
  <si>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</si>
  <si>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</si>
  <si>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</si>
  <si>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</si>
  <si>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</si>
  <si>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</si>
  <si>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</si>
  <si>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</si>
  <si>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</si>
  <si>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</si>
  <si>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</si>
  <si>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</si>
  <si>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</si>
  <si>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</si>
  <si>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</si>
  <si>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</si>
  <si>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</si>
  <si>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</si>
  <si>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</si>
  <si>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</si>
  <si>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</si>
  <si>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</si>
  <si>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</si>
  <si>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</si>
  <si>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</si>
  <si>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</si>
  <si>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</si>
  <si>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</si>
  <si>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</si>
  <si>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</si>
  <si>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</si>
  <si>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</si>
  <si>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</si>
  <si>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</si>
  <si>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</si>
  <si>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</si>
  <si>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</si>
  <si>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</si>
  <si>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</si>
  <si>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</si>
  <si>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</si>
  <si>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</si>
  <si>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</si>
  <si>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</si>
  <si>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</si>
  <si>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</si>
  <si>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</si>
  <si>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</si>
  <si>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</si>
  <si>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</si>
  <si>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</si>
  <si>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</si>
  <si>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</si>
  <si>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</si>
  <si>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</si>
  <si>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</si>
  <si>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</si>
  <si>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</si>
  <si>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</si>
  <si>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</si>
  <si>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</si>
  <si>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</si>
  <si>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</si>
  <si>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</si>
  <si>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</si>
  <si>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</si>
  <si>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</si>
  <si>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</si>
  <si>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</si>
  <si>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</si>
  <si>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</si>
  <si>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</si>
  <si>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</si>
  <si>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</si>
  <si>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</si>
  <si>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</si>
  <si>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</si>
  <si>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</si>
  <si>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</si>
  <si>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</si>
  <si>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</si>
  <si>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</si>
  <si>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</si>
  <si>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</si>
  <si>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</si>
  <si>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</si>
  <si>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</si>
  <si>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</si>
  <si>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</si>
  <si>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</si>
  <si>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</si>
  <si>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</si>
  <si>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</si>
  <si>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</si>
  <si>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</si>
  <si>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</si>
  <si>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CPI</t>
  </si>
  <si>
    <t>Min</t>
  </si>
  <si>
    <t>Median</t>
  </si>
  <si>
    <t>Mean</t>
  </si>
  <si>
    <t>Max</t>
  </si>
  <si>
    <t>ODB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</si>
</sst>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b/>
      <sz val="11"/>
      <color theme="1"/>
      <name val="Helvetica"/>
      <family val="2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3" fillId="0" borderId="0" xfId="0" applyFont="1"/>
    <xf numFmtId="9" fontId="1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Americas!$K$47:$P$47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Americas!$K$48:$P$48</c:f>
              <c:numCache>
                <c:formatCode>General</c:formatCode>
                <c:ptCount val="6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1-B949-A004-2E65F34FF8A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Americas!$K$47:$P$47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Americas!$K$49:$P$49</c:f>
              <c:numCache>
                <c:formatCode>General</c:formatCode>
                <c:ptCount val="6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1-B949-A004-2E65F34FF8A1}"/>
            </c:ext>
          </c:extLst>
        </c:ser>
        <c:ser>
          <c:idx val="2"/>
          <c:order val="2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Americas!$K$47:$P$47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Americas!$K$50:$P$50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7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1-B949-A004-2E65F34FF8A1}"/>
            </c:ext>
          </c:extLst>
        </c:ser>
        <c:ser>
          <c:idx val="3"/>
          <c:order val="3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Americas!$K$47:$P$47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Americas!$K$51:$P$51</c:f>
              <c:numCache>
                <c:formatCode>General</c:formatCode>
                <c:ptCount val="6"/>
                <c:pt idx="0">
                  <c:v>23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14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1-B949-A004-2E65F34FF8A1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Americas!$K$47:$P$47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Americas!$K$52:$P$52</c:f>
              <c:numCache>
                <c:formatCode>General</c:formatCode>
                <c:ptCount val="6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1-B949-A004-2E65F34F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336751"/>
        <c:axId val="564338431"/>
      </c:barChart>
      <c:catAx>
        <c:axId val="5643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38431"/>
        <c:crosses val="autoZero"/>
        <c:auto val="1"/>
        <c:lblAlgn val="ctr"/>
        <c:lblOffset val="100"/>
        <c:noMultiLvlLbl val="0"/>
      </c:catAx>
      <c:valAx>
        <c:axId val="5643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3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ODBI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Americas!$R$57:$V$57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Americas!$R$58:$V$58</c:f>
              <c:numCache>
                <c:formatCode>General</c:formatCode>
                <c:ptCount val="5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EF40-99FA-CF8539FBCB5F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Americas!$R$57:$V$57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Americas!$R$59:$V$59</c:f>
              <c:numCache>
                <c:formatCode>General</c:formatCode>
                <c:ptCount val="5"/>
                <c:pt idx="0">
                  <c:v>14</c:v>
                </c:pt>
                <c:pt idx="1">
                  <c:v>18.5</c:v>
                </c:pt>
                <c:pt idx="2">
                  <c:v>15</c:v>
                </c:pt>
                <c:pt idx="3">
                  <c:v>18</c:v>
                </c:pt>
                <c:pt idx="4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EF40-99FA-CF8539FBCB5F}"/>
            </c:ext>
          </c:extLst>
        </c:ser>
        <c:ser>
          <c:idx val="2"/>
          <c:order val="2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Americas!$R$57:$V$57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Americas!$R$60:$V$60</c:f>
              <c:numCache>
                <c:formatCode>General</c:formatCode>
                <c:ptCount val="5"/>
                <c:pt idx="0">
                  <c:v>9</c:v>
                </c:pt>
                <c:pt idx="1">
                  <c:v>14.5</c:v>
                </c:pt>
                <c:pt idx="2">
                  <c:v>14.5</c:v>
                </c:pt>
                <c:pt idx="3">
                  <c:v>11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E-EF40-99FA-CF8539FBCB5F}"/>
            </c:ext>
          </c:extLst>
        </c:ser>
        <c:ser>
          <c:idx val="3"/>
          <c:order val="3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Americas!$R$57:$V$57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Americas!$R$61:$V$61</c:f>
              <c:numCache>
                <c:formatCode>General</c:formatCode>
                <c:ptCount val="5"/>
                <c:pt idx="0">
                  <c:v>19</c:v>
                </c:pt>
                <c:pt idx="1">
                  <c:v>10.5</c:v>
                </c:pt>
                <c:pt idx="2">
                  <c:v>15.25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E-EF40-99FA-CF8539FBCB5F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Americas!$R$57:$V$57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Americas!$R$62:$V$62</c:f>
              <c:numCache>
                <c:formatCode>General</c:formatCode>
                <c:ptCount val="5"/>
                <c:pt idx="0">
                  <c:v>25</c:v>
                </c:pt>
                <c:pt idx="1">
                  <c:v>26.5</c:v>
                </c:pt>
                <c:pt idx="2">
                  <c:v>23.25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4E-EF40-99FA-CF8539FB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336751"/>
        <c:axId val="564338431"/>
      </c:barChart>
      <c:catAx>
        <c:axId val="56433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38431"/>
        <c:crosses val="autoZero"/>
        <c:auto val="1"/>
        <c:lblAlgn val="ctr"/>
        <c:lblOffset val="100"/>
        <c:noMultiLvlLbl val="0"/>
      </c:catAx>
      <c:valAx>
        <c:axId val="5643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3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32</xdr:row>
      <xdr:rowOff>63500</xdr:rowOff>
    </xdr:from>
    <xdr:to>
      <xdr:col>7</xdr:col>
      <xdr:colOff>260350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67A54-0954-FE4D-A249-4CD335B30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427745</xdr:colOff>
      <xdr:row>66</xdr:row>
      <xdr:rowOff>64034</xdr:rowOff>
    </xdr:from>
    <xdr:to>
      <xdr:col>20</xdr:col>
      <xdr:colOff>855596</xdr:colOff>
      <xdr:row>80</xdr:row>
      <xdr:rowOff>140234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67778-5F18-954C-85BD-445309A6D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showGridLines="0" zoomScaleNormal="100" workbookViewId="0">
      <pane xSplit="1" ySplit="3" topLeftCell="D66" activePane="bottomRight" state="frozen"/>
      <selection pane="topRight" activeCell="B1" sqref="B1"/>
      <selection pane="bottomLeft" activeCell="A4" sqref="A4"/>
      <selection pane="bottomRight" activeCell="A4" sqref="A4:A33"/>
    </sheetView>
  </sheetViews>
  <sheetFormatPr baseColWidth="10" defaultColWidth="8.83203125" defaultRowHeight="15" x14ac:dyDescent="0.2"/>
  <cols>
    <col min="1" max="1" width="29" bestFit="1" customWidth="1"/>
    <col min="4" max="6" width="12" style="10" customWidth="1"/>
    <col min="7" max="7" width="9.83203125" style="10" customWidth="1"/>
    <col min="8" max="9" width="14.83203125" style="10" customWidth="1"/>
    <col min="10" max="11" width="12.6640625" style="10" customWidth="1"/>
    <col min="12" max="12" width="18" style="10" customWidth="1"/>
    <col min="13" max="13" width="15.6640625" style="10" customWidth="1"/>
    <col min="14" max="14" width="14" style="10" customWidth="1"/>
    <col min="15" max="15" width="12.6640625" style="10" customWidth="1"/>
    <col min="16" max="16" width="18.6640625" style="10" customWidth="1"/>
    <col min="17" max="17" width="14.33203125" style="10" customWidth="1"/>
    <col min="18" max="18" width="14.6640625" style="10" customWidth="1"/>
    <col min="19" max="19" width="12.6640625" style="10" customWidth="1"/>
    <col min="20" max="21" width="15.1640625" style="10" customWidth="1"/>
    <col min="22" max="22" width="12.6640625" style="10" customWidth="1"/>
  </cols>
  <sheetData>
    <row r="1" spans="1:22" s="3" customFormat="1" ht="53" customHeight="1" x14ac:dyDescent="0.2">
      <c r="A1" s="2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3" customFormat="1" x14ac:dyDescent="0.2"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s="1" customFormat="1" ht="102" x14ac:dyDescent="0.2">
      <c r="A3" s="4" t="s">
        <v>1</v>
      </c>
      <c r="B3" s="5" t="s">
        <v>2</v>
      </c>
      <c r="C3" s="5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6" t="s">
        <v>22</v>
      </c>
    </row>
    <row r="4" spans="1:22" x14ac:dyDescent="0.2">
      <c r="A4" s="11" t="s">
        <v>197</v>
      </c>
      <c r="B4" s="11" t="s">
        <v>198</v>
      </c>
      <c r="C4" s="11" t="s">
        <v>43</v>
      </c>
      <c r="D4" s="13">
        <v>40</v>
      </c>
      <c r="E4" s="12">
        <v>85</v>
      </c>
      <c r="F4" s="12">
        <v>2.7</v>
      </c>
      <c r="G4" s="12">
        <v>8</v>
      </c>
      <c r="H4" s="12">
        <v>44</v>
      </c>
      <c r="I4" s="14">
        <v>36</v>
      </c>
      <c r="J4" s="12"/>
      <c r="K4" s="12"/>
      <c r="L4" s="12">
        <v>53</v>
      </c>
      <c r="M4" s="12">
        <v>37</v>
      </c>
      <c r="N4" s="12"/>
      <c r="O4" s="12">
        <v>35</v>
      </c>
      <c r="P4" s="12">
        <v>40</v>
      </c>
      <c r="Q4" s="12"/>
      <c r="R4" s="12">
        <v>32</v>
      </c>
      <c r="S4" s="12"/>
      <c r="T4" s="12">
        <v>33</v>
      </c>
      <c r="U4" s="12">
        <v>48</v>
      </c>
      <c r="V4" s="12">
        <v>46</v>
      </c>
    </row>
    <row r="5" spans="1:22" x14ac:dyDescent="0.2">
      <c r="A5" s="11" t="s">
        <v>50</v>
      </c>
      <c r="B5" s="11" t="s">
        <v>51</v>
      </c>
      <c r="C5" s="11" t="s">
        <v>28</v>
      </c>
      <c r="D5" s="13">
        <v>77</v>
      </c>
      <c r="E5" s="12">
        <v>13</v>
      </c>
      <c r="F5" s="12">
        <v>1.27</v>
      </c>
      <c r="G5" s="12">
        <v>9</v>
      </c>
      <c r="H5" s="12">
        <v>79</v>
      </c>
      <c r="I5" s="14">
        <v>75</v>
      </c>
      <c r="J5" s="12"/>
      <c r="K5" s="12">
        <v>79</v>
      </c>
      <c r="L5" s="12"/>
      <c r="M5" s="12">
        <v>72</v>
      </c>
      <c r="N5" s="12"/>
      <c r="O5" s="12">
        <v>71</v>
      </c>
      <c r="P5" s="12">
        <v>80</v>
      </c>
      <c r="Q5" s="12">
        <v>83</v>
      </c>
      <c r="R5" s="12">
        <v>76</v>
      </c>
      <c r="S5" s="12"/>
      <c r="T5" s="12">
        <v>80</v>
      </c>
      <c r="U5" s="12">
        <v>78</v>
      </c>
      <c r="V5" s="12">
        <v>75</v>
      </c>
    </row>
    <row r="6" spans="1:22" x14ac:dyDescent="0.2">
      <c r="A6" s="11" t="s">
        <v>241</v>
      </c>
      <c r="B6" s="11" t="s">
        <v>242</v>
      </c>
      <c r="C6" s="11" t="s">
        <v>43</v>
      </c>
      <c r="D6" s="13">
        <v>35</v>
      </c>
      <c r="E6" s="12">
        <v>105</v>
      </c>
      <c r="F6" s="12">
        <v>4.05</v>
      </c>
      <c r="G6" s="12">
        <v>8</v>
      </c>
      <c r="H6" s="12">
        <v>42</v>
      </c>
      <c r="I6" s="14">
        <v>28</v>
      </c>
      <c r="J6" s="12"/>
      <c r="K6" s="12"/>
      <c r="L6" s="12">
        <v>57</v>
      </c>
      <c r="M6" s="12">
        <v>37</v>
      </c>
      <c r="N6" s="12"/>
      <c r="O6" s="12">
        <v>35</v>
      </c>
      <c r="P6" s="12">
        <v>24</v>
      </c>
      <c r="Q6" s="12"/>
      <c r="R6" s="12">
        <v>32</v>
      </c>
      <c r="S6" s="12"/>
      <c r="T6" s="12">
        <v>18</v>
      </c>
      <c r="U6" s="12">
        <v>39</v>
      </c>
      <c r="V6" s="12">
        <v>38</v>
      </c>
    </row>
    <row r="7" spans="1:22" x14ac:dyDescent="0.2">
      <c r="A7" s="11" t="s">
        <v>41</v>
      </c>
      <c r="B7" s="11" t="s">
        <v>42</v>
      </c>
      <c r="C7" s="11" t="s">
        <v>43</v>
      </c>
      <c r="D7" s="13">
        <v>81</v>
      </c>
      <c r="E7" s="12">
        <v>9</v>
      </c>
      <c r="F7" s="12">
        <v>2.16</v>
      </c>
      <c r="G7" s="12">
        <v>8</v>
      </c>
      <c r="H7" s="12">
        <v>85</v>
      </c>
      <c r="I7" s="14">
        <v>77</v>
      </c>
      <c r="J7" s="12"/>
      <c r="K7" s="12">
        <v>79</v>
      </c>
      <c r="L7" s="12"/>
      <c r="M7" s="12">
        <v>90</v>
      </c>
      <c r="N7" s="12"/>
      <c r="O7" s="12">
        <v>71</v>
      </c>
      <c r="P7" s="12">
        <v>86</v>
      </c>
      <c r="Q7" s="12"/>
      <c r="R7" s="12">
        <v>85</v>
      </c>
      <c r="S7" s="12"/>
      <c r="T7" s="12">
        <v>79</v>
      </c>
      <c r="U7" s="12">
        <v>80</v>
      </c>
      <c r="V7" s="12">
        <v>75</v>
      </c>
    </row>
    <row r="8" spans="1:22" x14ac:dyDescent="0.2">
      <c r="A8" s="11" t="s">
        <v>79</v>
      </c>
      <c r="B8" s="11" t="s">
        <v>80</v>
      </c>
      <c r="C8" s="11" t="s">
        <v>43</v>
      </c>
      <c r="D8" s="13">
        <v>67</v>
      </c>
      <c r="E8" s="12">
        <v>27</v>
      </c>
      <c r="F8" s="12">
        <v>1.88</v>
      </c>
      <c r="G8" s="12">
        <v>9</v>
      </c>
      <c r="H8" s="12">
        <v>70</v>
      </c>
      <c r="I8" s="14">
        <v>64</v>
      </c>
      <c r="J8" s="12"/>
      <c r="K8" s="12">
        <v>62</v>
      </c>
      <c r="L8" s="12">
        <v>77</v>
      </c>
      <c r="M8" s="12">
        <v>72</v>
      </c>
      <c r="N8" s="12"/>
      <c r="O8" s="12">
        <v>59</v>
      </c>
      <c r="P8" s="12">
        <v>65</v>
      </c>
      <c r="Q8" s="12"/>
      <c r="R8" s="12">
        <v>67</v>
      </c>
      <c r="S8" s="12"/>
      <c r="T8" s="12">
        <v>67</v>
      </c>
      <c r="U8" s="12">
        <v>63</v>
      </c>
      <c r="V8" s="12">
        <v>72</v>
      </c>
    </row>
    <row r="9" spans="1:22" x14ac:dyDescent="0.2">
      <c r="A9" s="11" t="s">
        <v>201</v>
      </c>
      <c r="B9" s="11" t="s">
        <v>202</v>
      </c>
      <c r="C9" s="11" t="s">
        <v>28</v>
      </c>
      <c r="D9" s="13">
        <v>39</v>
      </c>
      <c r="E9" s="12">
        <v>87</v>
      </c>
      <c r="F9" s="12">
        <v>2.02</v>
      </c>
      <c r="G9" s="12">
        <v>8</v>
      </c>
      <c r="H9" s="12">
        <v>42</v>
      </c>
      <c r="I9" s="14">
        <v>36</v>
      </c>
      <c r="J9" s="12"/>
      <c r="K9" s="12"/>
      <c r="L9" s="12">
        <v>37</v>
      </c>
      <c r="M9" s="12">
        <v>37</v>
      </c>
      <c r="N9" s="12"/>
      <c r="O9" s="12">
        <v>47</v>
      </c>
      <c r="P9" s="12">
        <v>49</v>
      </c>
      <c r="Q9" s="12">
        <v>38</v>
      </c>
      <c r="R9" s="12">
        <v>32</v>
      </c>
      <c r="S9" s="12"/>
      <c r="T9" s="12"/>
      <c r="U9" s="12">
        <v>39</v>
      </c>
      <c r="V9" s="12">
        <v>35</v>
      </c>
    </row>
    <row r="10" spans="1:22" x14ac:dyDescent="0.2">
      <c r="A10" s="11" t="s">
        <v>229</v>
      </c>
      <c r="B10" s="11" t="s">
        <v>230</v>
      </c>
      <c r="C10" s="11" t="s">
        <v>43</v>
      </c>
      <c r="D10" s="13">
        <v>36</v>
      </c>
      <c r="E10" s="12">
        <v>99</v>
      </c>
      <c r="F10" s="12">
        <v>2.5099999999999998</v>
      </c>
      <c r="G10" s="12">
        <v>8</v>
      </c>
      <c r="H10" s="12">
        <v>40</v>
      </c>
      <c r="I10" s="14">
        <v>32</v>
      </c>
      <c r="J10" s="12"/>
      <c r="K10" s="12"/>
      <c r="L10" s="12">
        <v>41</v>
      </c>
      <c r="M10" s="12">
        <v>37</v>
      </c>
      <c r="N10" s="12"/>
      <c r="O10" s="12">
        <v>47</v>
      </c>
      <c r="P10" s="12">
        <v>23</v>
      </c>
      <c r="Q10" s="12"/>
      <c r="R10" s="12">
        <v>41</v>
      </c>
      <c r="S10" s="12"/>
      <c r="T10" s="12">
        <v>31</v>
      </c>
      <c r="U10" s="12">
        <v>36</v>
      </c>
      <c r="V10" s="12">
        <v>35</v>
      </c>
    </row>
    <row r="11" spans="1:22" x14ac:dyDescent="0.2">
      <c r="A11" s="11" t="s">
        <v>123</v>
      </c>
      <c r="B11" s="11" t="s">
        <v>124</v>
      </c>
      <c r="C11" s="11" t="s">
        <v>43</v>
      </c>
      <c r="D11" s="13">
        <v>56</v>
      </c>
      <c r="E11" s="12">
        <v>48</v>
      </c>
      <c r="F11" s="12">
        <v>3.65</v>
      </c>
      <c r="G11" s="12">
        <v>7</v>
      </c>
      <c r="H11" s="12">
        <v>62</v>
      </c>
      <c r="I11" s="14">
        <v>50</v>
      </c>
      <c r="J11" s="12"/>
      <c r="K11" s="12"/>
      <c r="L11" s="12">
        <v>69</v>
      </c>
      <c r="M11" s="12">
        <v>55</v>
      </c>
      <c r="N11" s="12"/>
      <c r="O11" s="12">
        <v>47</v>
      </c>
      <c r="P11" s="12"/>
      <c r="Q11" s="12"/>
      <c r="R11" s="12">
        <v>49</v>
      </c>
      <c r="S11" s="12"/>
      <c r="T11" s="12">
        <v>46</v>
      </c>
      <c r="U11" s="12">
        <v>64</v>
      </c>
      <c r="V11" s="12">
        <v>65</v>
      </c>
    </row>
    <row r="12" spans="1:22" x14ac:dyDescent="0.2">
      <c r="A12" s="11" t="s">
        <v>66</v>
      </c>
      <c r="B12" s="11" t="s">
        <v>67</v>
      </c>
      <c r="C12" s="11" t="s">
        <v>25</v>
      </c>
      <c r="D12" s="13">
        <v>72</v>
      </c>
      <c r="E12" s="12">
        <v>21</v>
      </c>
      <c r="F12" s="12">
        <v>1.17</v>
      </c>
      <c r="G12" s="12">
        <v>8</v>
      </c>
      <c r="H12" s="12">
        <v>74</v>
      </c>
      <c r="I12" s="14">
        <v>70</v>
      </c>
      <c r="J12" s="12"/>
      <c r="K12" s="12">
        <v>70</v>
      </c>
      <c r="L12" s="12"/>
      <c r="M12" s="12">
        <v>72</v>
      </c>
      <c r="N12" s="12"/>
      <c r="O12" s="12">
        <v>71</v>
      </c>
      <c r="P12" s="12">
        <v>77</v>
      </c>
      <c r="Q12" s="12"/>
      <c r="R12" s="12">
        <v>67</v>
      </c>
      <c r="S12" s="12"/>
      <c r="T12" s="12">
        <v>76</v>
      </c>
      <c r="U12" s="12">
        <v>70</v>
      </c>
      <c r="V12" s="12">
        <v>74</v>
      </c>
    </row>
    <row r="13" spans="1:22" x14ac:dyDescent="0.2">
      <c r="A13" s="11" t="s">
        <v>46</v>
      </c>
      <c r="B13" s="11" t="s">
        <v>47</v>
      </c>
      <c r="C13" s="11" t="s">
        <v>25</v>
      </c>
      <c r="D13" s="13">
        <v>80</v>
      </c>
      <c r="E13" s="12">
        <v>11</v>
      </c>
      <c r="F13" s="12">
        <v>2.4900000000000002</v>
      </c>
      <c r="G13" s="12">
        <v>8</v>
      </c>
      <c r="H13" s="12">
        <v>84</v>
      </c>
      <c r="I13" s="14">
        <v>76</v>
      </c>
      <c r="J13" s="12"/>
      <c r="K13" s="12">
        <v>79</v>
      </c>
      <c r="L13" s="12"/>
      <c r="M13" s="12">
        <v>90</v>
      </c>
      <c r="N13" s="12"/>
      <c r="O13" s="12">
        <v>83</v>
      </c>
      <c r="P13" s="12">
        <v>84</v>
      </c>
      <c r="Q13" s="12"/>
      <c r="R13" s="12">
        <v>85</v>
      </c>
      <c r="S13" s="12"/>
      <c r="T13" s="12">
        <v>66</v>
      </c>
      <c r="U13" s="12">
        <v>78</v>
      </c>
      <c r="V13" s="12">
        <v>77</v>
      </c>
    </row>
    <row r="14" spans="1:22" x14ac:dyDescent="0.2">
      <c r="A14" s="11" t="s">
        <v>317</v>
      </c>
      <c r="B14" s="11" t="s">
        <v>318</v>
      </c>
      <c r="C14" s="11" t="s">
        <v>43</v>
      </c>
      <c r="D14" s="13">
        <v>27</v>
      </c>
      <c r="E14" s="12">
        <v>144</v>
      </c>
      <c r="F14" s="12">
        <v>2.56</v>
      </c>
      <c r="G14" s="12">
        <v>7</v>
      </c>
      <c r="H14" s="12">
        <v>31</v>
      </c>
      <c r="I14" s="14">
        <v>23</v>
      </c>
      <c r="J14" s="12"/>
      <c r="K14" s="12"/>
      <c r="L14" s="12">
        <v>37</v>
      </c>
      <c r="M14" s="12">
        <v>20</v>
      </c>
      <c r="N14" s="12"/>
      <c r="O14" s="12">
        <v>22</v>
      </c>
      <c r="P14" s="12"/>
      <c r="Q14" s="12"/>
      <c r="R14" s="12">
        <v>32</v>
      </c>
      <c r="S14" s="12"/>
      <c r="T14" s="12">
        <v>32</v>
      </c>
      <c r="U14" s="12">
        <v>27</v>
      </c>
      <c r="V14" s="12">
        <v>20</v>
      </c>
    </row>
    <row r="15" spans="1:22" x14ac:dyDescent="0.2">
      <c r="A15" s="11" t="s">
        <v>187</v>
      </c>
      <c r="B15" s="11" t="s">
        <v>188</v>
      </c>
      <c r="C15" s="11" t="s">
        <v>28</v>
      </c>
      <c r="D15" s="13">
        <v>41</v>
      </c>
      <c r="E15" s="12">
        <v>78</v>
      </c>
      <c r="F15" s="12">
        <v>2.42</v>
      </c>
      <c r="G15" s="12">
        <v>9</v>
      </c>
      <c r="H15" s="12">
        <v>45</v>
      </c>
      <c r="I15" s="14">
        <v>37</v>
      </c>
      <c r="J15" s="12"/>
      <c r="K15" s="12"/>
      <c r="L15" s="12">
        <v>45</v>
      </c>
      <c r="M15" s="12">
        <v>37</v>
      </c>
      <c r="N15" s="12"/>
      <c r="O15" s="12">
        <v>47</v>
      </c>
      <c r="P15" s="12">
        <v>37</v>
      </c>
      <c r="Q15" s="12">
        <v>36</v>
      </c>
      <c r="R15" s="12">
        <v>41</v>
      </c>
      <c r="S15" s="12"/>
      <c r="T15" s="12">
        <v>56</v>
      </c>
      <c r="U15" s="12">
        <v>36</v>
      </c>
      <c r="V15" s="12">
        <v>33</v>
      </c>
    </row>
    <row r="16" spans="1:22" x14ac:dyDescent="0.2">
      <c r="A16" s="11" t="s">
        <v>207</v>
      </c>
      <c r="B16" s="11" t="s">
        <v>208</v>
      </c>
      <c r="C16" s="11" t="s">
        <v>28</v>
      </c>
      <c r="D16" s="13">
        <v>38</v>
      </c>
      <c r="E16" s="12">
        <v>89</v>
      </c>
      <c r="F16" s="12">
        <v>3.35</v>
      </c>
      <c r="G16" s="12">
        <v>9</v>
      </c>
      <c r="H16" s="12">
        <v>43</v>
      </c>
      <c r="I16" s="14">
        <v>33</v>
      </c>
      <c r="J16" s="12"/>
      <c r="K16" s="12"/>
      <c r="L16" s="12">
        <v>37</v>
      </c>
      <c r="M16" s="12">
        <v>37</v>
      </c>
      <c r="N16" s="12"/>
      <c r="O16" s="12">
        <v>47</v>
      </c>
      <c r="P16" s="12">
        <v>38</v>
      </c>
      <c r="Q16" s="12">
        <v>33</v>
      </c>
      <c r="R16" s="12">
        <v>50</v>
      </c>
      <c r="S16" s="12"/>
      <c r="T16" s="12">
        <v>50</v>
      </c>
      <c r="U16" s="12">
        <v>20</v>
      </c>
      <c r="V16" s="12">
        <v>28</v>
      </c>
    </row>
    <row r="17" spans="1:22" x14ac:dyDescent="0.2">
      <c r="A17" s="11" t="s">
        <v>135</v>
      </c>
      <c r="B17" s="11" t="s">
        <v>136</v>
      </c>
      <c r="C17" s="11" t="s">
        <v>25</v>
      </c>
      <c r="D17" s="13">
        <v>52</v>
      </c>
      <c r="E17" s="12">
        <v>53</v>
      </c>
      <c r="F17" s="12">
        <v>3.29</v>
      </c>
      <c r="G17" s="12">
        <v>8</v>
      </c>
      <c r="H17" s="12">
        <v>57</v>
      </c>
      <c r="I17" s="14">
        <v>47</v>
      </c>
      <c r="J17" s="12"/>
      <c r="K17" s="12">
        <v>62</v>
      </c>
      <c r="L17" s="12"/>
      <c r="M17" s="12">
        <v>37</v>
      </c>
      <c r="N17" s="12"/>
      <c r="O17" s="12">
        <v>59</v>
      </c>
      <c r="P17" s="12">
        <v>42</v>
      </c>
      <c r="Q17" s="12"/>
      <c r="R17" s="12">
        <v>50</v>
      </c>
      <c r="S17" s="12"/>
      <c r="T17" s="12">
        <v>47</v>
      </c>
      <c r="U17" s="12">
        <v>57</v>
      </c>
      <c r="V17" s="12">
        <v>62</v>
      </c>
    </row>
    <row r="18" spans="1:22" x14ac:dyDescent="0.2">
      <c r="A18" s="11" t="s">
        <v>64</v>
      </c>
      <c r="B18" s="11" t="s">
        <v>65</v>
      </c>
      <c r="C18" s="11" t="s">
        <v>28</v>
      </c>
      <c r="D18" s="13">
        <v>73</v>
      </c>
      <c r="E18" s="12">
        <v>18</v>
      </c>
      <c r="F18" s="12">
        <v>2.85</v>
      </c>
      <c r="G18" s="12">
        <v>9</v>
      </c>
      <c r="H18" s="12">
        <v>78</v>
      </c>
      <c r="I18" s="14">
        <v>68</v>
      </c>
      <c r="J18" s="12"/>
      <c r="K18" s="12">
        <v>53</v>
      </c>
      <c r="L18" s="12"/>
      <c r="M18" s="12">
        <v>72</v>
      </c>
      <c r="N18" s="12"/>
      <c r="O18" s="12">
        <v>71</v>
      </c>
      <c r="P18" s="12">
        <v>82</v>
      </c>
      <c r="Q18" s="12">
        <v>72</v>
      </c>
      <c r="R18" s="12">
        <v>74</v>
      </c>
      <c r="S18" s="12"/>
      <c r="T18" s="12">
        <v>81</v>
      </c>
      <c r="U18" s="12">
        <v>78</v>
      </c>
      <c r="V18" s="12">
        <v>71</v>
      </c>
    </row>
    <row r="19" spans="1:22" x14ac:dyDescent="0.2">
      <c r="A19" s="11" t="s">
        <v>121</v>
      </c>
      <c r="B19" s="11" t="s">
        <v>122</v>
      </c>
      <c r="C19" s="11" t="s">
        <v>28</v>
      </c>
      <c r="D19" s="13">
        <v>57</v>
      </c>
      <c r="E19" s="12">
        <v>45</v>
      </c>
      <c r="F19" s="12">
        <v>2.74</v>
      </c>
      <c r="G19" s="12">
        <v>10</v>
      </c>
      <c r="H19" s="12">
        <v>61</v>
      </c>
      <c r="I19" s="14">
        <v>53</v>
      </c>
      <c r="J19" s="12"/>
      <c r="K19" s="12">
        <v>62</v>
      </c>
      <c r="L19" s="12">
        <v>53</v>
      </c>
      <c r="M19" s="12">
        <v>55</v>
      </c>
      <c r="N19" s="12"/>
      <c r="O19" s="12">
        <v>59</v>
      </c>
      <c r="P19" s="12">
        <v>50</v>
      </c>
      <c r="Q19" s="12">
        <v>42</v>
      </c>
      <c r="R19" s="12">
        <v>50</v>
      </c>
      <c r="S19" s="12"/>
      <c r="T19" s="12">
        <v>56</v>
      </c>
      <c r="U19" s="12">
        <v>69</v>
      </c>
      <c r="V19" s="12">
        <v>70</v>
      </c>
    </row>
    <row r="20" spans="1:22" x14ac:dyDescent="0.2">
      <c r="A20" s="11" t="s">
        <v>309</v>
      </c>
      <c r="B20" s="11" t="s">
        <v>310</v>
      </c>
      <c r="C20" s="11" t="s">
        <v>43</v>
      </c>
      <c r="D20" s="13">
        <v>28</v>
      </c>
      <c r="E20" s="12">
        <v>138</v>
      </c>
      <c r="F20" s="12">
        <v>1.83</v>
      </c>
      <c r="G20" s="12">
        <v>9</v>
      </c>
      <c r="H20" s="12">
        <v>31</v>
      </c>
      <c r="I20" s="14">
        <v>25</v>
      </c>
      <c r="J20" s="12"/>
      <c r="K20" s="12">
        <v>35</v>
      </c>
      <c r="L20" s="12">
        <v>29</v>
      </c>
      <c r="M20" s="12">
        <v>37</v>
      </c>
      <c r="N20" s="12"/>
      <c r="O20" s="12">
        <v>22</v>
      </c>
      <c r="P20" s="12">
        <v>23</v>
      </c>
      <c r="Q20" s="12"/>
      <c r="R20" s="12">
        <v>24</v>
      </c>
      <c r="S20" s="12"/>
      <c r="T20" s="12">
        <v>25</v>
      </c>
      <c r="U20" s="12">
        <v>27</v>
      </c>
      <c r="V20" s="12">
        <v>33</v>
      </c>
    </row>
    <row r="21" spans="1:22" x14ac:dyDescent="0.2">
      <c r="A21" s="11" t="s">
        <v>26</v>
      </c>
      <c r="B21" s="11" t="s">
        <v>27</v>
      </c>
      <c r="C21" s="11" t="s">
        <v>28</v>
      </c>
      <c r="D21" s="13">
        <v>87</v>
      </c>
      <c r="E21" s="12">
        <v>2</v>
      </c>
      <c r="F21" s="12">
        <v>2.44</v>
      </c>
      <c r="G21" s="12">
        <v>8</v>
      </c>
      <c r="H21" s="12">
        <v>91</v>
      </c>
      <c r="I21" s="14">
        <v>83</v>
      </c>
      <c r="J21" s="12"/>
      <c r="K21" s="12">
        <v>97</v>
      </c>
      <c r="L21" s="12"/>
      <c r="M21" s="12">
        <v>90</v>
      </c>
      <c r="N21" s="12"/>
      <c r="O21" s="12">
        <v>83</v>
      </c>
      <c r="P21" s="12">
        <v>92</v>
      </c>
      <c r="Q21" s="12"/>
      <c r="R21" s="12">
        <v>93</v>
      </c>
      <c r="S21" s="12"/>
      <c r="T21" s="12">
        <v>83</v>
      </c>
      <c r="U21" s="12">
        <v>82</v>
      </c>
      <c r="V21" s="12">
        <v>77</v>
      </c>
    </row>
    <row r="22" spans="1:22" x14ac:dyDescent="0.2">
      <c r="A22" s="11" t="s">
        <v>223</v>
      </c>
      <c r="B22" s="11" t="s">
        <v>224</v>
      </c>
      <c r="C22" s="11" t="s">
        <v>43</v>
      </c>
      <c r="D22" s="13">
        <v>37</v>
      </c>
      <c r="E22" s="12">
        <v>93</v>
      </c>
      <c r="F22" s="12">
        <v>1.76</v>
      </c>
      <c r="G22" s="12">
        <v>7</v>
      </c>
      <c r="H22" s="12">
        <v>40</v>
      </c>
      <c r="I22" s="14">
        <v>34</v>
      </c>
      <c r="J22" s="12"/>
      <c r="K22" s="12"/>
      <c r="L22" s="12">
        <v>37</v>
      </c>
      <c r="M22" s="12">
        <v>37</v>
      </c>
      <c r="N22" s="12"/>
      <c r="O22" s="12">
        <v>35</v>
      </c>
      <c r="P22" s="12"/>
      <c r="Q22" s="12"/>
      <c r="R22" s="12">
        <v>32</v>
      </c>
      <c r="S22" s="12"/>
      <c r="T22" s="12">
        <v>32</v>
      </c>
      <c r="U22" s="12">
        <v>42</v>
      </c>
      <c r="V22" s="12">
        <v>44</v>
      </c>
    </row>
    <row r="23" spans="1:22" x14ac:dyDescent="0.2">
      <c r="A23" s="11" t="s">
        <v>301</v>
      </c>
      <c r="B23" s="11" t="s">
        <v>302</v>
      </c>
      <c r="C23" s="11" t="s">
        <v>43</v>
      </c>
      <c r="D23" s="13">
        <v>29</v>
      </c>
      <c r="E23" s="12">
        <v>132</v>
      </c>
      <c r="F23" s="12">
        <v>3.05</v>
      </c>
      <c r="G23" s="12">
        <v>6</v>
      </c>
      <c r="H23" s="12">
        <v>34</v>
      </c>
      <c r="I23" s="14">
        <v>24</v>
      </c>
      <c r="J23" s="12"/>
      <c r="K23" s="12"/>
      <c r="L23" s="12">
        <v>37</v>
      </c>
      <c r="M23" s="12">
        <v>37</v>
      </c>
      <c r="N23" s="12"/>
      <c r="O23" s="12">
        <v>22</v>
      </c>
      <c r="P23" s="12"/>
      <c r="Q23" s="12"/>
      <c r="R23" s="12">
        <v>32</v>
      </c>
      <c r="S23" s="12"/>
      <c r="T23" s="12">
        <v>21</v>
      </c>
      <c r="U23" s="12"/>
      <c r="V23" s="12">
        <v>24</v>
      </c>
    </row>
    <row r="24" spans="1:22" x14ac:dyDescent="0.2">
      <c r="A24" s="11" t="s">
        <v>231</v>
      </c>
      <c r="B24" s="11" t="s">
        <v>232</v>
      </c>
      <c r="C24" s="11" t="s">
        <v>28</v>
      </c>
      <c r="D24" s="13">
        <v>36</v>
      </c>
      <c r="E24" s="12">
        <v>99</v>
      </c>
      <c r="F24" s="12">
        <v>1.55</v>
      </c>
      <c r="G24" s="12">
        <v>9</v>
      </c>
      <c r="H24" s="12">
        <v>39</v>
      </c>
      <c r="I24" s="14">
        <v>33</v>
      </c>
      <c r="J24" s="12"/>
      <c r="K24" s="12"/>
      <c r="L24" s="12">
        <v>37</v>
      </c>
      <c r="M24" s="12">
        <v>37</v>
      </c>
      <c r="N24" s="12"/>
      <c r="O24" s="12">
        <v>35</v>
      </c>
      <c r="P24" s="12">
        <v>31</v>
      </c>
      <c r="Q24" s="12">
        <v>40</v>
      </c>
      <c r="R24" s="12">
        <v>41</v>
      </c>
      <c r="S24" s="12"/>
      <c r="T24" s="12">
        <v>40</v>
      </c>
      <c r="U24" s="12">
        <v>27</v>
      </c>
      <c r="V24" s="12">
        <v>36</v>
      </c>
    </row>
    <row r="25" spans="1:22" x14ac:dyDescent="0.2">
      <c r="A25" s="11" t="s">
        <v>313</v>
      </c>
      <c r="B25" s="11" t="s">
        <v>314</v>
      </c>
      <c r="C25" s="11" t="s">
        <v>110</v>
      </c>
      <c r="D25" s="13">
        <v>28</v>
      </c>
      <c r="E25" s="12">
        <v>138</v>
      </c>
      <c r="F25" s="12">
        <v>2.5099999999999998</v>
      </c>
      <c r="G25" s="12">
        <v>9</v>
      </c>
      <c r="H25" s="12">
        <v>32</v>
      </c>
      <c r="I25" s="14">
        <v>24</v>
      </c>
      <c r="J25" s="12"/>
      <c r="K25" s="12"/>
      <c r="L25" s="12">
        <v>33</v>
      </c>
      <c r="M25" s="12">
        <v>20</v>
      </c>
      <c r="N25" s="12">
        <v>24</v>
      </c>
      <c r="O25" s="12">
        <v>22</v>
      </c>
      <c r="P25" s="12">
        <v>34</v>
      </c>
      <c r="Q25" s="12"/>
      <c r="R25" s="12">
        <v>24</v>
      </c>
      <c r="S25" s="12"/>
      <c r="T25" s="12">
        <v>42</v>
      </c>
      <c r="U25" s="12">
        <v>33</v>
      </c>
      <c r="V25" s="12">
        <v>21</v>
      </c>
    </row>
    <row r="26" spans="1:22" x14ac:dyDescent="0.2">
      <c r="A26" s="11" t="s">
        <v>145</v>
      </c>
      <c r="B26" s="11" t="s">
        <v>146</v>
      </c>
      <c r="C26" s="11" t="s">
        <v>72</v>
      </c>
      <c r="D26" s="13">
        <v>49</v>
      </c>
      <c r="E26" s="12">
        <v>58</v>
      </c>
      <c r="F26" s="12">
        <v>6.34</v>
      </c>
      <c r="G26" s="12">
        <v>7</v>
      </c>
      <c r="H26" s="12">
        <v>59</v>
      </c>
      <c r="I26" s="14">
        <v>39</v>
      </c>
      <c r="J26" s="12"/>
      <c r="K26" s="12"/>
      <c r="L26" s="12">
        <v>37</v>
      </c>
      <c r="M26" s="12">
        <v>55</v>
      </c>
      <c r="N26" s="12"/>
      <c r="O26" s="12">
        <v>22</v>
      </c>
      <c r="P26" s="12">
        <v>57</v>
      </c>
      <c r="Q26" s="12"/>
      <c r="R26" s="12">
        <v>56</v>
      </c>
      <c r="S26" s="12"/>
      <c r="T26" s="12">
        <v>75</v>
      </c>
      <c r="U26" s="12"/>
      <c r="V26" s="12">
        <v>43</v>
      </c>
    </row>
    <row r="27" spans="1:22" x14ac:dyDescent="0.2">
      <c r="A27" s="11" t="s">
        <v>287</v>
      </c>
      <c r="B27" s="11" t="s">
        <v>288</v>
      </c>
      <c r="C27" s="11" t="s">
        <v>83</v>
      </c>
      <c r="D27" s="13">
        <v>30</v>
      </c>
      <c r="E27" s="12">
        <v>129</v>
      </c>
      <c r="F27" s="12">
        <v>2.17</v>
      </c>
      <c r="G27" s="12">
        <v>9</v>
      </c>
      <c r="H27" s="12">
        <v>34</v>
      </c>
      <c r="I27" s="14">
        <v>26</v>
      </c>
      <c r="J27" s="12">
        <v>34</v>
      </c>
      <c r="K27" s="12"/>
      <c r="L27" s="12">
        <v>33</v>
      </c>
      <c r="M27" s="12">
        <v>20</v>
      </c>
      <c r="N27" s="12"/>
      <c r="O27" s="12">
        <v>35</v>
      </c>
      <c r="P27" s="12"/>
      <c r="Q27" s="12"/>
      <c r="R27" s="12">
        <v>39</v>
      </c>
      <c r="S27" s="12">
        <v>35</v>
      </c>
      <c r="T27" s="12">
        <v>29</v>
      </c>
      <c r="U27" s="12">
        <v>27</v>
      </c>
      <c r="V27" s="12">
        <v>22</v>
      </c>
    </row>
    <row r="28" spans="1:22" x14ac:dyDescent="0.2">
      <c r="A28" s="11" t="s">
        <v>175</v>
      </c>
      <c r="B28" s="11" t="s">
        <v>176</v>
      </c>
      <c r="C28" s="11" t="s">
        <v>83</v>
      </c>
      <c r="D28" s="13">
        <v>43</v>
      </c>
      <c r="E28" s="12">
        <v>73</v>
      </c>
      <c r="F28" s="12">
        <v>3.8</v>
      </c>
      <c r="G28" s="12">
        <v>8</v>
      </c>
      <c r="H28" s="12">
        <v>49</v>
      </c>
      <c r="I28" s="14">
        <v>37</v>
      </c>
      <c r="J28" s="12"/>
      <c r="K28" s="12"/>
      <c r="L28" s="12">
        <v>45</v>
      </c>
      <c r="M28" s="12">
        <v>55</v>
      </c>
      <c r="N28" s="12"/>
      <c r="O28" s="12">
        <v>47</v>
      </c>
      <c r="P28" s="12">
        <v>28</v>
      </c>
      <c r="Q28" s="12"/>
      <c r="R28" s="12">
        <v>41</v>
      </c>
      <c r="S28" s="12"/>
      <c r="T28" s="12">
        <v>27</v>
      </c>
      <c r="U28" s="12">
        <v>45</v>
      </c>
      <c r="V28" s="12">
        <v>56</v>
      </c>
    </row>
    <row r="29" spans="1:22" x14ac:dyDescent="0.2">
      <c r="A29" s="11" t="s">
        <v>195</v>
      </c>
      <c r="B29" s="11" t="s">
        <v>196</v>
      </c>
      <c r="C29" s="11" t="s">
        <v>110</v>
      </c>
      <c r="D29" s="13">
        <v>41</v>
      </c>
      <c r="E29" s="12">
        <v>78</v>
      </c>
      <c r="F29" s="12">
        <v>3.03</v>
      </c>
      <c r="G29" s="12">
        <v>9</v>
      </c>
      <c r="H29" s="12">
        <v>46</v>
      </c>
      <c r="I29" s="14">
        <v>36</v>
      </c>
      <c r="J29" s="12"/>
      <c r="K29" s="12">
        <v>26</v>
      </c>
      <c r="L29" s="12">
        <v>41</v>
      </c>
      <c r="M29" s="12">
        <v>37</v>
      </c>
      <c r="N29" s="12"/>
      <c r="O29" s="12">
        <v>47</v>
      </c>
      <c r="P29" s="12">
        <v>48</v>
      </c>
      <c r="Q29" s="12"/>
      <c r="R29" s="12">
        <v>41</v>
      </c>
      <c r="S29" s="12"/>
      <c r="T29" s="12">
        <v>55</v>
      </c>
      <c r="U29" s="12">
        <v>41</v>
      </c>
      <c r="V29" s="12">
        <v>29</v>
      </c>
    </row>
    <row r="30" spans="1:22" x14ac:dyDescent="0.2">
      <c r="A30" s="11" t="s">
        <v>273</v>
      </c>
      <c r="B30" s="11" t="s">
        <v>274</v>
      </c>
      <c r="C30" s="11" t="s">
        <v>110</v>
      </c>
      <c r="D30" s="13">
        <v>32</v>
      </c>
      <c r="E30" s="12">
        <v>120</v>
      </c>
      <c r="F30" s="12">
        <v>2.27</v>
      </c>
      <c r="G30" s="12">
        <v>9</v>
      </c>
      <c r="H30" s="12">
        <v>36</v>
      </c>
      <c r="I30" s="14">
        <v>28</v>
      </c>
      <c r="J30" s="12"/>
      <c r="K30" s="12"/>
      <c r="L30" s="12">
        <v>41</v>
      </c>
      <c r="M30" s="12">
        <v>20</v>
      </c>
      <c r="N30" s="12">
        <v>36</v>
      </c>
      <c r="O30" s="12">
        <v>35</v>
      </c>
      <c r="P30" s="12">
        <v>29</v>
      </c>
      <c r="Q30" s="12"/>
      <c r="R30" s="12">
        <v>32</v>
      </c>
      <c r="S30" s="12"/>
      <c r="T30" s="12">
        <v>34</v>
      </c>
      <c r="U30" s="12">
        <v>36</v>
      </c>
      <c r="V30" s="12">
        <v>22</v>
      </c>
    </row>
    <row r="31" spans="1:22" x14ac:dyDescent="0.2">
      <c r="A31" s="11" t="s">
        <v>48</v>
      </c>
      <c r="B31" s="11" t="s">
        <v>49</v>
      </c>
      <c r="C31" s="11" t="s">
        <v>25</v>
      </c>
      <c r="D31" s="13">
        <v>80</v>
      </c>
      <c r="E31" s="12">
        <v>11</v>
      </c>
      <c r="F31" s="12">
        <v>2.0299999999999998</v>
      </c>
      <c r="G31" s="12">
        <v>8</v>
      </c>
      <c r="H31" s="12">
        <v>83</v>
      </c>
      <c r="I31" s="14">
        <v>77</v>
      </c>
      <c r="J31" s="12"/>
      <c r="K31" s="12">
        <v>79</v>
      </c>
      <c r="L31" s="12"/>
      <c r="M31" s="12">
        <v>90</v>
      </c>
      <c r="N31" s="12"/>
      <c r="O31" s="12">
        <v>71</v>
      </c>
      <c r="P31" s="12">
        <v>82</v>
      </c>
      <c r="Q31" s="12"/>
      <c r="R31" s="12">
        <v>85</v>
      </c>
      <c r="S31" s="12"/>
      <c r="T31" s="12">
        <v>78</v>
      </c>
      <c r="U31" s="12">
        <v>81</v>
      </c>
      <c r="V31" s="12">
        <v>75</v>
      </c>
    </row>
    <row r="32" spans="1:22" x14ac:dyDescent="0.2">
      <c r="A32" s="11" t="s">
        <v>68</v>
      </c>
      <c r="B32" s="11" t="s">
        <v>69</v>
      </c>
      <c r="C32" s="11" t="s">
        <v>43</v>
      </c>
      <c r="D32" s="13">
        <v>71</v>
      </c>
      <c r="E32" s="12">
        <v>22</v>
      </c>
      <c r="F32" s="12">
        <v>3.25</v>
      </c>
      <c r="G32" s="12">
        <v>9</v>
      </c>
      <c r="H32" s="12">
        <v>76</v>
      </c>
      <c r="I32" s="14">
        <v>66</v>
      </c>
      <c r="J32" s="12"/>
      <c r="K32" s="12">
        <v>70</v>
      </c>
      <c r="L32" s="12"/>
      <c r="M32" s="12">
        <v>90</v>
      </c>
      <c r="N32" s="12"/>
      <c r="O32" s="12">
        <v>71</v>
      </c>
      <c r="P32" s="12">
        <v>71</v>
      </c>
      <c r="Q32" s="12">
        <v>53</v>
      </c>
      <c r="R32" s="12">
        <v>76</v>
      </c>
      <c r="S32" s="12"/>
      <c r="T32" s="12">
        <v>64</v>
      </c>
      <c r="U32" s="12">
        <v>73</v>
      </c>
      <c r="V32" s="12">
        <v>68</v>
      </c>
    </row>
    <row r="33" spans="1:22" x14ac:dyDescent="0.2">
      <c r="A33" s="11" t="s">
        <v>73</v>
      </c>
      <c r="B33" s="11" t="s">
        <v>74</v>
      </c>
      <c r="C33" s="11" t="s">
        <v>43</v>
      </c>
      <c r="D33" s="13">
        <v>70</v>
      </c>
      <c r="E33" s="12">
        <v>23</v>
      </c>
      <c r="F33" s="12">
        <v>2.73</v>
      </c>
      <c r="G33" s="12">
        <v>7</v>
      </c>
      <c r="H33" s="12">
        <v>74</v>
      </c>
      <c r="I33" s="14">
        <v>66</v>
      </c>
      <c r="J33" s="12"/>
      <c r="K33" s="12"/>
      <c r="L33" s="12">
        <v>77</v>
      </c>
      <c r="M33" s="12">
        <v>72</v>
      </c>
      <c r="N33" s="12"/>
      <c r="O33" s="12">
        <v>59</v>
      </c>
      <c r="P33" s="12"/>
      <c r="Q33" s="12"/>
      <c r="R33" s="12">
        <v>76</v>
      </c>
      <c r="S33" s="12"/>
      <c r="T33" s="12">
        <v>60</v>
      </c>
      <c r="U33" s="12">
        <v>70</v>
      </c>
      <c r="V33" s="12">
        <v>73</v>
      </c>
    </row>
  </sheetData>
  <autoFilter ref="A3:V33" xr:uid="{00000000-0009-0000-0000-000000000000}">
    <sortState xmlns:xlrd2="http://schemas.microsoft.com/office/spreadsheetml/2017/richdata2" ref="A4:V33">
      <sortCondition ref="A3:A33"/>
    </sortState>
  </autoFilter>
  <conditionalFormatting sqref="J3:V3">
    <cfRule type="cellIs" dxfId="132" priority="2" operator="equal">
      <formula>TRUE</formula>
    </cfRule>
  </conditionalFormatting>
  <conditionalFormatting sqref="A3:C3">
    <cfRule type="cellIs" dxfId="131" priority="8" operator="equal">
      <formula>TRUE</formula>
    </cfRule>
  </conditionalFormatting>
  <conditionalFormatting sqref="G3:H3">
    <cfRule type="cellIs" dxfId="130" priority="1" operator="equal">
      <formula>TRUE</formula>
    </cfRule>
  </conditionalFormatting>
  <conditionalFormatting sqref="D3:E3">
    <cfRule type="cellIs" dxfId="129" priority="7" operator="equal">
      <formula>TRUE</formula>
    </cfRule>
  </conditionalFormatting>
  <conditionalFormatting sqref="F3">
    <cfRule type="cellIs" dxfId="128" priority="6" operator="equal">
      <formula>TRUE</formula>
    </cfRule>
  </conditionalFormatting>
  <conditionalFormatting sqref="I3">
    <cfRule type="cellIs" dxfId="127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  <colBreaks count="1" manualBreakCount="1">
    <brk id="14" max="18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1" t="s">
        <v>429</v>
      </c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175</v>
      </c>
      <c r="B4" s="18" t="s">
        <v>176</v>
      </c>
      <c r="C4" s="16">
        <v>43</v>
      </c>
      <c r="D4" s="12">
        <v>73</v>
      </c>
      <c r="E4" s="12">
        <v>3.8</v>
      </c>
      <c r="F4" s="20">
        <v>8</v>
      </c>
      <c r="G4" s="12">
        <v>49</v>
      </c>
      <c r="H4" s="14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4">
        <v>56</v>
      </c>
    </row>
    <row r="5" spans="1:21" x14ac:dyDescent="0.2">
      <c r="A5" s="11" t="s">
        <v>187</v>
      </c>
      <c r="B5" s="18" t="s">
        <v>188</v>
      </c>
      <c r="C5" s="16">
        <v>41</v>
      </c>
      <c r="D5" s="12">
        <v>78</v>
      </c>
      <c r="E5" s="12">
        <v>2.42</v>
      </c>
      <c r="F5" s="20">
        <v>9</v>
      </c>
      <c r="G5" s="12">
        <v>45</v>
      </c>
      <c r="H5" s="14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4">
        <v>33</v>
      </c>
    </row>
    <row r="6" spans="1:21" x14ac:dyDescent="0.2">
      <c r="A6" s="11" t="s">
        <v>201</v>
      </c>
      <c r="B6" s="18" t="s">
        <v>202</v>
      </c>
      <c r="C6" s="16">
        <v>39</v>
      </c>
      <c r="D6" s="12">
        <v>87</v>
      </c>
      <c r="E6" s="12">
        <v>2.02</v>
      </c>
      <c r="F6" s="20">
        <v>8</v>
      </c>
      <c r="G6" s="12">
        <v>42</v>
      </c>
      <c r="H6" s="14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4">
        <v>35</v>
      </c>
    </row>
    <row r="7" spans="1:21" x14ac:dyDescent="0.2">
      <c r="A7" s="11" t="s">
        <v>241</v>
      </c>
      <c r="B7" s="18" t="s">
        <v>242</v>
      </c>
      <c r="C7" s="16">
        <v>35</v>
      </c>
      <c r="D7" s="12">
        <v>105</v>
      </c>
      <c r="E7" s="12">
        <v>4.05</v>
      </c>
      <c r="F7" s="20">
        <v>8</v>
      </c>
      <c r="G7" s="12">
        <v>42</v>
      </c>
      <c r="H7" s="14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4">
        <v>38</v>
      </c>
    </row>
    <row r="8" spans="1:21" x14ac:dyDescent="0.2">
      <c r="A8" s="11" t="s">
        <v>313</v>
      </c>
      <c r="B8" s="18" t="s">
        <v>314</v>
      </c>
      <c r="C8" s="16">
        <v>28</v>
      </c>
      <c r="D8" s="12">
        <v>138</v>
      </c>
      <c r="E8" s="12">
        <v>2.5099999999999998</v>
      </c>
      <c r="F8" s="20">
        <v>9</v>
      </c>
      <c r="G8" s="12">
        <v>32</v>
      </c>
      <c r="H8" s="14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4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1" t="s">
        <v>430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23</v>
      </c>
      <c r="B4" s="18" t="s">
        <v>24</v>
      </c>
      <c r="C4" s="16">
        <v>88</v>
      </c>
      <c r="D4" s="12">
        <v>1</v>
      </c>
      <c r="E4" s="12">
        <v>2.63</v>
      </c>
      <c r="F4" s="20">
        <v>8</v>
      </c>
      <c r="G4" s="12">
        <v>92</v>
      </c>
      <c r="H4" s="14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4">
        <v>78</v>
      </c>
    </row>
    <row r="5" spans="1:21" x14ac:dyDescent="0.2">
      <c r="A5" s="11" t="s">
        <v>29</v>
      </c>
      <c r="B5" s="18" t="s">
        <v>30</v>
      </c>
      <c r="C5" s="16">
        <v>85</v>
      </c>
      <c r="D5" s="12">
        <v>3</v>
      </c>
      <c r="E5" s="12">
        <v>2.74</v>
      </c>
      <c r="F5" s="20">
        <v>8</v>
      </c>
      <c r="G5" s="12">
        <v>89</v>
      </c>
      <c r="H5" s="14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4">
        <v>76</v>
      </c>
    </row>
    <row r="6" spans="1:21" x14ac:dyDescent="0.2">
      <c r="A6" s="11" t="s">
        <v>33</v>
      </c>
      <c r="B6" s="18" t="s">
        <v>34</v>
      </c>
      <c r="C6" s="16">
        <v>85</v>
      </c>
      <c r="D6" s="12">
        <v>3</v>
      </c>
      <c r="E6" s="12">
        <v>2.02</v>
      </c>
      <c r="F6" s="20">
        <v>8</v>
      </c>
      <c r="G6" s="12">
        <v>88</v>
      </c>
      <c r="H6" s="14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4">
        <v>78</v>
      </c>
    </row>
    <row r="7" spans="1:21" x14ac:dyDescent="0.2">
      <c r="A7" s="11" t="s">
        <v>39</v>
      </c>
      <c r="B7" s="18" t="s">
        <v>40</v>
      </c>
      <c r="C7" s="16">
        <v>82</v>
      </c>
      <c r="D7" s="12">
        <v>8</v>
      </c>
      <c r="E7" s="12">
        <v>2.2999999999999998</v>
      </c>
      <c r="F7" s="20">
        <v>8</v>
      </c>
      <c r="G7" s="12">
        <v>86</v>
      </c>
      <c r="H7" s="14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4">
        <v>77</v>
      </c>
    </row>
    <row r="8" spans="1:21" x14ac:dyDescent="0.2">
      <c r="A8" s="11" t="s">
        <v>44</v>
      </c>
      <c r="B8" s="18" t="s">
        <v>45</v>
      </c>
      <c r="C8" s="16">
        <v>81</v>
      </c>
      <c r="D8" s="12">
        <v>9</v>
      </c>
      <c r="E8" s="12">
        <v>2.3199999999999998</v>
      </c>
      <c r="F8" s="20">
        <v>7</v>
      </c>
      <c r="G8" s="12">
        <v>85</v>
      </c>
      <c r="H8" s="14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4">
        <v>74</v>
      </c>
    </row>
    <row r="9" spans="1:21" x14ac:dyDescent="0.2">
      <c r="A9" s="11" t="s">
        <v>46</v>
      </c>
      <c r="B9" s="18" t="s">
        <v>47</v>
      </c>
      <c r="C9" s="16">
        <v>80</v>
      </c>
      <c r="D9" s="12">
        <v>11</v>
      </c>
      <c r="E9" s="12">
        <v>2.4900000000000002</v>
      </c>
      <c r="F9" s="20">
        <v>8</v>
      </c>
      <c r="G9" s="12">
        <v>84</v>
      </c>
      <c r="H9" s="14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4">
        <v>77</v>
      </c>
    </row>
    <row r="10" spans="1:21" x14ac:dyDescent="0.2">
      <c r="A10" s="11" t="s">
        <v>48</v>
      </c>
      <c r="B10" s="18" t="s">
        <v>49</v>
      </c>
      <c r="C10" s="16">
        <v>80</v>
      </c>
      <c r="D10" s="12">
        <v>11</v>
      </c>
      <c r="E10" s="12">
        <v>2.0299999999999998</v>
      </c>
      <c r="F10" s="20">
        <v>8</v>
      </c>
      <c r="G10" s="12">
        <v>83</v>
      </c>
      <c r="H10" s="14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4">
        <v>75</v>
      </c>
    </row>
    <row r="11" spans="1:21" x14ac:dyDescent="0.2">
      <c r="A11" s="11" t="s">
        <v>52</v>
      </c>
      <c r="B11" s="18" t="s">
        <v>53</v>
      </c>
      <c r="C11" s="16">
        <v>76</v>
      </c>
      <c r="D11" s="12">
        <v>14</v>
      </c>
      <c r="E11" s="12">
        <v>1.37</v>
      </c>
      <c r="F11" s="20">
        <v>8</v>
      </c>
      <c r="G11" s="12">
        <v>78</v>
      </c>
      <c r="H11" s="14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4">
        <v>75</v>
      </c>
    </row>
    <row r="12" spans="1:21" x14ac:dyDescent="0.2">
      <c r="A12" s="11" t="s">
        <v>58</v>
      </c>
      <c r="B12" s="18" t="s">
        <v>59</v>
      </c>
      <c r="C12" s="16">
        <v>75</v>
      </c>
      <c r="D12" s="12">
        <v>17</v>
      </c>
      <c r="E12" s="12">
        <v>1.0900000000000001</v>
      </c>
      <c r="F12" s="20">
        <v>8</v>
      </c>
      <c r="G12" s="12">
        <v>77</v>
      </c>
      <c r="H12" s="14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4">
        <v>77</v>
      </c>
    </row>
    <row r="13" spans="1:21" x14ac:dyDescent="0.2">
      <c r="A13" s="11" t="s">
        <v>60</v>
      </c>
      <c r="B13" s="18" t="s">
        <v>61</v>
      </c>
      <c r="C13" s="16">
        <v>73</v>
      </c>
      <c r="D13" s="12">
        <v>18</v>
      </c>
      <c r="E13" s="12">
        <v>1.44</v>
      </c>
      <c r="F13" s="20">
        <v>10</v>
      </c>
      <c r="G13" s="12">
        <v>75</v>
      </c>
      <c r="H13" s="14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4">
        <v>75</v>
      </c>
    </row>
    <row r="14" spans="1:21" x14ac:dyDescent="0.2">
      <c r="A14" s="11" t="s">
        <v>62</v>
      </c>
      <c r="B14" s="18" t="s">
        <v>63</v>
      </c>
      <c r="C14" s="16">
        <v>73</v>
      </c>
      <c r="D14" s="12">
        <v>18</v>
      </c>
      <c r="E14" s="12">
        <v>3.25</v>
      </c>
      <c r="F14" s="20">
        <v>7</v>
      </c>
      <c r="G14" s="12">
        <v>78</v>
      </c>
      <c r="H14" s="14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4">
        <v>76</v>
      </c>
    </row>
    <row r="15" spans="1:21" x14ac:dyDescent="0.2">
      <c r="A15" s="11" t="s">
        <v>66</v>
      </c>
      <c r="B15" s="18" t="s">
        <v>67</v>
      </c>
      <c r="C15" s="16">
        <v>72</v>
      </c>
      <c r="D15" s="12">
        <v>21</v>
      </c>
      <c r="E15" s="12">
        <v>1.17</v>
      </c>
      <c r="F15" s="20">
        <v>8</v>
      </c>
      <c r="G15" s="12">
        <v>74</v>
      </c>
      <c r="H15" s="14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4">
        <v>74</v>
      </c>
    </row>
    <row r="16" spans="1:21" x14ac:dyDescent="0.2">
      <c r="A16" s="11" t="s">
        <v>86</v>
      </c>
      <c r="B16" s="18" t="s">
        <v>87</v>
      </c>
      <c r="C16" s="16">
        <v>64</v>
      </c>
      <c r="D16" s="12">
        <v>30</v>
      </c>
      <c r="E16" s="12">
        <v>2.14</v>
      </c>
      <c r="F16" s="20">
        <v>8</v>
      </c>
      <c r="G16" s="12">
        <v>68</v>
      </c>
      <c r="H16" s="14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4">
        <v>70</v>
      </c>
    </row>
    <row r="17" spans="1:21" x14ac:dyDescent="0.2">
      <c r="A17" s="11" t="s">
        <v>98</v>
      </c>
      <c r="B17" s="18" t="s">
        <v>99</v>
      </c>
      <c r="C17" s="16">
        <v>60</v>
      </c>
      <c r="D17" s="12">
        <v>36</v>
      </c>
      <c r="E17" s="12">
        <v>1.69</v>
      </c>
      <c r="F17" s="20">
        <v>10</v>
      </c>
      <c r="G17" s="12">
        <v>63</v>
      </c>
      <c r="H17" s="14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4">
        <v>69</v>
      </c>
    </row>
    <row r="18" spans="1:21" x14ac:dyDescent="0.2">
      <c r="A18" s="11" t="s">
        <v>100</v>
      </c>
      <c r="B18" s="18" t="s">
        <v>101</v>
      </c>
      <c r="C18" s="16">
        <v>60</v>
      </c>
      <c r="D18" s="12">
        <v>36</v>
      </c>
      <c r="E18" s="12">
        <v>2.37</v>
      </c>
      <c r="F18" s="20">
        <v>10</v>
      </c>
      <c r="G18" s="12">
        <v>64</v>
      </c>
      <c r="H18" s="14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4">
        <v>59</v>
      </c>
    </row>
    <row r="19" spans="1:21" x14ac:dyDescent="0.2">
      <c r="A19" s="11" t="s">
        <v>102</v>
      </c>
      <c r="B19" s="18" t="s">
        <v>103</v>
      </c>
      <c r="C19" s="16">
        <v>59</v>
      </c>
      <c r="D19" s="12">
        <v>38</v>
      </c>
      <c r="E19" s="12">
        <v>3.54</v>
      </c>
      <c r="F19" s="20">
        <v>7</v>
      </c>
      <c r="G19" s="12">
        <v>65</v>
      </c>
      <c r="H19" s="14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4">
        <v>66</v>
      </c>
    </row>
    <row r="20" spans="1:21" x14ac:dyDescent="0.2">
      <c r="A20" s="11" t="s">
        <v>104</v>
      </c>
      <c r="B20" s="18" t="s">
        <v>105</v>
      </c>
      <c r="C20" s="16">
        <v>59</v>
      </c>
      <c r="D20" s="12">
        <v>38</v>
      </c>
      <c r="E20" s="12">
        <v>2.2799999999999998</v>
      </c>
      <c r="F20" s="20">
        <v>10</v>
      </c>
      <c r="G20" s="12">
        <v>63</v>
      </c>
      <c r="H20" s="14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4">
        <v>60</v>
      </c>
    </row>
    <row r="21" spans="1:21" x14ac:dyDescent="0.2">
      <c r="A21" s="11" t="s">
        <v>106</v>
      </c>
      <c r="B21" s="18" t="s">
        <v>107</v>
      </c>
      <c r="C21" s="16">
        <v>59</v>
      </c>
      <c r="D21" s="12">
        <v>38</v>
      </c>
      <c r="E21" s="12">
        <v>2.2999999999999998</v>
      </c>
      <c r="F21" s="20">
        <v>9</v>
      </c>
      <c r="G21" s="12">
        <v>63</v>
      </c>
      <c r="H21" s="14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4">
        <v>68</v>
      </c>
    </row>
    <row r="22" spans="1:21" x14ac:dyDescent="0.2">
      <c r="A22" s="11" t="s">
        <v>111</v>
      </c>
      <c r="B22" s="18" t="s">
        <v>112</v>
      </c>
      <c r="C22" s="16">
        <v>58</v>
      </c>
      <c r="D22" s="12">
        <v>41</v>
      </c>
      <c r="E22" s="12">
        <v>2.95</v>
      </c>
      <c r="F22" s="20">
        <v>9</v>
      </c>
      <c r="G22" s="12">
        <v>63</v>
      </c>
      <c r="H22" s="14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4">
        <v>66</v>
      </c>
    </row>
    <row r="23" spans="1:21" x14ac:dyDescent="0.2">
      <c r="A23" s="11" t="s">
        <v>115</v>
      </c>
      <c r="B23" s="18" t="s">
        <v>116</v>
      </c>
      <c r="C23" s="16">
        <v>58</v>
      </c>
      <c r="D23" s="12">
        <v>41</v>
      </c>
      <c r="E23" s="12">
        <v>4.33</v>
      </c>
      <c r="F23" s="20">
        <v>8</v>
      </c>
      <c r="G23" s="12">
        <v>65</v>
      </c>
      <c r="H23" s="14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4">
        <v>75</v>
      </c>
    </row>
    <row r="24" spans="1:21" x14ac:dyDescent="0.2">
      <c r="A24" s="11" t="s">
        <v>129</v>
      </c>
      <c r="B24" s="18" t="s">
        <v>130</v>
      </c>
      <c r="C24" s="16">
        <v>54</v>
      </c>
      <c r="D24" s="12">
        <v>51</v>
      </c>
      <c r="E24" s="12">
        <v>1.39</v>
      </c>
      <c r="F24" s="20">
        <v>5</v>
      </c>
      <c r="G24" s="12">
        <v>56</v>
      </c>
      <c r="H24" s="14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4"/>
    </row>
    <row r="25" spans="1:21" x14ac:dyDescent="0.2">
      <c r="A25" s="11" t="s">
        <v>135</v>
      </c>
      <c r="B25" s="18" t="s">
        <v>136</v>
      </c>
      <c r="C25" s="16">
        <v>52</v>
      </c>
      <c r="D25" s="12">
        <v>53</v>
      </c>
      <c r="E25" s="12">
        <v>3.29</v>
      </c>
      <c r="F25" s="20">
        <v>8</v>
      </c>
      <c r="G25" s="12">
        <v>57</v>
      </c>
      <c r="H25" s="14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4">
        <v>62</v>
      </c>
    </row>
    <row r="26" spans="1:21" x14ac:dyDescent="0.2">
      <c r="A26" s="11" t="s">
        <v>141</v>
      </c>
      <c r="B26" s="18" t="s">
        <v>142</v>
      </c>
      <c r="C26" s="16">
        <v>50</v>
      </c>
      <c r="D26" s="12">
        <v>57</v>
      </c>
      <c r="E26" s="12">
        <v>4.1100000000000003</v>
      </c>
      <c r="F26" s="20">
        <v>9</v>
      </c>
      <c r="G26" s="12">
        <v>57</v>
      </c>
      <c r="H26" s="14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4">
        <v>60</v>
      </c>
    </row>
    <row r="27" spans="1:21" x14ac:dyDescent="0.2">
      <c r="A27" s="11" t="s">
        <v>147</v>
      </c>
      <c r="B27" s="18" t="s">
        <v>148</v>
      </c>
      <c r="C27" s="16">
        <v>48</v>
      </c>
      <c r="D27" s="12">
        <v>60</v>
      </c>
      <c r="E27" s="12">
        <v>2.77</v>
      </c>
      <c r="F27" s="20">
        <v>10</v>
      </c>
      <c r="G27" s="12">
        <v>53</v>
      </c>
      <c r="H27" s="14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4">
        <v>49</v>
      </c>
    </row>
    <row r="28" spans="1:21" x14ac:dyDescent="0.2">
      <c r="A28" s="11" t="s">
        <v>153</v>
      </c>
      <c r="B28" s="18" t="s">
        <v>154</v>
      </c>
      <c r="C28" s="16">
        <v>47</v>
      </c>
      <c r="D28" s="12">
        <v>61</v>
      </c>
      <c r="E28" s="12">
        <v>3.25</v>
      </c>
      <c r="F28" s="20">
        <v>10</v>
      </c>
      <c r="G28" s="12">
        <v>52</v>
      </c>
      <c r="H28" s="14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4">
        <v>39</v>
      </c>
    </row>
    <row r="29" spans="1:21" x14ac:dyDescent="0.2">
      <c r="A29" s="11" t="s">
        <v>155</v>
      </c>
      <c r="B29" s="18" t="s">
        <v>156</v>
      </c>
      <c r="C29" s="16">
        <v>46</v>
      </c>
      <c r="D29" s="12">
        <v>64</v>
      </c>
      <c r="E29" s="12">
        <v>2.79</v>
      </c>
      <c r="F29" s="20">
        <v>10</v>
      </c>
      <c r="G29" s="12">
        <v>51</v>
      </c>
      <c r="H29" s="14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4">
        <v>54</v>
      </c>
    </row>
    <row r="30" spans="1:21" x14ac:dyDescent="0.2">
      <c r="A30" s="11" t="s">
        <v>161</v>
      </c>
      <c r="B30" s="18" t="s">
        <v>162</v>
      </c>
      <c r="C30" s="16">
        <v>45</v>
      </c>
      <c r="D30" s="12">
        <v>67</v>
      </c>
      <c r="E30" s="12">
        <v>2.5099999999999998</v>
      </c>
      <c r="F30" s="20">
        <v>8</v>
      </c>
      <c r="G30" s="12">
        <v>49</v>
      </c>
      <c r="H30" s="14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4">
        <v>56</v>
      </c>
    </row>
    <row r="31" spans="1:21" x14ac:dyDescent="0.2">
      <c r="A31" s="11" t="s">
        <v>181</v>
      </c>
      <c r="B31" s="18" t="s">
        <v>182</v>
      </c>
      <c r="C31" s="16">
        <v>42</v>
      </c>
      <c r="D31" s="12">
        <v>77</v>
      </c>
      <c r="E31" s="12">
        <v>2.41</v>
      </c>
      <c r="F31" s="20">
        <v>10</v>
      </c>
      <c r="G31" s="12">
        <v>46</v>
      </c>
      <c r="H31" s="14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4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ht="47.25" customHeight="1" x14ac:dyDescent="0.2">
      <c r="A1" s="21" t="s">
        <v>431</v>
      </c>
    </row>
    <row r="2" spans="1:2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81</v>
      </c>
      <c r="B4" s="18" t="s">
        <v>82</v>
      </c>
      <c r="C4" s="16">
        <v>66</v>
      </c>
      <c r="D4" s="12">
        <v>28</v>
      </c>
      <c r="E4" s="12">
        <v>3.08</v>
      </c>
      <c r="F4" s="20">
        <v>4</v>
      </c>
      <c r="G4" s="12">
        <v>71</v>
      </c>
      <c r="H4" s="14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4">
        <v>62</v>
      </c>
    </row>
    <row r="5" spans="1:21" x14ac:dyDescent="0.2">
      <c r="A5" s="11" t="s">
        <v>94</v>
      </c>
      <c r="B5" s="18" t="s">
        <v>95</v>
      </c>
      <c r="C5" s="16">
        <v>61</v>
      </c>
      <c r="D5" s="12">
        <v>34</v>
      </c>
      <c r="E5" s="12">
        <v>2.76</v>
      </c>
      <c r="F5" s="20">
        <v>7</v>
      </c>
      <c r="G5" s="12">
        <v>66</v>
      </c>
      <c r="H5" s="14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4">
        <v>69</v>
      </c>
    </row>
    <row r="6" spans="1:21" x14ac:dyDescent="0.2">
      <c r="A6" s="11" t="s">
        <v>117</v>
      </c>
      <c r="B6" s="18" t="s">
        <v>118</v>
      </c>
      <c r="C6" s="16">
        <v>57</v>
      </c>
      <c r="D6" s="12">
        <v>45</v>
      </c>
      <c r="E6" s="12">
        <v>4.22</v>
      </c>
      <c r="F6" s="20">
        <v>4</v>
      </c>
      <c r="G6" s="12">
        <v>64</v>
      </c>
      <c r="H6" s="14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4">
        <v>68</v>
      </c>
    </row>
    <row r="7" spans="1:21" x14ac:dyDescent="0.2">
      <c r="A7" s="11" t="s">
        <v>125</v>
      </c>
      <c r="B7" s="18" t="s">
        <v>126</v>
      </c>
      <c r="C7" s="16">
        <v>56</v>
      </c>
      <c r="D7" s="12">
        <v>48</v>
      </c>
      <c r="E7" s="12">
        <v>6.07</v>
      </c>
      <c r="F7" s="20">
        <v>6</v>
      </c>
      <c r="G7" s="12">
        <v>66</v>
      </c>
      <c r="H7" s="14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4">
        <v>55</v>
      </c>
    </row>
    <row r="8" spans="1:21" x14ac:dyDescent="0.2">
      <c r="A8" s="11" t="s">
        <v>131</v>
      </c>
      <c r="B8" s="18" t="s">
        <v>132</v>
      </c>
      <c r="C8" s="16">
        <v>53</v>
      </c>
      <c r="D8" s="12">
        <v>52</v>
      </c>
      <c r="E8" s="12">
        <v>3.72</v>
      </c>
      <c r="F8" s="20">
        <v>6</v>
      </c>
      <c r="G8" s="12">
        <v>59</v>
      </c>
      <c r="H8" s="14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4">
        <v>67</v>
      </c>
    </row>
    <row r="9" spans="1:21" x14ac:dyDescent="0.2">
      <c r="A9" s="11" t="s">
        <v>139</v>
      </c>
      <c r="B9" s="18" t="s">
        <v>140</v>
      </c>
      <c r="C9" s="16">
        <v>51</v>
      </c>
      <c r="D9" s="12">
        <v>56</v>
      </c>
      <c r="E9" s="12">
        <v>3.83</v>
      </c>
      <c r="F9" s="20">
        <v>5</v>
      </c>
      <c r="G9" s="12">
        <v>57</v>
      </c>
      <c r="H9" s="14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4">
        <v>37</v>
      </c>
    </row>
    <row r="10" spans="1:21" x14ac:dyDescent="0.2">
      <c r="A10" s="11" t="s">
        <v>157</v>
      </c>
      <c r="B10" s="18" t="s">
        <v>158</v>
      </c>
      <c r="C10" s="16">
        <v>46</v>
      </c>
      <c r="D10" s="12">
        <v>64</v>
      </c>
      <c r="E10" s="12">
        <v>5.05</v>
      </c>
      <c r="F10" s="20">
        <v>4</v>
      </c>
      <c r="G10" s="12">
        <v>54</v>
      </c>
      <c r="H10" s="14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4">
        <v>59</v>
      </c>
    </row>
    <row r="11" spans="1:21" x14ac:dyDescent="0.2">
      <c r="A11" s="11" t="s">
        <v>165</v>
      </c>
      <c r="B11" s="18" t="s">
        <v>166</v>
      </c>
      <c r="C11" s="16">
        <v>45</v>
      </c>
      <c r="D11" s="12">
        <v>67</v>
      </c>
      <c r="E11" s="12">
        <v>2.5099999999999998</v>
      </c>
      <c r="F11" s="20">
        <v>9</v>
      </c>
      <c r="G11" s="12">
        <v>49</v>
      </c>
      <c r="H11" s="14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4">
        <v>57</v>
      </c>
    </row>
    <row r="12" spans="1:21" x14ac:dyDescent="0.2">
      <c r="A12" s="11" t="s">
        <v>173</v>
      </c>
      <c r="B12" s="18" t="s">
        <v>174</v>
      </c>
      <c r="C12" s="16">
        <v>43</v>
      </c>
      <c r="D12" s="12">
        <v>73</v>
      </c>
      <c r="E12" s="12">
        <v>3.68</v>
      </c>
      <c r="F12" s="20">
        <v>7</v>
      </c>
      <c r="G12" s="12">
        <v>49</v>
      </c>
      <c r="H12" s="14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4">
        <v>47</v>
      </c>
    </row>
    <row r="13" spans="1:21" x14ac:dyDescent="0.2">
      <c r="A13" s="11" t="s">
        <v>175</v>
      </c>
      <c r="B13" s="18" t="s">
        <v>176</v>
      </c>
      <c r="C13" s="16">
        <v>43</v>
      </c>
      <c r="D13" s="12">
        <v>73</v>
      </c>
      <c r="E13" s="12">
        <v>3.8</v>
      </c>
      <c r="F13" s="20">
        <v>8</v>
      </c>
      <c r="G13" s="12">
        <v>49</v>
      </c>
      <c r="H13" s="14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4">
        <v>56</v>
      </c>
    </row>
    <row r="14" spans="1:21" x14ac:dyDescent="0.2">
      <c r="A14" s="11" t="s">
        <v>179</v>
      </c>
      <c r="B14" s="18" t="s">
        <v>180</v>
      </c>
      <c r="C14" s="16">
        <v>43</v>
      </c>
      <c r="D14" s="12">
        <v>73</v>
      </c>
      <c r="E14" s="12">
        <v>3.86</v>
      </c>
      <c r="F14" s="20">
        <v>7</v>
      </c>
      <c r="G14" s="12">
        <v>49</v>
      </c>
      <c r="H14" s="14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4">
        <v>61</v>
      </c>
    </row>
    <row r="15" spans="1:21" x14ac:dyDescent="0.2">
      <c r="A15" s="11" t="s">
        <v>183</v>
      </c>
      <c r="B15" s="18" t="s">
        <v>184</v>
      </c>
      <c r="C15" s="16">
        <v>41</v>
      </c>
      <c r="D15" s="12">
        <v>78</v>
      </c>
      <c r="E15" s="12">
        <v>1.81</v>
      </c>
      <c r="F15" s="20">
        <v>8</v>
      </c>
      <c r="G15" s="12">
        <v>44</v>
      </c>
      <c r="H15" s="14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4">
        <v>44</v>
      </c>
    </row>
    <row r="16" spans="1:21" x14ac:dyDescent="0.2">
      <c r="A16" s="11" t="s">
        <v>185</v>
      </c>
      <c r="B16" s="18" t="s">
        <v>186</v>
      </c>
      <c r="C16" s="16">
        <v>41</v>
      </c>
      <c r="D16" s="12">
        <v>78</v>
      </c>
      <c r="E16" s="12">
        <v>2.54</v>
      </c>
      <c r="F16" s="20">
        <v>9</v>
      </c>
      <c r="G16" s="12">
        <v>45</v>
      </c>
      <c r="H16" s="14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4">
        <v>30</v>
      </c>
    </row>
    <row r="17" spans="1:21" x14ac:dyDescent="0.2">
      <c r="A17" s="11" t="s">
        <v>191</v>
      </c>
      <c r="B17" s="18" t="s">
        <v>192</v>
      </c>
      <c r="C17" s="16">
        <v>41</v>
      </c>
      <c r="D17" s="12">
        <v>78</v>
      </c>
      <c r="E17" s="12">
        <v>3.67</v>
      </c>
      <c r="F17" s="20">
        <v>6</v>
      </c>
      <c r="G17" s="12">
        <v>47</v>
      </c>
      <c r="H17" s="14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4">
        <v>39</v>
      </c>
    </row>
    <row r="18" spans="1:21" x14ac:dyDescent="0.2">
      <c r="A18" s="11" t="s">
        <v>199</v>
      </c>
      <c r="B18" s="18" t="s">
        <v>200</v>
      </c>
      <c r="C18" s="16">
        <v>40</v>
      </c>
      <c r="D18" s="12">
        <v>85</v>
      </c>
      <c r="E18" s="12">
        <v>3.14</v>
      </c>
      <c r="F18" s="20">
        <v>6</v>
      </c>
      <c r="G18" s="12">
        <v>45</v>
      </c>
      <c r="H18" s="14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4">
        <v>52</v>
      </c>
    </row>
    <row r="19" spans="1:21" x14ac:dyDescent="0.2">
      <c r="A19" s="11" t="s">
        <v>211</v>
      </c>
      <c r="B19" s="18" t="s">
        <v>212</v>
      </c>
      <c r="C19" s="16">
        <v>38</v>
      </c>
      <c r="D19" s="12">
        <v>89</v>
      </c>
      <c r="E19" s="12">
        <v>4.4800000000000004</v>
      </c>
      <c r="F19" s="20">
        <v>3</v>
      </c>
      <c r="G19" s="12">
        <v>45</v>
      </c>
      <c r="H19" s="14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4">
        <v>33</v>
      </c>
    </row>
    <row r="20" spans="1:21" x14ac:dyDescent="0.2">
      <c r="A20" s="11" t="s">
        <v>213</v>
      </c>
      <c r="B20" s="18" t="s">
        <v>214</v>
      </c>
      <c r="C20" s="16">
        <v>37</v>
      </c>
      <c r="D20" s="12">
        <v>93</v>
      </c>
      <c r="E20" s="12">
        <v>9.44</v>
      </c>
      <c r="F20" s="20">
        <v>6</v>
      </c>
      <c r="G20" s="12">
        <v>52</v>
      </c>
      <c r="H20" s="14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4">
        <v>66</v>
      </c>
    </row>
    <row r="21" spans="1:21" x14ac:dyDescent="0.2">
      <c r="A21" s="11" t="s">
        <v>233</v>
      </c>
      <c r="B21" s="18" t="s">
        <v>234</v>
      </c>
      <c r="C21" s="16">
        <v>36</v>
      </c>
      <c r="D21" s="12">
        <v>99</v>
      </c>
      <c r="E21" s="12">
        <v>1.83</v>
      </c>
      <c r="F21" s="20">
        <v>9</v>
      </c>
      <c r="G21" s="12">
        <v>39</v>
      </c>
      <c r="H21" s="14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4">
        <v>43</v>
      </c>
    </row>
    <row r="22" spans="1:21" x14ac:dyDescent="0.2">
      <c r="A22" s="11" t="s">
        <v>237</v>
      </c>
      <c r="B22" s="18" t="s">
        <v>238</v>
      </c>
      <c r="C22" s="16">
        <v>35</v>
      </c>
      <c r="D22" s="12">
        <v>105</v>
      </c>
      <c r="E22" s="12">
        <v>1.21</v>
      </c>
      <c r="F22" s="20">
        <v>6</v>
      </c>
      <c r="G22" s="12">
        <v>37</v>
      </c>
      <c r="H22" s="14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4">
        <v>32</v>
      </c>
    </row>
    <row r="23" spans="1:21" x14ac:dyDescent="0.2">
      <c r="A23" s="11" t="s">
        <v>243</v>
      </c>
      <c r="B23" s="18" t="s">
        <v>244</v>
      </c>
      <c r="C23" s="16">
        <v>35</v>
      </c>
      <c r="D23" s="12">
        <v>105</v>
      </c>
      <c r="E23" s="12">
        <v>2.0499999999999998</v>
      </c>
      <c r="F23" s="20">
        <v>9</v>
      </c>
      <c r="G23" s="12">
        <v>38</v>
      </c>
      <c r="H23" s="14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4">
        <v>40</v>
      </c>
    </row>
    <row r="24" spans="1:21" x14ac:dyDescent="0.2">
      <c r="A24" s="11" t="s">
        <v>245</v>
      </c>
      <c r="B24" s="18" t="s">
        <v>246</v>
      </c>
      <c r="C24" s="16">
        <v>35</v>
      </c>
      <c r="D24" s="12">
        <v>105</v>
      </c>
      <c r="E24" s="12">
        <v>4.59</v>
      </c>
      <c r="F24" s="20">
        <v>7</v>
      </c>
      <c r="G24" s="12">
        <v>43</v>
      </c>
      <c r="H24" s="14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4">
        <v>18</v>
      </c>
    </row>
    <row r="25" spans="1:21" x14ac:dyDescent="0.2">
      <c r="A25" s="11" t="s">
        <v>253</v>
      </c>
      <c r="B25" s="18" t="s">
        <v>254</v>
      </c>
      <c r="C25" s="16">
        <v>35</v>
      </c>
      <c r="D25" s="12">
        <v>105</v>
      </c>
      <c r="E25" s="12">
        <v>1.93</v>
      </c>
      <c r="F25" s="20">
        <v>9</v>
      </c>
      <c r="G25" s="12">
        <v>38</v>
      </c>
      <c r="H25" s="14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4">
        <v>43</v>
      </c>
    </row>
    <row r="26" spans="1:21" x14ac:dyDescent="0.2">
      <c r="A26" s="11" t="s">
        <v>257</v>
      </c>
      <c r="B26" s="18" t="s">
        <v>258</v>
      </c>
      <c r="C26" s="16">
        <v>34</v>
      </c>
      <c r="D26" s="12">
        <v>114</v>
      </c>
      <c r="E26" s="12">
        <v>1.52</v>
      </c>
      <c r="F26" s="20">
        <v>8</v>
      </c>
      <c r="G26" s="12">
        <v>36</v>
      </c>
      <c r="H26" s="14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4">
        <v>38</v>
      </c>
    </row>
    <row r="27" spans="1:21" x14ac:dyDescent="0.2">
      <c r="A27" s="11" t="s">
        <v>259</v>
      </c>
      <c r="B27" s="18" t="s">
        <v>260</v>
      </c>
      <c r="C27" s="16">
        <v>34</v>
      </c>
      <c r="D27" s="12">
        <v>114</v>
      </c>
      <c r="E27" s="12">
        <v>2.98</v>
      </c>
      <c r="F27" s="20">
        <v>6</v>
      </c>
      <c r="G27" s="12">
        <v>39</v>
      </c>
      <c r="H27" s="14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4">
        <v>28</v>
      </c>
    </row>
    <row r="28" spans="1:21" x14ac:dyDescent="0.2">
      <c r="A28" s="11" t="s">
        <v>267</v>
      </c>
      <c r="B28" s="18" t="s">
        <v>268</v>
      </c>
      <c r="C28" s="16">
        <v>32</v>
      </c>
      <c r="D28" s="12">
        <v>120</v>
      </c>
      <c r="E28" s="12">
        <v>3.31</v>
      </c>
      <c r="F28" s="20">
        <v>8</v>
      </c>
      <c r="G28" s="12">
        <v>37</v>
      </c>
      <c r="H28" s="14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4">
        <v>20</v>
      </c>
    </row>
    <row r="29" spans="1:21" x14ac:dyDescent="0.2">
      <c r="A29" s="11" t="s">
        <v>269</v>
      </c>
      <c r="B29" s="18" t="s">
        <v>270</v>
      </c>
      <c r="C29" s="16">
        <v>32</v>
      </c>
      <c r="D29" s="12">
        <v>120</v>
      </c>
      <c r="E29" s="12">
        <v>2.61</v>
      </c>
      <c r="F29" s="20">
        <v>9</v>
      </c>
      <c r="G29" s="12">
        <v>36</v>
      </c>
      <c r="H29" s="14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4">
        <v>30</v>
      </c>
    </row>
    <row r="30" spans="1:21" x14ac:dyDescent="0.2">
      <c r="A30" s="11" t="s">
        <v>271</v>
      </c>
      <c r="B30" s="18" t="s">
        <v>272</v>
      </c>
      <c r="C30" s="16">
        <v>32</v>
      </c>
      <c r="D30" s="12">
        <v>120</v>
      </c>
      <c r="E30" s="12">
        <v>1.38</v>
      </c>
      <c r="F30" s="20">
        <v>7</v>
      </c>
      <c r="G30" s="12">
        <v>34</v>
      </c>
      <c r="H30" s="14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4">
        <v>32</v>
      </c>
    </row>
    <row r="31" spans="1:21" x14ac:dyDescent="0.2">
      <c r="A31" s="11" t="s">
        <v>275</v>
      </c>
      <c r="B31" s="18" t="s">
        <v>276</v>
      </c>
      <c r="C31" s="16">
        <v>31</v>
      </c>
      <c r="D31" s="12">
        <v>124</v>
      </c>
      <c r="E31" s="12">
        <v>5.38</v>
      </c>
      <c r="F31" s="20">
        <v>4</v>
      </c>
      <c r="G31" s="12">
        <v>40</v>
      </c>
      <c r="H31" s="14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4">
        <v>25</v>
      </c>
    </row>
    <row r="32" spans="1:21" x14ac:dyDescent="0.2">
      <c r="A32" s="11" t="s">
        <v>277</v>
      </c>
      <c r="B32" s="18" t="s">
        <v>278</v>
      </c>
      <c r="C32" s="16">
        <v>31</v>
      </c>
      <c r="D32" s="12">
        <v>124</v>
      </c>
      <c r="E32" s="12">
        <v>3.92</v>
      </c>
      <c r="F32" s="20">
        <v>4</v>
      </c>
      <c r="G32" s="12">
        <v>37</v>
      </c>
      <c r="H32" s="14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4">
        <v>20</v>
      </c>
    </row>
    <row r="33" spans="1:21" x14ac:dyDescent="0.2">
      <c r="A33" s="11" t="s">
        <v>287</v>
      </c>
      <c r="B33" s="18" t="s">
        <v>288</v>
      </c>
      <c r="C33" s="16">
        <v>30</v>
      </c>
      <c r="D33" s="12">
        <v>129</v>
      </c>
      <c r="E33" s="12">
        <v>2.17</v>
      </c>
      <c r="F33" s="20">
        <v>9</v>
      </c>
      <c r="G33" s="12">
        <v>34</v>
      </c>
      <c r="H33" s="14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4">
        <v>22</v>
      </c>
    </row>
    <row r="34" spans="1:21" x14ac:dyDescent="0.2">
      <c r="A34" s="11" t="s">
        <v>289</v>
      </c>
      <c r="B34" s="18" t="s">
        <v>290</v>
      </c>
      <c r="C34" s="16">
        <v>30</v>
      </c>
      <c r="D34" s="12">
        <v>129</v>
      </c>
      <c r="E34" s="12">
        <v>2.35</v>
      </c>
      <c r="F34" s="20">
        <v>6</v>
      </c>
      <c r="G34" s="12">
        <v>34</v>
      </c>
      <c r="H34" s="14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4">
        <v>22</v>
      </c>
    </row>
    <row r="35" spans="1:21" x14ac:dyDescent="0.2">
      <c r="A35" s="11" t="s">
        <v>303</v>
      </c>
      <c r="B35" s="18" t="s">
        <v>304</v>
      </c>
      <c r="C35" s="16">
        <v>28</v>
      </c>
      <c r="D35" s="12">
        <v>138</v>
      </c>
      <c r="E35" s="12">
        <v>2.67</v>
      </c>
      <c r="F35" s="20">
        <v>6</v>
      </c>
      <c r="G35" s="12">
        <v>32</v>
      </c>
      <c r="H35" s="14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4">
        <v>20</v>
      </c>
    </row>
    <row r="36" spans="1:21" x14ac:dyDescent="0.2">
      <c r="A36" s="11" t="s">
        <v>315</v>
      </c>
      <c r="B36" s="18" t="s">
        <v>316</v>
      </c>
      <c r="C36" s="16">
        <v>27</v>
      </c>
      <c r="D36" s="12">
        <v>144</v>
      </c>
      <c r="E36" s="12">
        <v>9</v>
      </c>
      <c r="F36" s="20">
        <v>4</v>
      </c>
      <c r="G36" s="12">
        <v>42</v>
      </c>
      <c r="H36" s="14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4">
        <v>33</v>
      </c>
    </row>
    <row r="37" spans="1:21" x14ac:dyDescent="0.2">
      <c r="A37" s="11" t="s">
        <v>319</v>
      </c>
      <c r="B37" s="18" t="s">
        <v>320</v>
      </c>
      <c r="C37" s="16">
        <v>27</v>
      </c>
      <c r="D37" s="12">
        <v>144</v>
      </c>
      <c r="E37" s="12">
        <v>1.82</v>
      </c>
      <c r="F37" s="20">
        <v>9</v>
      </c>
      <c r="G37" s="12">
        <v>30</v>
      </c>
      <c r="H37" s="14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4">
        <v>29</v>
      </c>
    </row>
    <row r="38" spans="1:21" x14ac:dyDescent="0.2">
      <c r="A38" s="11" t="s">
        <v>321</v>
      </c>
      <c r="B38" s="18" t="s">
        <v>322</v>
      </c>
      <c r="C38" s="16">
        <v>27</v>
      </c>
      <c r="D38" s="12">
        <v>144</v>
      </c>
      <c r="E38" s="12">
        <v>2.95</v>
      </c>
      <c r="F38" s="20">
        <v>6</v>
      </c>
      <c r="G38" s="12">
        <v>32</v>
      </c>
      <c r="H38" s="14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4">
        <v>22</v>
      </c>
    </row>
    <row r="39" spans="1:21" x14ac:dyDescent="0.2">
      <c r="A39" s="11" t="s">
        <v>323</v>
      </c>
      <c r="B39" s="18" t="s">
        <v>324</v>
      </c>
      <c r="C39" s="16">
        <v>27</v>
      </c>
      <c r="D39" s="12">
        <v>144</v>
      </c>
      <c r="E39" s="12">
        <v>2.0299999999999998</v>
      </c>
      <c r="F39" s="20">
        <v>9</v>
      </c>
      <c r="G39" s="12">
        <v>30</v>
      </c>
      <c r="H39" s="14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4">
        <v>25</v>
      </c>
    </row>
    <row r="40" spans="1:21" x14ac:dyDescent="0.2">
      <c r="A40" s="11" t="s">
        <v>327</v>
      </c>
      <c r="B40" s="18" t="s">
        <v>328</v>
      </c>
      <c r="C40" s="16">
        <v>26</v>
      </c>
      <c r="D40" s="12">
        <v>149</v>
      </c>
      <c r="E40" s="12">
        <v>1.1399999999999999</v>
      </c>
      <c r="F40" s="20">
        <v>5</v>
      </c>
      <c r="G40" s="12">
        <v>28</v>
      </c>
      <c r="H40" s="14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4">
        <v>27</v>
      </c>
    </row>
    <row r="41" spans="1:21" x14ac:dyDescent="0.2">
      <c r="A41" s="11" t="s">
        <v>329</v>
      </c>
      <c r="B41" s="18" t="s">
        <v>330</v>
      </c>
      <c r="C41" s="16">
        <v>26</v>
      </c>
      <c r="D41" s="12">
        <v>149</v>
      </c>
      <c r="E41" s="12">
        <v>2.13</v>
      </c>
      <c r="F41" s="20">
        <v>9</v>
      </c>
      <c r="G41" s="12">
        <v>29</v>
      </c>
      <c r="H41" s="14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4">
        <v>28</v>
      </c>
    </row>
    <row r="42" spans="1:21" x14ac:dyDescent="0.2">
      <c r="A42" s="11" t="s">
        <v>333</v>
      </c>
      <c r="B42" s="18" t="s">
        <v>334</v>
      </c>
      <c r="C42" s="16">
        <v>25</v>
      </c>
      <c r="D42" s="12">
        <v>152</v>
      </c>
      <c r="E42" s="12">
        <v>2.4300000000000002</v>
      </c>
      <c r="F42" s="20">
        <v>9</v>
      </c>
      <c r="G42" s="12">
        <v>29</v>
      </c>
      <c r="H42" s="14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4">
        <v>13</v>
      </c>
    </row>
    <row r="43" spans="1:21" x14ac:dyDescent="0.2">
      <c r="A43" s="11" t="s">
        <v>335</v>
      </c>
      <c r="B43" s="18" t="s">
        <v>336</v>
      </c>
      <c r="C43" s="16">
        <v>25</v>
      </c>
      <c r="D43" s="12">
        <v>152</v>
      </c>
      <c r="E43" s="12">
        <v>2.64</v>
      </c>
      <c r="F43" s="20">
        <v>7</v>
      </c>
      <c r="G43" s="12">
        <v>29</v>
      </c>
      <c r="H43" s="14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4">
        <v>17</v>
      </c>
    </row>
    <row r="44" spans="1:21" x14ac:dyDescent="0.2">
      <c r="A44" s="11" t="s">
        <v>341</v>
      </c>
      <c r="B44" s="18" t="s">
        <v>342</v>
      </c>
      <c r="C44" s="16">
        <v>24</v>
      </c>
      <c r="D44" s="12">
        <v>157</v>
      </c>
      <c r="E44" s="12">
        <v>8.24</v>
      </c>
      <c r="F44" s="20">
        <v>5</v>
      </c>
      <c r="G44" s="12">
        <v>38</v>
      </c>
      <c r="H44" s="14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4">
        <v>50</v>
      </c>
    </row>
    <row r="45" spans="1:21" x14ac:dyDescent="0.2">
      <c r="A45" s="11" t="s">
        <v>343</v>
      </c>
      <c r="B45" s="18" t="s">
        <v>344</v>
      </c>
      <c r="C45" s="16">
        <v>23</v>
      </c>
      <c r="D45" s="12">
        <v>158</v>
      </c>
      <c r="E45" s="12">
        <v>2.64</v>
      </c>
      <c r="F45" s="20">
        <v>8</v>
      </c>
      <c r="G45" s="12">
        <v>27</v>
      </c>
      <c r="H45" s="14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4">
        <v>35</v>
      </c>
    </row>
    <row r="46" spans="1:21" x14ac:dyDescent="0.2">
      <c r="A46" s="11" t="s">
        <v>347</v>
      </c>
      <c r="B46" s="18" t="s">
        <v>348</v>
      </c>
      <c r="C46" s="16">
        <v>22</v>
      </c>
      <c r="D46" s="12">
        <v>160</v>
      </c>
      <c r="E46" s="12">
        <v>2.29</v>
      </c>
      <c r="F46" s="20">
        <v>9</v>
      </c>
      <c r="G46" s="12">
        <v>26</v>
      </c>
      <c r="H46" s="14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4">
        <v>23</v>
      </c>
    </row>
    <row r="47" spans="1:21" x14ac:dyDescent="0.2">
      <c r="A47" s="11" t="s">
        <v>351</v>
      </c>
      <c r="B47" s="18" t="s">
        <v>352</v>
      </c>
      <c r="C47" s="16">
        <v>20</v>
      </c>
      <c r="D47" s="12">
        <v>161</v>
      </c>
      <c r="E47" s="12">
        <v>2.13</v>
      </c>
      <c r="F47" s="20">
        <v>8</v>
      </c>
      <c r="G47" s="12">
        <v>23</v>
      </c>
      <c r="H47" s="14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4">
        <v>11</v>
      </c>
    </row>
    <row r="48" spans="1:21" x14ac:dyDescent="0.2">
      <c r="A48" s="11" t="s">
        <v>357</v>
      </c>
      <c r="B48" s="18" t="s">
        <v>358</v>
      </c>
      <c r="C48" s="16">
        <v>19</v>
      </c>
      <c r="D48" s="12">
        <v>165</v>
      </c>
      <c r="E48" s="12">
        <v>1.31</v>
      </c>
      <c r="F48" s="20">
        <v>6</v>
      </c>
      <c r="G48" s="12">
        <v>21</v>
      </c>
      <c r="H48" s="14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4">
        <v>22</v>
      </c>
    </row>
    <row r="49" spans="1:21" x14ac:dyDescent="0.2">
      <c r="A49" s="11" t="s">
        <v>359</v>
      </c>
      <c r="B49" s="18" t="s">
        <v>360</v>
      </c>
      <c r="C49" s="16">
        <v>19</v>
      </c>
      <c r="D49" s="12">
        <v>165</v>
      </c>
      <c r="E49" s="12">
        <v>2.94</v>
      </c>
      <c r="F49" s="20">
        <v>6</v>
      </c>
      <c r="G49" s="12">
        <v>24</v>
      </c>
      <c r="H49" s="14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4">
        <v>9</v>
      </c>
    </row>
    <row r="50" spans="1:21" x14ac:dyDescent="0.2">
      <c r="A50" s="11" t="s">
        <v>361</v>
      </c>
      <c r="B50" s="18" t="s">
        <v>362</v>
      </c>
      <c r="C50" s="16">
        <v>19</v>
      </c>
      <c r="D50" s="12">
        <v>165</v>
      </c>
      <c r="E50" s="12">
        <v>1.04</v>
      </c>
      <c r="F50" s="20">
        <v>6</v>
      </c>
      <c r="G50" s="12">
        <v>21</v>
      </c>
      <c r="H50" s="14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4">
        <v>20</v>
      </c>
    </row>
    <row r="51" spans="1:21" x14ac:dyDescent="0.2">
      <c r="A51" s="11" t="s">
        <v>367</v>
      </c>
      <c r="B51" s="18" t="s">
        <v>368</v>
      </c>
      <c r="C51" s="16">
        <v>17</v>
      </c>
      <c r="D51" s="12">
        <v>170</v>
      </c>
      <c r="E51" s="12">
        <v>2.65</v>
      </c>
      <c r="F51" s="20">
        <v>5</v>
      </c>
      <c r="G51" s="12">
        <v>21</v>
      </c>
      <c r="H51" s="14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4">
        <v>12</v>
      </c>
    </row>
    <row r="52" spans="1:21" x14ac:dyDescent="0.2">
      <c r="A52" s="11" t="s">
        <v>369</v>
      </c>
      <c r="B52" s="18" t="s">
        <v>370</v>
      </c>
      <c r="C52" s="16">
        <v>17</v>
      </c>
      <c r="D52" s="12">
        <v>170</v>
      </c>
      <c r="E52" s="12">
        <v>2.57</v>
      </c>
      <c r="F52" s="20">
        <v>5</v>
      </c>
      <c r="G52" s="12">
        <v>21</v>
      </c>
      <c r="H52" s="14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4">
        <v>25</v>
      </c>
    </row>
    <row r="53" spans="1:21" x14ac:dyDescent="0.2">
      <c r="A53" s="11" t="s">
        <v>373</v>
      </c>
      <c r="B53" s="18" t="s">
        <v>374</v>
      </c>
      <c r="C53" s="16">
        <v>16</v>
      </c>
      <c r="D53" s="12">
        <v>172</v>
      </c>
      <c r="E53" s="12">
        <v>2.82</v>
      </c>
      <c r="F53" s="20">
        <v>3</v>
      </c>
      <c r="G53" s="12">
        <v>21</v>
      </c>
      <c r="H53" s="14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4">
        <v>17</v>
      </c>
    </row>
    <row r="54" spans="1:21" x14ac:dyDescent="0.2">
      <c r="A54" s="11" t="s">
        <v>375</v>
      </c>
      <c r="B54" s="18" t="s">
        <v>376</v>
      </c>
      <c r="C54" s="16">
        <v>16</v>
      </c>
      <c r="D54" s="12">
        <v>172</v>
      </c>
      <c r="E54" s="12">
        <v>1.97</v>
      </c>
      <c r="F54" s="20">
        <v>5</v>
      </c>
      <c r="G54" s="12">
        <v>19</v>
      </c>
      <c r="H54" s="14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4">
        <v>15</v>
      </c>
    </row>
    <row r="55" spans="1:21" x14ac:dyDescent="0.2">
      <c r="A55" s="11" t="s">
        <v>377</v>
      </c>
      <c r="B55" s="18" t="s">
        <v>378</v>
      </c>
      <c r="C55" s="16">
        <v>16</v>
      </c>
      <c r="D55" s="12">
        <v>172</v>
      </c>
      <c r="E55" s="12">
        <v>2.5099999999999998</v>
      </c>
      <c r="F55" s="20">
        <v>7</v>
      </c>
      <c r="G55" s="12">
        <v>20</v>
      </c>
      <c r="H55" s="14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4">
        <v>25</v>
      </c>
    </row>
    <row r="56" spans="1:21" x14ac:dyDescent="0.2">
      <c r="A56" s="11" t="s">
        <v>383</v>
      </c>
      <c r="B56" s="18" t="s">
        <v>384</v>
      </c>
      <c r="C56" s="16">
        <v>13</v>
      </c>
      <c r="D56" s="12">
        <v>178</v>
      </c>
      <c r="E56" s="12">
        <v>1.86</v>
      </c>
      <c r="F56" s="20">
        <v>5</v>
      </c>
      <c r="G56" s="12">
        <v>16</v>
      </c>
      <c r="H56" s="14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4">
        <v>17</v>
      </c>
    </row>
    <row r="57" spans="1:21" x14ac:dyDescent="0.2">
      <c r="A57" s="11" t="s">
        <v>387</v>
      </c>
      <c r="B57" s="18" t="s">
        <v>388</v>
      </c>
      <c r="C57" s="16">
        <v>10</v>
      </c>
      <c r="D57" s="12">
        <v>180</v>
      </c>
      <c r="E57" s="12">
        <v>3.08</v>
      </c>
      <c r="F57" s="20">
        <v>6</v>
      </c>
      <c r="G57" s="12">
        <v>15</v>
      </c>
      <c r="H57" s="14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4">
        <v>14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42" customHeight="1" x14ac:dyDescent="0.2">
      <c r="A1" s="21" t="s">
        <v>432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23</v>
      </c>
      <c r="B4" s="18" t="s">
        <v>24</v>
      </c>
      <c r="C4" s="16">
        <v>88</v>
      </c>
      <c r="D4" s="12">
        <v>1</v>
      </c>
      <c r="E4" s="12">
        <v>2.63</v>
      </c>
      <c r="F4" s="20">
        <v>8</v>
      </c>
      <c r="G4" s="12">
        <v>92</v>
      </c>
      <c r="H4" s="14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4">
        <v>78</v>
      </c>
    </row>
    <row r="5" spans="1:21" x14ac:dyDescent="0.2">
      <c r="A5" s="11" t="s">
        <v>26</v>
      </c>
      <c r="B5" s="18" t="s">
        <v>27</v>
      </c>
      <c r="C5" s="16">
        <v>87</v>
      </c>
      <c r="D5" s="12">
        <v>2</v>
      </c>
      <c r="E5" s="12">
        <v>2.44</v>
      </c>
      <c r="F5" s="20">
        <v>8</v>
      </c>
      <c r="G5" s="12">
        <v>91</v>
      </c>
      <c r="H5" s="14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4">
        <v>77</v>
      </c>
    </row>
    <row r="6" spans="1:21" x14ac:dyDescent="0.2">
      <c r="A6" s="11" t="s">
        <v>29</v>
      </c>
      <c r="B6" s="18" t="s">
        <v>30</v>
      </c>
      <c r="C6" s="16">
        <v>85</v>
      </c>
      <c r="D6" s="12">
        <v>3</v>
      </c>
      <c r="E6" s="12">
        <v>2.74</v>
      </c>
      <c r="F6" s="20">
        <v>8</v>
      </c>
      <c r="G6" s="12">
        <v>89</v>
      </c>
      <c r="H6" s="14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4">
        <v>76</v>
      </c>
    </row>
    <row r="7" spans="1:21" x14ac:dyDescent="0.2">
      <c r="A7" s="11" t="s">
        <v>33</v>
      </c>
      <c r="B7" s="18" t="s">
        <v>34</v>
      </c>
      <c r="C7" s="16">
        <v>85</v>
      </c>
      <c r="D7" s="12">
        <v>3</v>
      </c>
      <c r="E7" s="12">
        <v>2.02</v>
      </c>
      <c r="F7" s="20">
        <v>8</v>
      </c>
      <c r="G7" s="12">
        <v>88</v>
      </c>
      <c r="H7" s="14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4">
        <v>78</v>
      </c>
    </row>
    <row r="8" spans="1:21" x14ac:dyDescent="0.2">
      <c r="A8" s="11" t="s">
        <v>35</v>
      </c>
      <c r="B8" s="18" t="s">
        <v>36</v>
      </c>
      <c r="C8" s="16">
        <v>85</v>
      </c>
      <c r="D8" s="12">
        <v>3</v>
      </c>
      <c r="E8" s="12">
        <v>1.57</v>
      </c>
      <c r="F8" s="20">
        <v>7</v>
      </c>
      <c r="G8" s="12">
        <v>88</v>
      </c>
      <c r="H8" s="14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4">
        <v>77</v>
      </c>
    </row>
    <row r="9" spans="1:21" x14ac:dyDescent="0.2">
      <c r="A9" s="11" t="s">
        <v>37</v>
      </c>
      <c r="B9" s="18" t="s">
        <v>38</v>
      </c>
      <c r="C9" s="16">
        <v>84</v>
      </c>
      <c r="D9" s="12">
        <v>7</v>
      </c>
      <c r="E9" s="12">
        <v>2.14</v>
      </c>
      <c r="F9" s="20">
        <v>8</v>
      </c>
      <c r="G9" s="12">
        <v>88</v>
      </c>
      <c r="H9" s="14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4">
        <v>78</v>
      </c>
    </row>
    <row r="10" spans="1:21" x14ac:dyDescent="0.2">
      <c r="A10" s="11" t="s">
        <v>39</v>
      </c>
      <c r="B10" s="18" t="s">
        <v>40</v>
      </c>
      <c r="C10" s="16">
        <v>82</v>
      </c>
      <c r="D10" s="12">
        <v>8</v>
      </c>
      <c r="E10" s="12">
        <v>2.2999999999999998</v>
      </c>
      <c r="F10" s="20">
        <v>8</v>
      </c>
      <c r="G10" s="12">
        <v>86</v>
      </c>
      <c r="H10" s="14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4">
        <v>77</v>
      </c>
    </row>
    <row r="11" spans="1:21" x14ac:dyDescent="0.2">
      <c r="A11" s="11" t="s">
        <v>41</v>
      </c>
      <c r="B11" s="18" t="s">
        <v>42</v>
      </c>
      <c r="C11" s="16">
        <v>81</v>
      </c>
      <c r="D11" s="12">
        <v>9</v>
      </c>
      <c r="E11" s="12">
        <v>2.16</v>
      </c>
      <c r="F11" s="20">
        <v>8</v>
      </c>
      <c r="G11" s="12">
        <v>85</v>
      </c>
      <c r="H11" s="14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4">
        <v>75</v>
      </c>
    </row>
    <row r="12" spans="1:21" x14ac:dyDescent="0.2">
      <c r="A12" s="11" t="s">
        <v>44</v>
      </c>
      <c r="B12" s="18" t="s">
        <v>45</v>
      </c>
      <c r="C12" s="16">
        <v>81</v>
      </c>
      <c r="D12" s="12">
        <v>9</v>
      </c>
      <c r="E12" s="12">
        <v>2.3199999999999998</v>
      </c>
      <c r="F12" s="20">
        <v>7</v>
      </c>
      <c r="G12" s="12">
        <v>85</v>
      </c>
      <c r="H12" s="14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4">
        <v>74</v>
      </c>
    </row>
    <row r="13" spans="1:21" x14ac:dyDescent="0.2">
      <c r="A13" s="11" t="s">
        <v>46</v>
      </c>
      <c r="B13" s="18" t="s">
        <v>47</v>
      </c>
      <c r="C13" s="16">
        <v>80</v>
      </c>
      <c r="D13" s="12">
        <v>11</v>
      </c>
      <c r="E13" s="12">
        <v>2.4900000000000002</v>
      </c>
      <c r="F13" s="20">
        <v>8</v>
      </c>
      <c r="G13" s="12">
        <v>84</v>
      </c>
      <c r="H13" s="14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4">
        <v>77</v>
      </c>
    </row>
    <row r="14" spans="1:21" x14ac:dyDescent="0.2">
      <c r="A14" s="11" t="s">
        <v>48</v>
      </c>
      <c r="B14" s="18" t="s">
        <v>49</v>
      </c>
      <c r="C14" s="16">
        <v>80</v>
      </c>
      <c r="D14" s="12">
        <v>11</v>
      </c>
      <c r="E14" s="12">
        <v>2.0299999999999998</v>
      </c>
      <c r="F14" s="20">
        <v>8</v>
      </c>
      <c r="G14" s="12">
        <v>83</v>
      </c>
      <c r="H14" s="14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4">
        <v>75</v>
      </c>
    </row>
    <row r="15" spans="1:21" x14ac:dyDescent="0.2">
      <c r="A15" s="11" t="s">
        <v>50</v>
      </c>
      <c r="B15" s="18" t="s">
        <v>51</v>
      </c>
      <c r="C15" s="16">
        <v>77</v>
      </c>
      <c r="D15" s="12">
        <v>13</v>
      </c>
      <c r="E15" s="12">
        <v>1.27</v>
      </c>
      <c r="F15" s="20">
        <v>9</v>
      </c>
      <c r="G15" s="12">
        <v>79</v>
      </c>
      <c r="H15" s="14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4">
        <v>75</v>
      </c>
    </row>
    <row r="16" spans="1:21" x14ac:dyDescent="0.2">
      <c r="A16" s="11" t="s">
        <v>52</v>
      </c>
      <c r="B16" s="18" t="s">
        <v>53</v>
      </c>
      <c r="C16" s="16">
        <v>76</v>
      </c>
      <c r="D16" s="12">
        <v>14</v>
      </c>
      <c r="E16" s="12">
        <v>1.37</v>
      </c>
      <c r="F16" s="20">
        <v>8</v>
      </c>
      <c r="G16" s="12">
        <v>78</v>
      </c>
      <c r="H16" s="14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4">
        <v>75</v>
      </c>
    </row>
    <row r="17" spans="1:21" x14ac:dyDescent="0.2">
      <c r="A17" s="11" t="s">
        <v>56</v>
      </c>
      <c r="B17" s="18" t="s">
        <v>57</v>
      </c>
      <c r="C17" s="16">
        <v>76</v>
      </c>
      <c r="D17" s="12">
        <v>14</v>
      </c>
      <c r="E17" s="12">
        <v>4.33</v>
      </c>
      <c r="F17" s="20">
        <v>7</v>
      </c>
      <c r="G17" s="12">
        <v>83</v>
      </c>
      <c r="H17" s="14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4">
        <v>77</v>
      </c>
    </row>
    <row r="18" spans="1:21" x14ac:dyDescent="0.2">
      <c r="A18" s="11" t="s">
        <v>58</v>
      </c>
      <c r="B18" s="18" t="s">
        <v>59</v>
      </c>
      <c r="C18" s="16">
        <v>75</v>
      </c>
      <c r="D18" s="12">
        <v>17</v>
      </c>
      <c r="E18" s="12">
        <v>1.0900000000000001</v>
      </c>
      <c r="F18" s="20">
        <v>8</v>
      </c>
      <c r="G18" s="12">
        <v>77</v>
      </c>
      <c r="H18" s="14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4">
        <v>77</v>
      </c>
    </row>
    <row r="19" spans="1:21" x14ac:dyDescent="0.2">
      <c r="A19" s="11" t="s">
        <v>60</v>
      </c>
      <c r="B19" s="18" t="s">
        <v>61</v>
      </c>
      <c r="C19" s="16">
        <v>73</v>
      </c>
      <c r="D19" s="12">
        <v>18</v>
      </c>
      <c r="E19" s="12">
        <v>1.44</v>
      </c>
      <c r="F19" s="20">
        <v>10</v>
      </c>
      <c r="G19" s="12">
        <v>75</v>
      </c>
      <c r="H19" s="14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4">
        <v>75</v>
      </c>
    </row>
    <row r="20" spans="1:21" x14ac:dyDescent="0.2">
      <c r="A20" s="11" t="s">
        <v>62</v>
      </c>
      <c r="B20" s="18" t="s">
        <v>63</v>
      </c>
      <c r="C20" s="16">
        <v>73</v>
      </c>
      <c r="D20" s="12">
        <v>18</v>
      </c>
      <c r="E20" s="12">
        <v>3.25</v>
      </c>
      <c r="F20" s="20">
        <v>7</v>
      </c>
      <c r="G20" s="12">
        <v>78</v>
      </c>
      <c r="H20" s="14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4">
        <v>76</v>
      </c>
    </row>
    <row r="21" spans="1:21" x14ac:dyDescent="0.2">
      <c r="A21" s="11" t="s">
        <v>64</v>
      </c>
      <c r="B21" s="18" t="s">
        <v>65</v>
      </c>
      <c r="C21" s="16">
        <v>73</v>
      </c>
      <c r="D21" s="12">
        <v>18</v>
      </c>
      <c r="E21" s="12">
        <v>2.85</v>
      </c>
      <c r="F21" s="20">
        <v>9</v>
      </c>
      <c r="G21" s="12">
        <v>78</v>
      </c>
      <c r="H21" s="14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4">
        <v>71</v>
      </c>
    </row>
    <row r="22" spans="1:21" x14ac:dyDescent="0.2">
      <c r="A22" s="11" t="s">
        <v>66</v>
      </c>
      <c r="B22" s="18" t="s">
        <v>67</v>
      </c>
      <c r="C22" s="16">
        <v>72</v>
      </c>
      <c r="D22" s="12">
        <v>21</v>
      </c>
      <c r="E22" s="12">
        <v>1.17</v>
      </c>
      <c r="F22" s="20">
        <v>8</v>
      </c>
      <c r="G22" s="12">
        <v>74</v>
      </c>
      <c r="H22" s="14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4">
        <v>74</v>
      </c>
    </row>
    <row r="23" spans="1:21" x14ac:dyDescent="0.2">
      <c r="A23" s="11" t="s">
        <v>68</v>
      </c>
      <c r="B23" s="18" t="s">
        <v>69</v>
      </c>
      <c r="C23" s="16">
        <v>71</v>
      </c>
      <c r="D23" s="12">
        <v>22</v>
      </c>
      <c r="E23" s="12">
        <v>3.25</v>
      </c>
      <c r="F23" s="20">
        <v>9</v>
      </c>
      <c r="G23" s="12">
        <v>76</v>
      </c>
      <c r="H23" s="14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4">
        <v>68</v>
      </c>
    </row>
    <row r="24" spans="1:21" x14ac:dyDescent="0.2">
      <c r="A24" s="11" t="s">
        <v>79</v>
      </c>
      <c r="B24" s="18" t="s">
        <v>80</v>
      </c>
      <c r="C24" s="16">
        <v>67</v>
      </c>
      <c r="D24" s="12">
        <v>27</v>
      </c>
      <c r="E24" s="12">
        <v>1.88</v>
      </c>
      <c r="F24" s="20">
        <v>9</v>
      </c>
      <c r="G24" s="12">
        <v>70</v>
      </c>
      <c r="H24" s="14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4">
        <v>72</v>
      </c>
    </row>
    <row r="25" spans="1:21" x14ac:dyDescent="0.2">
      <c r="A25" s="11" t="s">
        <v>86</v>
      </c>
      <c r="B25" s="18" t="s">
        <v>87</v>
      </c>
      <c r="C25" s="16">
        <v>64</v>
      </c>
      <c r="D25" s="12">
        <v>30</v>
      </c>
      <c r="E25" s="12">
        <v>2.14</v>
      </c>
      <c r="F25" s="20">
        <v>8</v>
      </c>
      <c r="G25" s="12">
        <v>68</v>
      </c>
      <c r="H25" s="14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4">
        <v>70</v>
      </c>
    </row>
    <row r="26" spans="1:21" x14ac:dyDescent="0.2">
      <c r="A26" s="11" t="s">
        <v>96</v>
      </c>
      <c r="B26" s="18" t="s">
        <v>97</v>
      </c>
      <c r="C26" s="16">
        <v>61</v>
      </c>
      <c r="D26" s="12">
        <v>34</v>
      </c>
      <c r="E26" s="12">
        <v>1.49</v>
      </c>
      <c r="F26" s="20">
        <v>7</v>
      </c>
      <c r="G26" s="12">
        <v>63</v>
      </c>
      <c r="H26" s="14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4">
        <v>67</v>
      </c>
    </row>
    <row r="27" spans="1:21" x14ac:dyDescent="0.2">
      <c r="A27" s="11" t="s">
        <v>98</v>
      </c>
      <c r="B27" s="18" t="s">
        <v>99</v>
      </c>
      <c r="C27" s="16">
        <v>60</v>
      </c>
      <c r="D27" s="12">
        <v>36</v>
      </c>
      <c r="E27" s="12">
        <v>1.69</v>
      </c>
      <c r="F27" s="20">
        <v>10</v>
      </c>
      <c r="G27" s="12">
        <v>63</v>
      </c>
      <c r="H27" s="14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4">
        <v>69</v>
      </c>
    </row>
    <row r="28" spans="1:21" x14ac:dyDescent="0.2">
      <c r="A28" s="11" t="s">
        <v>100</v>
      </c>
      <c r="B28" s="18" t="s">
        <v>101</v>
      </c>
      <c r="C28" s="16">
        <v>60</v>
      </c>
      <c r="D28" s="12">
        <v>36</v>
      </c>
      <c r="E28" s="12">
        <v>2.37</v>
      </c>
      <c r="F28" s="20">
        <v>10</v>
      </c>
      <c r="G28" s="12">
        <v>64</v>
      </c>
      <c r="H28" s="14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4">
        <v>59</v>
      </c>
    </row>
    <row r="29" spans="1:21" x14ac:dyDescent="0.2">
      <c r="A29" s="11" t="s">
        <v>104</v>
      </c>
      <c r="B29" s="18" t="s">
        <v>105</v>
      </c>
      <c r="C29" s="16">
        <v>59</v>
      </c>
      <c r="D29" s="12">
        <v>38</v>
      </c>
      <c r="E29" s="12">
        <v>2.2799999999999998</v>
      </c>
      <c r="F29" s="20">
        <v>10</v>
      </c>
      <c r="G29" s="12">
        <v>63</v>
      </c>
      <c r="H29" s="14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4">
        <v>60</v>
      </c>
    </row>
    <row r="30" spans="1:21" x14ac:dyDescent="0.2">
      <c r="A30" s="11" t="s">
        <v>111</v>
      </c>
      <c r="B30" s="18" t="s">
        <v>112</v>
      </c>
      <c r="C30" s="16">
        <v>58</v>
      </c>
      <c r="D30" s="12">
        <v>41</v>
      </c>
      <c r="E30" s="12">
        <v>2.95</v>
      </c>
      <c r="F30" s="20">
        <v>9</v>
      </c>
      <c r="G30" s="12">
        <v>63</v>
      </c>
      <c r="H30" s="14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4">
        <v>66</v>
      </c>
    </row>
    <row r="31" spans="1:21" x14ac:dyDescent="0.2">
      <c r="A31" s="11" t="s">
        <v>115</v>
      </c>
      <c r="B31" s="18" t="s">
        <v>116</v>
      </c>
      <c r="C31" s="16">
        <v>58</v>
      </c>
      <c r="D31" s="12">
        <v>41</v>
      </c>
      <c r="E31" s="12">
        <v>4.33</v>
      </c>
      <c r="F31" s="20">
        <v>8</v>
      </c>
      <c r="G31" s="12">
        <v>65</v>
      </c>
      <c r="H31" s="14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4">
        <v>75</v>
      </c>
    </row>
    <row r="32" spans="1:21" x14ac:dyDescent="0.2">
      <c r="A32" s="11" t="s">
        <v>121</v>
      </c>
      <c r="B32" s="18" t="s">
        <v>122</v>
      </c>
      <c r="C32" s="16">
        <v>57</v>
      </c>
      <c r="D32" s="12">
        <v>45</v>
      </c>
      <c r="E32" s="12">
        <v>2.74</v>
      </c>
      <c r="F32" s="20">
        <v>10</v>
      </c>
      <c r="G32" s="12">
        <v>61</v>
      </c>
      <c r="H32" s="14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4">
        <v>70</v>
      </c>
    </row>
    <row r="33" spans="1:21" x14ac:dyDescent="0.2">
      <c r="A33" s="11" t="s">
        <v>135</v>
      </c>
      <c r="B33" s="18" t="s">
        <v>136</v>
      </c>
      <c r="C33" s="16">
        <v>52</v>
      </c>
      <c r="D33" s="12">
        <v>53</v>
      </c>
      <c r="E33" s="12">
        <v>3.29</v>
      </c>
      <c r="F33" s="20">
        <v>8</v>
      </c>
      <c r="G33" s="12">
        <v>57</v>
      </c>
      <c r="H33" s="14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4">
        <v>62</v>
      </c>
    </row>
    <row r="34" spans="1:21" x14ac:dyDescent="0.2">
      <c r="A34" s="11" t="s">
        <v>141</v>
      </c>
      <c r="B34" s="18" t="s">
        <v>142</v>
      </c>
      <c r="C34" s="16">
        <v>50</v>
      </c>
      <c r="D34" s="12">
        <v>57</v>
      </c>
      <c r="E34" s="12">
        <v>4.1100000000000003</v>
      </c>
      <c r="F34" s="20">
        <v>9</v>
      </c>
      <c r="G34" s="12">
        <v>57</v>
      </c>
      <c r="H34" s="14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4">
        <v>60</v>
      </c>
    </row>
    <row r="35" spans="1:21" x14ac:dyDescent="0.2">
      <c r="A35" s="11" t="s">
        <v>155</v>
      </c>
      <c r="B35" s="18" t="s">
        <v>156</v>
      </c>
      <c r="C35" s="16">
        <v>46</v>
      </c>
      <c r="D35" s="12">
        <v>64</v>
      </c>
      <c r="E35" s="12">
        <v>2.79</v>
      </c>
      <c r="F35" s="20">
        <v>10</v>
      </c>
      <c r="G35" s="12">
        <v>51</v>
      </c>
      <c r="H35" s="14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4">
        <v>54</v>
      </c>
    </row>
    <row r="36" spans="1:21" x14ac:dyDescent="0.2">
      <c r="A36" s="11" t="s">
        <v>161</v>
      </c>
      <c r="B36" s="18" t="s">
        <v>162</v>
      </c>
      <c r="C36" s="16">
        <v>45</v>
      </c>
      <c r="D36" s="12">
        <v>67</v>
      </c>
      <c r="E36" s="12">
        <v>2.5099999999999998</v>
      </c>
      <c r="F36" s="20">
        <v>8</v>
      </c>
      <c r="G36" s="12">
        <v>49</v>
      </c>
      <c r="H36" s="14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4">
        <v>56</v>
      </c>
    </row>
    <row r="37" spans="1:21" x14ac:dyDescent="0.2">
      <c r="A37" s="11" t="s">
        <v>195</v>
      </c>
      <c r="B37" s="18" t="s">
        <v>196</v>
      </c>
      <c r="C37" s="16">
        <v>41</v>
      </c>
      <c r="D37" s="12">
        <v>78</v>
      </c>
      <c r="E37" s="12">
        <v>3.03</v>
      </c>
      <c r="F37" s="20">
        <v>9</v>
      </c>
      <c r="G37" s="12">
        <v>46</v>
      </c>
      <c r="H37" s="14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4">
        <v>29</v>
      </c>
    </row>
    <row r="38" spans="1:21" x14ac:dyDescent="0.2">
      <c r="A38" s="11" t="s">
        <v>309</v>
      </c>
      <c r="B38" s="18" t="s">
        <v>310</v>
      </c>
      <c r="C38" s="16">
        <v>28</v>
      </c>
      <c r="D38" s="12">
        <v>138</v>
      </c>
      <c r="E38" s="12">
        <v>1.83</v>
      </c>
      <c r="F38" s="20">
        <v>9</v>
      </c>
      <c r="G38" s="12">
        <v>31</v>
      </c>
      <c r="H38" s="14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4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1" t="s">
        <v>433</v>
      </c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41</v>
      </c>
      <c r="B4" s="18" t="s">
        <v>42</v>
      </c>
      <c r="C4" s="16">
        <v>81</v>
      </c>
      <c r="D4" s="12">
        <v>9</v>
      </c>
      <c r="E4" s="12">
        <v>2.16</v>
      </c>
      <c r="F4" s="20">
        <v>8</v>
      </c>
      <c r="G4" s="12">
        <v>85</v>
      </c>
      <c r="H4" s="14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4">
        <v>75</v>
      </c>
    </row>
    <row r="5" spans="1:21" x14ac:dyDescent="0.2">
      <c r="A5" s="11" t="s">
        <v>46</v>
      </c>
      <c r="B5" s="18" t="s">
        <v>47</v>
      </c>
      <c r="C5" s="16">
        <v>80</v>
      </c>
      <c r="D5" s="12">
        <v>11</v>
      </c>
      <c r="E5" s="12">
        <v>2.4900000000000002</v>
      </c>
      <c r="F5" s="20">
        <v>8</v>
      </c>
      <c r="G5" s="12">
        <v>84</v>
      </c>
      <c r="H5" s="14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4">
        <v>77</v>
      </c>
    </row>
    <row r="6" spans="1:21" x14ac:dyDescent="0.2">
      <c r="A6" s="11" t="s">
        <v>48</v>
      </c>
      <c r="B6" s="18" t="s">
        <v>49</v>
      </c>
      <c r="C6" s="16">
        <v>80</v>
      </c>
      <c r="D6" s="12">
        <v>11</v>
      </c>
      <c r="E6" s="12">
        <v>2.0299999999999998</v>
      </c>
      <c r="F6" s="20">
        <v>8</v>
      </c>
      <c r="G6" s="12">
        <v>83</v>
      </c>
      <c r="H6" s="14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4">
        <v>75</v>
      </c>
    </row>
    <row r="7" spans="1:21" x14ac:dyDescent="0.2">
      <c r="A7" s="11" t="s">
        <v>50</v>
      </c>
      <c r="B7" s="18" t="s">
        <v>51</v>
      </c>
      <c r="C7" s="16">
        <v>77</v>
      </c>
      <c r="D7" s="12">
        <v>13</v>
      </c>
      <c r="E7" s="12">
        <v>1.27</v>
      </c>
      <c r="F7" s="20">
        <v>9</v>
      </c>
      <c r="G7" s="12">
        <v>79</v>
      </c>
      <c r="H7" s="14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4">
        <v>75</v>
      </c>
    </row>
    <row r="8" spans="1:21" x14ac:dyDescent="0.2">
      <c r="A8" s="11" t="s">
        <v>64</v>
      </c>
      <c r="B8" s="18" t="s">
        <v>65</v>
      </c>
      <c r="C8" s="16">
        <v>73</v>
      </c>
      <c r="D8" s="12">
        <v>18</v>
      </c>
      <c r="E8" s="12">
        <v>2.85</v>
      </c>
      <c r="F8" s="20">
        <v>9</v>
      </c>
      <c r="G8" s="12">
        <v>78</v>
      </c>
      <c r="H8" s="14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4">
        <v>71</v>
      </c>
    </row>
    <row r="9" spans="1:21" x14ac:dyDescent="0.2">
      <c r="A9" s="11" t="s">
        <v>66</v>
      </c>
      <c r="B9" s="18" t="s">
        <v>67</v>
      </c>
      <c r="C9" s="16">
        <v>72</v>
      </c>
      <c r="D9" s="12">
        <v>21</v>
      </c>
      <c r="E9" s="12">
        <v>1.17</v>
      </c>
      <c r="F9" s="20">
        <v>8</v>
      </c>
      <c r="G9" s="12">
        <v>74</v>
      </c>
      <c r="H9" s="14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4">
        <v>74</v>
      </c>
    </row>
    <row r="10" spans="1:21" x14ac:dyDescent="0.2">
      <c r="A10" s="11" t="s">
        <v>68</v>
      </c>
      <c r="B10" s="18" t="s">
        <v>69</v>
      </c>
      <c r="C10" s="16">
        <v>71</v>
      </c>
      <c r="D10" s="12">
        <v>22</v>
      </c>
      <c r="E10" s="12">
        <v>3.25</v>
      </c>
      <c r="F10" s="20">
        <v>9</v>
      </c>
      <c r="G10" s="12">
        <v>76</v>
      </c>
      <c r="H10" s="14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4">
        <v>68</v>
      </c>
    </row>
    <row r="11" spans="1:21" x14ac:dyDescent="0.2">
      <c r="A11" s="11" t="s">
        <v>121</v>
      </c>
      <c r="B11" s="18" t="s">
        <v>122</v>
      </c>
      <c r="C11" s="16">
        <v>57</v>
      </c>
      <c r="D11" s="12">
        <v>45</v>
      </c>
      <c r="E11" s="12">
        <v>2.74</v>
      </c>
      <c r="F11" s="20">
        <v>10</v>
      </c>
      <c r="G11" s="12">
        <v>61</v>
      </c>
      <c r="H11" s="14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4">
        <v>70</v>
      </c>
    </row>
    <row r="12" spans="1:21" x14ac:dyDescent="0.2">
      <c r="A12" s="11" t="s">
        <v>135</v>
      </c>
      <c r="B12" s="18" t="s">
        <v>136</v>
      </c>
      <c r="C12" s="16">
        <v>52</v>
      </c>
      <c r="D12" s="12">
        <v>53</v>
      </c>
      <c r="E12" s="12">
        <v>3.29</v>
      </c>
      <c r="F12" s="20">
        <v>8</v>
      </c>
      <c r="G12" s="12">
        <v>57</v>
      </c>
      <c r="H12" s="14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4">
        <v>62</v>
      </c>
    </row>
    <row r="13" spans="1:21" x14ac:dyDescent="0.2">
      <c r="A13" s="11" t="s">
        <v>145</v>
      </c>
      <c r="B13" s="18" t="s">
        <v>146</v>
      </c>
      <c r="C13" s="16">
        <v>49</v>
      </c>
      <c r="D13" s="12">
        <v>58</v>
      </c>
      <c r="E13" s="12">
        <v>6.34</v>
      </c>
      <c r="F13" s="20">
        <v>7</v>
      </c>
      <c r="G13" s="12">
        <v>59</v>
      </c>
      <c r="H13" s="14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4">
        <v>43</v>
      </c>
    </row>
    <row r="14" spans="1:21" x14ac:dyDescent="0.2">
      <c r="A14" s="11" t="s">
        <v>175</v>
      </c>
      <c r="B14" s="18" t="s">
        <v>176</v>
      </c>
      <c r="C14" s="16">
        <v>43</v>
      </c>
      <c r="D14" s="12">
        <v>73</v>
      </c>
      <c r="E14" s="12">
        <v>3.8</v>
      </c>
      <c r="F14" s="20">
        <v>8</v>
      </c>
      <c r="G14" s="12">
        <v>49</v>
      </c>
      <c r="H14" s="14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4">
        <v>56</v>
      </c>
    </row>
    <row r="15" spans="1:21" x14ac:dyDescent="0.2">
      <c r="A15" s="11" t="s">
        <v>187</v>
      </c>
      <c r="B15" s="18" t="s">
        <v>188</v>
      </c>
      <c r="C15" s="16">
        <v>41</v>
      </c>
      <c r="D15" s="12">
        <v>78</v>
      </c>
      <c r="E15" s="12">
        <v>2.42</v>
      </c>
      <c r="F15" s="20">
        <v>9</v>
      </c>
      <c r="G15" s="12">
        <v>45</v>
      </c>
      <c r="H15" s="14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4">
        <v>33</v>
      </c>
    </row>
    <row r="16" spans="1:21" x14ac:dyDescent="0.2">
      <c r="A16" s="11" t="s">
        <v>195</v>
      </c>
      <c r="B16" s="18" t="s">
        <v>196</v>
      </c>
      <c r="C16" s="16">
        <v>41</v>
      </c>
      <c r="D16" s="12">
        <v>78</v>
      </c>
      <c r="E16" s="12">
        <v>3.03</v>
      </c>
      <c r="F16" s="20">
        <v>9</v>
      </c>
      <c r="G16" s="12">
        <v>46</v>
      </c>
      <c r="H16" s="14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4">
        <v>29</v>
      </c>
    </row>
    <row r="17" spans="1:21" x14ac:dyDescent="0.2">
      <c r="A17" s="11" t="s">
        <v>197</v>
      </c>
      <c r="B17" s="18" t="s">
        <v>198</v>
      </c>
      <c r="C17" s="16">
        <v>40</v>
      </c>
      <c r="D17" s="12">
        <v>85</v>
      </c>
      <c r="E17" s="12">
        <v>2.7</v>
      </c>
      <c r="F17" s="20">
        <v>8</v>
      </c>
      <c r="G17" s="12">
        <v>44</v>
      </c>
      <c r="H17" s="14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4">
        <v>46</v>
      </c>
    </row>
    <row r="18" spans="1:21" x14ac:dyDescent="0.2">
      <c r="A18" s="11" t="s">
        <v>201</v>
      </c>
      <c r="B18" s="18" t="s">
        <v>202</v>
      </c>
      <c r="C18" s="16">
        <v>39</v>
      </c>
      <c r="D18" s="12">
        <v>87</v>
      </c>
      <c r="E18" s="12">
        <v>2.02</v>
      </c>
      <c r="F18" s="20">
        <v>8</v>
      </c>
      <c r="G18" s="12">
        <v>42</v>
      </c>
      <c r="H18" s="14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4">
        <v>35</v>
      </c>
    </row>
    <row r="19" spans="1:21" x14ac:dyDescent="0.2">
      <c r="A19" s="11" t="s">
        <v>207</v>
      </c>
      <c r="B19" s="18" t="s">
        <v>208</v>
      </c>
      <c r="C19" s="16">
        <v>38</v>
      </c>
      <c r="D19" s="12">
        <v>89</v>
      </c>
      <c r="E19" s="12">
        <v>3.35</v>
      </c>
      <c r="F19" s="20">
        <v>9</v>
      </c>
      <c r="G19" s="12">
        <v>43</v>
      </c>
      <c r="H19" s="14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4">
        <v>28</v>
      </c>
    </row>
    <row r="20" spans="1:21" x14ac:dyDescent="0.2">
      <c r="A20" s="11" t="s">
        <v>241</v>
      </c>
      <c r="B20" s="18" t="s">
        <v>242</v>
      </c>
      <c r="C20" s="16">
        <v>35</v>
      </c>
      <c r="D20" s="12">
        <v>105</v>
      </c>
      <c r="E20" s="12">
        <v>4.05</v>
      </c>
      <c r="F20" s="20">
        <v>8</v>
      </c>
      <c r="G20" s="12">
        <v>42</v>
      </c>
      <c r="H20" s="14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4">
        <v>38</v>
      </c>
    </row>
    <row r="21" spans="1:21" x14ac:dyDescent="0.2">
      <c r="A21" s="11" t="s">
        <v>309</v>
      </c>
      <c r="B21" s="18" t="s">
        <v>310</v>
      </c>
      <c r="C21" s="16">
        <v>28</v>
      </c>
      <c r="D21" s="12">
        <v>138</v>
      </c>
      <c r="E21" s="12">
        <v>1.83</v>
      </c>
      <c r="F21" s="20">
        <v>9</v>
      </c>
      <c r="G21" s="12">
        <v>31</v>
      </c>
      <c r="H21" s="14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4">
        <v>33</v>
      </c>
    </row>
    <row r="22" spans="1:21" x14ac:dyDescent="0.2">
      <c r="A22" s="11" t="s">
        <v>313</v>
      </c>
      <c r="B22" s="18" t="s">
        <v>314</v>
      </c>
      <c r="C22" s="16">
        <v>28</v>
      </c>
      <c r="D22" s="12">
        <v>138</v>
      </c>
      <c r="E22" s="12">
        <v>2.5099999999999998</v>
      </c>
      <c r="F22" s="20">
        <v>9</v>
      </c>
      <c r="G22" s="12">
        <v>32</v>
      </c>
      <c r="H22" s="14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4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1" t="s">
        <v>434</v>
      </c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70</v>
      </c>
      <c r="B4" s="18" t="s">
        <v>71</v>
      </c>
      <c r="C4" s="16">
        <v>70</v>
      </c>
      <c r="D4" s="12">
        <v>23</v>
      </c>
      <c r="E4" s="12">
        <v>4.5599999999999996</v>
      </c>
      <c r="F4" s="20">
        <v>8</v>
      </c>
      <c r="G4" s="12">
        <v>77</v>
      </c>
      <c r="H4" s="14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4">
        <v>73</v>
      </c>
    </row>
    <row r="5" spans="1:21" x14ac:dyDescent="0.2">
      <c r="A5" s="11" t="s">
        <v>92</v>
      </c>
      <c r="B5" s="18" t="s">
        <v>93</v>
      </c>
      <c r="C5" s="16">
        <v>62</v>
      </c>
      <c r="D5" s="12">
        <v>33</v>
      </c>
      <c r="E5" s="12">
        <v>8.08</v>
      </c>
      <c r="F5" s="20">
        <v>7</v>
      </c>
      <c r="G5" s="12">
        <v>75</v>
      </c>
      <c r="H5" s="14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4">
        <v>38</v>
      </c>
    </row>
    <row r="6" spans="1:21" x14ac:dyDescent="0.2">
      <c r="A6" s="11" t="s">
        <v>137</v>
      </c>
      <c r="B6" s="18" t="s">
        <v>138</v>
      </c>
      <c r="C6" s="16">
        <v>52</v>
      </c>
      <c r="D6" s="12">
        <v>53</v>
      </c>
      <c r="E6" s="12">
        <v>9.4600000000000009</v>
      </c>
      <c r="F6" s="20">
        <v>6</v>
      </c>
      <c r="G6" s="12">
        <v>68</v>
      </c>
      <c r="H6" s="14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4">
        <v>67</v>
      </c>
    </row>
    <row r="7" spans="1:21" x14ac:dyDescent="0.2">
      <c r="A7" s="11" t="s">
        <v>143</v>
      </c>
      <c r="B7" s="18" t="s">
        <v>144</v>
      </c>
      <c r="C7" s="16">
        <v>49</v>
      </c>
      <c r="D7" s="12">
        <v>58</v>
      </c>
      <c r="E7" s="12">
        <v>3.21</v>
      </c>
      <c r="F7" s="20">
        <v>8</v>
      </c>
      <c r="G7" s="12">
        <v>54</v>
      </c>
      <c r="H7" s="14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4">
        <v>42</v>
      </c>
    </row>
    <row r="8" spans="1:21" x14ac:dyDescent="0.2">
      <c r="A8" s="11" t="s">
        <v>145</v>
      </c>
      <c r="B8" s="18" t="s">
        <v>146</v>
      </c>
      <c r="C8" s="16">
        <v>49</v>
      </c>
      <c r="D8" s="12">
        <v>58</v>
      </c>
      <c r="E8" s="12">
        <v>6.34</v>
      </c>
      <c r="F8" s="20">
        <v>7</v>
      </c>
      <c r="G8" s="12">
        <v>59</v>
      </c>
      <c r="H8" s="14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4">
        <v>43</v>
      </c>
    </row>
    <row r="9" spans="1:21" x14ac:dyDescent="0.2">
      <c r="A9" s="11" t="s">
        <v>173</v>
      </c>
      <c r="B9" s="18" t="s">
        <v>174</v>
      </c>
      <c r="C9" s="16">
        <v>43</v>
      </c>
      <c r="D9" s="12">
        <v>73</v>
      </c>
      <c r="E9" s="12">
        <v>3.68</v>
      </c>
      <c r="F9" s="20">
        <v>7</v>
      </c>
      <c r="G9" s="12">
        <v>49</v>
      </c>
      <c r="H9" s="14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4">
        <v>47</v>
      </c>
    </row>
    <row r="10" spans="1:21" x14ac:dyDescent="0.2">
      <c r="A10" s="11" t="s">
        <v>179</v>
      </c>
      <c r="B10" s="18" t="s">
        <v>180</v>
      </c>
      <c r="C10" s="16">
        <v>43</v>
      </c>
      <c r="D10" s="12">
        <v>73</v>
      </c>
      <c r="E10" s="12">
        <v>3.86</v>
      </c>
      <c r="F10" s="20">
        <v>7</v>
      </c>
      <c r="G10" s="12">
        <v>49</v>
      </c>
      <c r="H10" s="14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4">
        <v>61</v>
      </c>
    </row>
    <row r="11" spans="1:21" x14ac:dyDescent="0.2">
      <c r="A11" s="11" t="s">
        <v>189</v>
      </c>
      <c r="B11" s="18" t="s">
        <v>190</v>
      </c>
      <c r="C11" s="16">
        <v>41</v>
      </c>
      <c r="D11" s="12">
        <v>78</v>
      </c>
      <c r="E11" s="12">
        <v>3.47</v>
      </c>
      <c r="F11" s="20">
        <v>6</v>
      </c>
      <c r="G11" s="12">
        <v>47</v>
      </c>
      <c r="H11" s="14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4">
        <v>46</v>
      </c>
    </row>
    <row r="12" spans="1:21" x14ac:dyDescent="0.2">
      <c r="A12" s="11" t="s">
        <v>227</v>
      </c>
      <c r="B12" s="18" t="s">
        <v>228</v>
      </c>
      <c r="C12" s="16">
        <v>36</v>
      </c>
      <c r="D12" s="12">
        <v>99</v>
      </c>
      <c r="E12" s="12">
        <v>1.81</v>
      </c>
      <c r="F12" s="20">
        <v>4</v>
      </c>
      <c r="G12" s="12">
        <v>39</v>
      </c>
      <c r="H12" s="14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4"/>
    </row>
    <row r="13" spans="1:21" x14ac:dyDescent="0.2">
      <c r="A13" s="11" t="s">
        <v>237</v>
      </c>
      <c r="B13" s="18" t="s">
        <v>238</v>
      </c>
      <c r="C13" s="16">
        <v>35</v>
      </c>
      <c r="D13" s="12">
        <v>105</v>
      </c>
      <c r="E13" s="12">
        <v>1.21</v>
      </c>
      <c r="F13" s="20">
        <v>6</v>
      </c>
      <c r="G13" s="12">
        <v>37</v>
      </c>
      <c r="H13" s="14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4">
        <v>32</v>
      </c>
    </row>
    <row r="14" spans="1:21" x14ac:dyDescent="0.2">
      <c r="A14" s="11" t="s">
        <v>245</v>
      </c>
      <c r="B14" s="18" t="s">
        <v>246</v>
      </c>
      <c r="C14" s="16">
        <v>35</v>
      </c>
      <c r="D14" s="12">
        <v>105</v>
      </c>
      <c r="E14" s="12">
        <v>4.59</v>
      </c>
      <c r="F14" s="20">
        <v>7</v>
      </c>
      <c r="G14" s="12">
        <v>43</v>
      </c>
      <c r="H14" s="14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4">
        <v>18</v>
      </c>
    </row>
    <row r="15" spans="1:21" x14ac:dyDescent="0.2">
      <c r="A15" s="11" t="s">
        <v>275</v>
      </c>
      <c r="B15" s="18" t="s">
        <v>276</v>
      </c>
      <c r="C15" s="16">
        <v>31</v>
      </c>
      <c r="D15" s="12">
        <v>124</v>
      </c>
      <c r="E15" s="12">
        <v>5.38</v>
      </c>
      <c r="F15" s="20">
        <v>4</v>
      </c>
      <c r="G15" s="12">
        <v>40</v>
      </c>
      <c r="H15" s="14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4">
        <v>25</v>
      </c>
    </row>
    <row r="16" spans="1:21" x14ac:dyDescent="0.2">
      <c r="A16" s="11" t="s">
        <v>307</v>
      </c>
      <c r="B16" s="18" t="s">
        <v>308</v>
      </c>
      <c r="C16" s="16">
        <v>28</v>
      </c>
      <c r="D16" s="12">
        <v>138</v>
      </c>
      <c r="E16" s="12">
        <v>2.2799999999999998</v>
      </c>
      <c r="F16" s="20">
        <v>7</v>
      </c>
      <c r="G16" s="12">
        <v>32</v>
      </c>
      <c r="H16" s="14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4">
        <v>31</v>
      </c>
    </row>
    <row r="17" spans="1:21" x14ac:dyDescent="0.2">
      <c r="A17" s="11" t="s">
        <v>315</v>
      </c>
      <c r="B17" s="18" t="s">
        <v>316</v>
      </c>
      <c r="C17" s="16">
        <v>27</v>
      </c>
      <c r="D17" s="12">
        <v>144</v>
      </c>
      <c r="E17" s="12">
        <v>9</v>
      </c>
      <c r="F17" s="20">
        <v>4</v>
      </c>
      <c r="G17" s="12">
        <v>42</v>
      </c>
      <c r="H17" s="14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4">
        <v>33</v>
      </c>
    </row>
    <row r="18" spans="1:21" x14ac:dyDescent="0.2">
      <c r="A18" s="11" t="s">
        <v>321</v>
      </c>
      <c r="B18" s="18" t="s">
        <v>322</v>
      </c>
      <c r="C18" s="16">
        <v>27</v>
      </c>
      <c r="D18" s="12">
        <v>144</v>
      </c>
      <c r="E18" s="12">
        <v>2.95</v>
      </c>
      <c r="F18" s="20">
        <v>6</v>
      </c>
      <c r="G18" s="12">
        <v>32</v>
      </c>
      <c r="H18" s="14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4">
        <v>22</v>
      </c>
    </row>
    <row r="19" spans="1:21" x14ac:dyDescent="0.2">
      <c r="A19" s="11" t="s">
        <v>363</v>
      </c>
      <c r="B19" s="18" t="s">
        <v>364</v>
      </c>
      <c r="C19" s="16">
        <v>18</v>
      </c>
      <c r="D19" s="12">
        <v>168</v>
      </c>
      <c r="E19" s="12">
        <v>2.63</v>
      </c>
      <c r="F19" s="20">
        <v>5</v>
      </c>
      <c r="G19" s="12">
        <v>22</v>
      </c>
      <c r="H19" s="14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4">
        <v>22</v>
      </c>
    </row>
    <row r="20" spans="1:21" x14ac:dyDescent="0.2">
      <c r="A20" s="11" t="s">
        <v>369</v>
      </c>
      <c r="B20" s="18" t="s">
        <v>370</v>
      </c>
      <c r="C20" s="16">
        <v>17</v>
      </c>
      <c r="D20" s="12">
        <v>170</v>
      </c>
      <c r="E20" s="12">
        <v>2.57</v>
      </c>
      <c r="F20" s="20">
        <v>5</v>
      </c>
      <c r="G20" s="12">
        <v>21</v>
      </c>
      <c r="H20" s="14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4">
        <v>25</v>
      </c>
    </row>
    <row r="21" spans="1:21" x14ac:dyDescent="0.2">
      <c r="A21" s="11" t="s">
        <v>377</v>
      </c>
      <c r="B21" s="18" t="s">
        <v>378</v>
      </c>
      <c r="C21" s="16">
        <v>16</v>
      </c>
      <c r="D21" s="12">
        <v>172</v>
      </c>
      <c r="E21" s="12">
        <v>2.5099999999999998</v>
      </c>
      <c r="F21" s="20">
        <v>7</v>
      </c>
      <c r="G21" s="12">
        <v>20</v>
      </c>
      <c r="H21" s="14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4">
        <v>25</v>
      </c>
    </row>
    <row r="22" spans="1:21" x14ac:dyDescent="0.2">
      <c r="A22" s="11" t="s">
        <v>381</v>
      </c>
      <c r="B22" s="18" t="s">
        <v>382</v>
      </c>
      <c r="C22" s="16">
        <v>14</v>
      </c>
      <c r="D22" s="12">
        <v>176</v>
      </c>
      <c r="E22" s="12">
        <v>1.45</v>
      </c>
      <c r="F22" s="20">
        <v>7</v>
      </c>
      <c r="G22" s="12">
        <v>16</v>
      </c>
      <c r="H22" s="14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4">
        <v>12</v>
      </c>
    </row>
    <row r="23" spans="1:21" x14ac:dyDescent="0.2">
      <c r="A23" s="11" t="s">
        <v>385</v>
      </c>
      <c r="B23" s="18" t="s">
        <v>386</v>
      </c>
      <c r="C23" s="16">
        <v>13</v>
      </c>
      <c r="D23" s="12">
        <v>178</v>
      </c>
      <c r="E23" s="12">
        <v>1.92</v>
      </c>
      <c r="F23" s="20">
        <v>5</v>
      </c>
      <c r="G23" s="12">
        <v>16</v>
      </c>
      <c r="H23" s="14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4">
        <v>13</v>
      </c>
    </row>
    <row r="24" spans="1:21" x14ac:dyDescent="0.2">
      <c r="A24" s="11" t="s">
        <v>387</v>
      </c>
      <c r="B24" s="18" t="s">
        <v>388</v>
      </c>
      <c r="C24" s="16">
        <v>10</v>
      </c>
      <c r="D24" s="12">
        <v>180</v>
      </c>
      <c r="E24" s="12">
        <v>3.08</v>
      </c>
      <c r="F24" s="20">
        <v>6</v>
      </c>
      <c r="G24" s="12">
        <v>15</v>
      </c>
      <c r="H24" s="14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4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1" sqref="E11"/>
    </sheetView>
  </sheetViews>
  <sheetFormatPr baseColWidth="10" defaultColWidth="8.83203125" defaultRowHeight="15" x14ac:dyDescent="0.2"/>
  <cols>
    <col min="1" max="1" width="29" bestFit="1" customWidth="1"/>
    <col min="2" max="2" width="5.6640625" bestFit="1" customWidth="1"/>
    <col min="4" max="11" width="14.33203125" style="10" customWidth="1"/>
  </cols>
  <sheetData>
    <row r="1" spans="1:15" s="3" customFormat="1" ht="54" customHeight="1" x14ac:dyDescent="0.2">
      <c r="A1" s="2" t="s">
        <v>389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x14ac:dyDescent="0.2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51" x14ac:dyDescent="0.2">
      <c r="A3" s="4" t="s">
        <v>1</v>
      </c>
      <c r="B3" s="5" t="s">
        <v>2</v>
      </c>
      <c r="C3" s="5" t="s">
        <v>3</v>
      </c>
      <c r="D3" s="4" t="s">
        <v>4</v>
      </c>
      <c r="E3" s="5" t="s">
        <v>390</v>
      </c>
      <c r="F3" s="5" t="s">
        <v>391</v>
      </c>
      <c r="G3" s="4" t="s">
        <v>392</v>
      </c>
      <c r="H3" s="5" t="s">
        <v>393</v>
      </c>
      <c r="I3" s="6" t="s">
        <v>394</v>
      </c>
      <c r="J3" s="4" t="s">
        <v>395</v>
      </c>
      <c r="K3" s="6" t="s">
        <v>396</v>
      </c>
      <c r="M3" s="22"/>
      <c r="N3" s="22"/>
      <c r="O3" s="22"/>
    </row>
    <row r="4" spans="1:15" x14ac:dyDescent="0.2">
      <c r="A4" s="11" t="s">
        <v>121</v>
      </c>
      <c r="B4" s="11" t="s">
        <v>122</v>
      </c>
      <c r="C4" s="18" t="s">
        <v>28</v>
      </c>
      <c r="D4" s="12">
        <v>57</v>
      </c>
      <c r="E4" s="12">
        <v>54</v>
      </c>
      <c r="F4" s="16">
        <v>3</v>
      </c>
      <c r="G4" s="12">
        <v>45</v>
      </c>
      <c r="H4" s="12">
        <v>51</v>
      </c>
      <c r="I4" s="16">
        <v>6</v>
      </c>
      <c r="J4" s="12">
        <v>2.74</v>
      </c>
      <c r="K4" s="12">
        <v>2.2400000000000002</v>
      </c>
      <c r="M4" s="22"/>
      <c r="N4" s="22"/>
      <c r="O4" s="22"/>
    </row>
    <row r="5" spans="1:15" x14ac:dyDescent="0.2">
      <c r="A5" s="11" t="s">
        <v>66</v>
      </c>
      <c r="B5" s="11" t="s">
        <v>67</v>
      </c>
      <c r="C5" s="18" t="s">
        <v>25</v>
      </c>
      <c r="D5" s="12">
        <v>72</v>
      </c>
      <c r="E5" s="12">
        <v>70</v>
      </c>
      <c r="F5" s="16">
        <v>2</v>
      </c>
      <c r="G5" s="12">
        <v>21</v>
      </c>
      <c r="H5" s="12">
        <v>23</v>
      </c>
      <c r="I5" s="16">
        <v>2</v>
      </c>
      <c r="J5" s="12">
        <v>1.17</v>
      </c>
      <c r="K5" s="12">
        <v>1.36</v>
      </c>
      <c r="M5" s="22"/>
      <c r="N5" s="22"/>
      <c r="O5" s="22"/>
    </row>
    <row r="6" spans="1:15" x14ac:dyDescent="0.2">
      <c r="A6" s="11" t="s">
        <v>135</v>
      </c>
      <c r="B6" s="11" t="s">
        <v>136</v>
      </c>
      <c r="C6" s="18" t="s">
        <v>25</v>
      </c>
      <c r="D6" s="12">
        <v>52</v>
      </c>
      <c r="E6" s="12">
        <v>50</v>
      </c>
      <c r="F6" s="16">
        <v>2</v>
      </c>
      <c r="G6" s="12">
        <v>53</v>
      </c>
      <c r="H6" s="12">
        <v>54</v>
      </c>
      <c r="I6" s="16">
        <v>1</v>
      </c>
      <c r="J6" s="12">
        <v>3.29</v>
      </c>
      <c r="K6" s="12">
        <v>3.72</v>
      </c>
      <c r="M6" s="22"/>
      <c r="N6" s="22"/>
      <c r="O6" s="22"/>
    </row>
    <row r="7" spans="1:15" x14ac:dyDescent="0.2">
      <c r="A7" s="11" t="s">
        <v>231</v>
      </c>
      <c r="B7" s="11" t="s">
        <v>232</v>
      </c>
      <c r="C7" s="18" t="s">
        <v>28</v>
      </c>
      <c r="D7" s="12">
        <v>36</v>
      </c>
      <c r="E7" s="12">
        <v>34</v>
      </c>
      <c r="F7" s="16">
        <v>2</v>
      </c>
      <c r="G7" s="12">
        <v>99</v>
      </c>
      <c r="H7" s="12">
        <v>111</v>
      </c>
      <c r="I7" s="16">
        <v>12</v>
      </c>
      <c r="J7" s="12">
        <v>1.55</v>
      </c>
      <c r="K7" s="12">
        <v>1.9</v>
      </c>
      <c r="M7" s="22"/>
      <c r="N7" s="22"/>
      <c r="O7" s="22"/>
    </row>
    <row r="8" spans="1:15" x14ac:dyDescent="0.2">
      <c r="A8" s="11" t="s">
        <v>273</v>
      </c>
      <c r="B8" s="11" t="s">
        <v>274</v>
      </c>
      <c r="C8" s="18" t="s">
        <v>110</v>
      </c>
      <c r="D8" s="12">
        <v>32</v>
      </c>
      <c r="E8" s="12">
        <v>30</v>
      </c>
      <c r="F8" s="16">
        <v>2</v>
      </c>
      <c r="G8" s="12">
        <v>120</v>
      </c>
      <c r="H8" s="12">
        <v>130</v>
      </c>
      <c r="I8" s="16">
        <v>10</v>
      </c>
      <c r="J8" s="12">
        <v>2.27</v>
      </c>
      <c r="K8" s="12">
        <v>2.27</v>
      </c>
      <c r="M8" s="22"/>
      <c r="N8" s="22"/>
      <c r="O8" s="22"/>
    </row>
    <row r="9" spans="1:15" x14ac:dyDescent="0.2">
      <c r="A9" s="11" t="s">
        <v>187</v>
      </c>
      <c r="B9" s="11" t="s">
        <v>188</v>
      </c>
      <c r="C9" s="18" t="s">
        <v>28</v>
      </c>
      <c r="D9" s="12">
        <v>41</v>
      </c>
      <c r="E9" s="12">
        <v>40</v>
      </c>
      <c r="F9" s="16">
        <v>1</v>
      </c>
      <c r="G9" s="12">
        <v>78</v>
      </c>
      <c r="H9" s="12">
        <v>81</v>
      </c>
      <c r="I9" s="16">
        <v>3</v>
      </c>
      <c r="J9" s="12">
        <v>2.42</v>
      </c>
      <c r="K9" s="12">
        <v>2.16</v>
      </c>
      <c r="M9" s="22"/>
      <c r="N9" s="22"/>
      <c r="O9" s="22"/>
    </row>
    <row r="10" spans="1:15" x14ac:dyDescent="0.2">
      <c r="A10" s="11" t="s">
        <v>195</v>
      </c>
      <c r="B10" s="11" t="s">
        <v>196</v>
      </c>
      <c r="C10" s="18" t="s">
        <v>110</v>
      </c>
      <c r="D10" s="12">
        <v>41</v>
      </c>
      <c r="E10" s="12">
        <v>40</v>
      </c>
      <c r="F10" s="16">
        <v>1</v>
      </c>
      <c r="G10" s="12">
        <v>78</v>
      </c>
      <c r="H10" s="12">
        <v>81</v>
      </c>
      <c r="I10" s="16">
        <v>3</v>
      </c>
      <c r="J10" s="12">
        <v>3.03</v>
      </c>
      <c r="K10" s="12">
        <v>1.8</v>
      </c>
      <c r="M10" s="22"/>
      <c r="N10" s="22"/>
      <c r="O10" s="22"/>
    </row>
    <row r="11" spans="1:15" x14ac:dyDescent="0.2">
      <c r="A11" s="11" t="s">
        <v>197</v>
      </c>
      <c r="B11" s="11" t="s">
        <v>198</v>
      </c>
      <c r="C11" s="18" t="s">
        <v>43</v>
      </c>
      <c r="D11" s="12">
        <v>40</v>
      </c>
      <c r="E11" s="12">
        <v>39</v>
      </c>
      <c r="F11" s="16">
        <v>1</v>
      </c>
      <c r="G11" s="12">
        <v>85</v>
      </c>
      <c r="H11" s="12">
        <v>85</v>
      </c>
      <c r="I11" s="16">
        <v>0</v>
      </c>
      <c r="J11" s="12">
        <v>2.7</v>
      </c>
      <c r="K11" s="12">
        <v>2.92</v>
      </c>
      <c r="M11" s="22"/>
      <c r="N11" s="22"/>
      <c r="O11" s="22"/>
    </row>
    <row r="12" spans="1:15" x14ac:dyDescent="0.2">
      <c r="A12" s="11" t="s">
        <v>207</v>
      </c>
      <c r="B12" s="11" t="s">
        <v>208</v>
      </c>
      <c r="C12" s="18" t="s">
        <v>28</v>
      </c>
      <c r="D12" s="12">
        <v>38</v>
      </c>
      <c r="E12" s="12">
        <v>37</v>
      </c>
      <c r="F12" s="16">
        <v>1</v>
      </c>
      <c r="G12" s="12">
        <v>89</v>
      </c>
      <c r="H12" s="12">
        <v>96</v>
      </c>
      <c r="I12" s="16">
        <v>7</v>
      </c>
      <c r="J12" s="12">
        <v>3.35</v>
      </c>
      <c r="K12" s="12">
        <v>3.12</v>
      </c>
      <c r="M12" s="22"/>
      <c r="N12" s="22"/>
      <c r="O12" s="22"/>
    </row>
    <row r="13" spans="1:15" x14ac:dyDescent="0.2">
      <c r="A13" s="11" t="s">
        <v>50</v>
      </c>
      <c r="B13" s="11" t="s">
        <v>51</v>
      </c>
      <c r="C13" s="18" t="s">
        <v>28</v>
      </c>
      <c r="D13" s="12">
        <v>77</v>
      </c>
      <c r="E13" s="12">
        <v>77</v>
      </c>
      <c r="F13" s="16">
        <v>0</v>
      </c>
      <c r="G13" s="12">
        <v>13</v>
      </c>
      <c r="H13" s="12">
        <v>13</v>
      </c>
      <c r="I13" s="16">
        <v>0</v>
      </c>
      <c r="J13" s="12">
        <v>1.27</v>
      </c>
      <c r="K13" s="12">
        <v>1.4</v>
      </c>
      <c r="M13" s="22"/>
      <c r="N13" s="22"/>
      <c r="O13" s="22"/>
    </row>
    <row r="14" spans="1:15" x14ac:dyDescent="0.2">
      <c r="A14" s="11" t="s">
        <v>64</v>
      </c>
      <c r="B14" s="11" t="s">
        <v>65</v>
      </c>
      <c r="C14" s="18" t="s">
        <v>28</v>
      </c>
      <c r="D14" s="12">
        <v>73</v>
      </c>
      <c r="E14" s="12">
        <v>73</v>
      </c>
      <c r="F14" s="16">
        <v>0</v>
      </c>
      <c r="G14" s="12">
        <v>18</v>
      </c>
      <c r="H14" s="12">
        <v>20</v>
      </c>
      <c r="I14" s="16">
        <v>2</v>
      </c>
      <c r="J14" s="12">
        <v>2.85</v>
      </c>
      <c r="K14" s="12">
        <v>2.66</v>
      </c>
      <c r="M14" s="22"/>
      <c r="N14" s="22"/>
      <c r="O14" s="22"/>
    </row>
    <row r="15" spans="1:15" x14ac:dyDescent="0.2">
      <c r="A15" s="11" t="s">
        <v>73</v>
      </c>
      <c r="B15" s="11" t="s">
        <v>74</v>
      </c>
      <c r="C15" s="18" t="s">
        <v>43</v>
      </c>
      <c r="D15" s="12">
        <v>70</v>
      </c>
      <c r="E15" s="12">
        <v>70</v>
      </c>
      <c r="F15" s="16">
        <v>0</v>
      </c>
      <c r="G15" s="12">
        <v>23</v>
      </c>
      <c r="H15" s="12">
        <v>23</v>
      </c>
      <c r="I15" s="16">
        <v>0</v>
      </c>
      <c r="J15" s="12">
        <v>2.73</v>
      </c>
      <c r="K15" s="12">
        <v>2.67</v>
      </c>
      <c r="M15" s="22"/>
      <c r="N15" s="22"/>
      <c r="O15" s="22"/>
    </row>
    <row r="16" spans="1:15" x14ac:dyDescent="0.2">
      <c r="A16" s="11" t="s">
        <v>79</v>
      </c>
      <c r="B16" s="11" t="s">
        <v>80</v>
      </c>
      <c r="C16" s="18" t="s">
        <v>43</v>
      </c>
      <c r="D16" s="12">
        <v>67</v>
      </c>
      <c r="E16" s="12">
        <v>67</v>
      </c>
      <c r="F16" s="16">
        <v>0</v>
      </c>
      <c r="G16" s="12">
        <v>27</v>
      </c>
      <c r="H16" s="12">
        <v>26</v>
      </c>
      <c r="I16" s="16">
        <v>-1</v>
      </c>
      <c r="J16" s="12">
        <v>1.88</v>
      </c>
      <c r="K16" s="12">
        <v>2.0299999999999998</v>
      </c>
      <c r="M16" s="22"/>
      <c r="N16" s="22"/>
      <c r="O16" s="22"/>
    </row>
    <row r="17" spans="1:15" x14ac:dyDescent="0.2">
      <c r="A17" s="11" t="s">
        <v>145</v>
      </c>
      <c r="B17" s="11" t="s">
        <v>146</v>
      </c>
      <c r="C17" s="18" t="s">
        <v>72</v>
      </c>
      <c r="D17" s="12">
        <v>49</v>
      </c>
      <c r="E17" s="12">
        <v>49</v>
      </c>
      <c r="F17" s="16">
        <v>0</v>
      </c>
      <c r="G17" s="12">
        <v>58</v>
      </c>
      <c r="H17" s="12">
        <v>57</v>
      </c>
      <c r="I17" s="16">
        <v>-1</v>
      </c>
      <c r="J17" s="12">
        <v>6.34</v>
      </c>
      <c r="K17" s="12">
        <v>6.14</v>
      </c>
      <c r="M17" s="22"/>
      <c r="N17" s="22"/>
      <c r="O17" s="22"/>
    </row>
    <row r="18" spans="1:15" x14ac:dyDescent="0.2">
      <c r="A18" s="11" t="s">
        <v>175</v>
      </c>
      <c r="B18" s="11" t="s">
        <v>176</v>
      </c>
      <c r="C18" s="18" t="s">
        <v>83</v>
      </c>
      <c r="D18" s="12">
        <v>43</v>
      </c>
      <c r="E18" s="12">
        <v>43</v>
      </c>
      <c r="F18" s="16">
        <v>0</v>
      </c>
      <c r="G18" s="12">
        <v>73</v>
      </c>
      <c r="H18" s="12">
        <v>71</v>
      </c>
      <c r="I18" s="16">
        <v>-2</v>
      </c>
      <c r="J18" s="12">
        <v>3.8</v>
      </c>
      <c r="K18" s="12">
        <v>3.98</v>
      </c>
      <c r="M18" s="22"/>
      <c r="N18" s="22"/>
      <c r="O18" s="22"/>
    </row>
    <row r="19" spans="1:15" x14ac:dyDescent="0.2">
      <c r="A19" s="11" t="s">
        <v>223</v>
      </c>
      <c r="B19" s="11" t="s">
        <v>224</v>
      </c>
      <c r="C19" s="18" t="s">
        <v>43</v>
      </c>
      <c r="D19" s="12">
        <v>37</v>
      </c>
      <c r="E19" s="12">
        <v>37</v>
      </c>
      <c r="F19" s="16">
        <v>0</v>
      </c>
      <c r="G19" s="12">
        <v>93</v>
      </c>
      <c r="H19" s="12">
        <v>96</v>
      </c>
      <c r="I19" s="16">
        <v>3</v>
      </c>
      <c r="J19" s="12">
        <v>1.76</v>
      </c>
      <c r="K19" s="12">
        <v>1.79</v>
      </c>
      <c r="M19" s="22"/>
      <c r="N19" s="22"/>
      <c r="O19" s="22"/>
    </row>
    <row r="20" spans="1:15" x14ac:dyDescent="0.2">
      <c r="A20" s="11" t="s">
        <v>287</v>
      </c>
      <c r="B20" s="11" t="s">
        <v>288</v>
      </c>
      <c r="C20" s="18" t="s">
        <v>83</v>
      </c>
      <c r="D20" s="12">
        <v>30</v>
      </c>
      <c r="E20" s="12">
        <v>30</v>
      </c>
      <c r="F20" s="16">
        <v>0</v>
      </c>
      <c r="G20" s="12">
        <v>129</v>
      </c>
      <c r="H20" s="12">
        <v>130</v>
      </c>
      <c r="I20" s="16">
        <v>1</v>
      </c>
      <c r="J20" s="12">
        <v>2.17</v>
      </c>
      <c r="K20" s="12">
        <v>1.95</v>
      </c>
      <c r="M20" s="22"/>
      <c r="N20" s="22"/>
      <c r="O20" s="22"/>
    </row>
    <row r="21" spans="1:15" x14ac:dyDescent="0.2">
      <c r="A21" s="11" t="s">
        <v>301</v>
      </c>
      <c r="B21" s="11" t="s">
        <v>302</v>
      </c>
      <c r="C21" s="18" t="s">
        <v>43</v>
      </c>
      <c r="D21" s="12">
        <v>29</v>
      </c>
      <c r="E21" s="12">
        <v>29</v>
      </c>
      <c r="F21" s="16">
        <v>0</v>
      </c>
      <c r="G21" s="12">
        <v>132</v>
      </c>
      <c r="H21" s="12">
        <v>135</v>
      </c>
      <c r="I21" s="16">
        <v>3</v>
      </c>
      <c r="J21" s="12">
        <v>3.05</v>
      </c>
      <c r="K21" s="12">
        <v>3.1</v>
      </c>
      <c r="M21" s="22"/>
      <c r="N21" s="22"/>
      <c r="O21" s="22"/>
    </row>
    <row r="22" spans="1:15" x14ac:dyDescent="0.2">
      <c r="A22" s="11" t="s">
        <v>41</v>
      </c>
      <c r="B22" s="11" t="s">
        <v>42</v>
      </c>
      <c r="C22" s="18" t="s">
        <v>43</v>
      </c>
      <c r="D22" s="12">
        <v>81</v>
      </c>
      <c r="E22" s="12">
        <v>82</v>
      </c>
      <c r="F22" s="16">
        <v>-1</v>
      </c>
      <c r="G22" s="12">
        <v>9</v>
      </c>
      <c r="H22" s="12">
        <v>8</v>
      </c>
      <c r="I22" s="16">
        <v>-1</v>
      </c>
      <c r="J22" s="12">
        <v>2.16</v>
      </c>
      <c r="K22" s="12">
        <v>1.49</v>
      </c>
      <c r="M22" s="22"/>
      <c r="N22" s="22"/>
      <c r="O22" s="22"/>
    </row>
    <row r="23" spans="1:15" x14ac:dyDescent="0.2">
      <c r="A23" s="11" t="s">
        <v>46</v>
      </c>
      <c r="B23" s="11" t="s">
        <v>47</v>
      </c>
      <c r="C23" s="18" t="s">
        <v>25</v>
      </c>
      <c r="D23" s="12">
        <v>80</v>
      </c>
      <c r="E23" s="12">
        <v>81</v>
      </c>
      <c r="F23" s="16">
        <v>-1</v>
      </c>
      <c r="G23" s="12">
        <v>11</v>
      </c>
      <c r="H23" s="12">
        <v>12</v>
      </c>
      <c r="I23" s="16">
        <v>1</v>
      </c>
      <c r="J23" s="12">
        <v>2.4900000000000002</v>
      </c>
      <c r="K23" s="12">
        <v>1.87</v>
      </c>
      <c r="M23" s="22"/>
      <c r="N23" s="22"/>
      <c r="O23" s="22"/>
    </row>
    <row r="24" spans="1:15" x14ac:dyDescent="0.2">
      <c r="A24" s="11" t="s">
        <v>229</v>
      </c>
      <c r="B24" s="11" t="s">
        <v>230</v>
      </c>
      <c r="C24" s="18" t="s">
        <v>43</v>
      </c>
      <c r="D24" s="12">
        <v>36</v>
      </c>
      <c r="E24" s="12">
        <v>37</v>
      </c>
      <c r="F24" s="16">
        <v>-1</v>
      </c>
      <c r="G24" s="12">
        <v>99</v>
      </c>
      <c r="H24" s="12">
        <v>96</v>
      </c>
      <c r="I24" s="16">
        <v>-3</v>
      </c>
      <c r="J24" s="12">
        <v>2.5099999999999998</v>
      </c>
      <c r="K24" s="12">
        <v>2.77</v>
      </c>
      <c r="M24" s="22"/>
      <c r="N24" s="22"/>
      <c r="O24" s="22"/>
    </row>
    <row r="25" spans="1:15" x14ac:dyDescent="0.2">
      <c r="A25" s="11" t="s">
        <v>309</v>
      </c>
      <c r="B25" s="11" t="s">
        <v>310</v>
      </c>
      <c r="C25" s="18" t="s">
        <v>43</v>
      </c>
      <c r="D25" s="12">
        <v>28</v>
      </c>
      <c r="E25" s="12">
        <v>29</v>
      </c>
      <c r="F25" s="16">
        <v>-1</v>
      </c>
      <c r="G25" s="12">
        <v>138</v>
      </c>
      <c r="H25" s="12">
        <v>135</v>
      </c>
      <c r="I25" s="16">
        <v>-3</v>
      </c>
      <c r="J25" s="12">
        <v>1.83</v>
      </c>
      <c r="K25" s="12">
        <v>1.69</v>
      </c>
      <c r="M25" s="22"/>
      <c r="N25" s="22"/>
      <c r="O25" s="22"/>
    </row>
    <row r="26" spans="1:15" x14ac:dyDescent="0.2">
      <c r="A26" s="11" t="s">
        <v>313</v>
      </c>
      <c r="B26" s="11" t="s">
        <v>314</v>
      </c>
      <c r="C26" s="18" t="s">
        <v>110</v>
      </c>
      <c r="D26" s="12">
        <v>28</v>
      </c>
      <c r="E26" s="12">
        <v>29</v>
      </c>
      <c r="F26" s="16">
        <v>-1</v>
      </c>
      <c r="G26" s="12">
        <v>138</v>
      </c>
      <c r="H26" s="12">
        <v>135</v>
      </c>
      <c r="I26" s="16">
        <v>-3</v>
      </c>
      <c r="J26" s="12">
        <v>2.5099999999999998</v>
      </c>
      <c r="K26" s="12">
        <v>2.5</v>
      </c>
      <c r="M26" s="22"/>
      <c r="N26" s="22"/>
      <c r="O26" s="22"/>
    </row>
    <row r="27" spans="1:15" x14ac:dyDescent="0.2">
      <c r="A27" s="11" t="s">
        <v>317</v>
      </c>
      <c r="B27" s="11" t="s">
        <v>318</v>
      </c>
      <c r="C27" s="18" t="s">
        <v>43</v>
      </c>
      <c r="D27" s="12">
        <v>27</v>
      </c>
      <c r="E27" s="12">
        <v>28</v>
      </c>
      <c r="F27" s="16">
        <v>-1</v>
      </c>
      <c r="G27" s="12">
        <v>144</v>
      </c>
      <c r="H27" s="12">
        <v>143</v>
      </c>
      <c r="I27" s="16">
        <v>-1</v>
      </c>
      <c r="J27" s="12">
        <v>2.56</v>
      </c>
      <c r="K27" s="12">
        <v>2.19</v>
      </c>
      <c r="M27" s="22"/>
      <c r="N27" s="22"/>
      <c r="O27" s="22"/>
    </row>
    <row r="28" spans="1:15" x14ac:dyDescent="0.2">
      <c r="A28" s="11" t="s">
        <v>26</v>
      </c>
      <c r="B28" s="11" t="s">
        <v>27</v>
      </c>
      <c r="C28" s="18" t="s">
        <v>28</v>
      </c>
      <c r="D28" s="12">
        <v>87</v>
      </c>
      <c r="E28" s="12">
        <v>89</v>
      </c>
      <c r="F28" s="16">
        <v>-2</v>
      </c>
      <c r="G28" s="12">
        <v>2</v>
      </c>
      <c r="H28" s="12">
        <v>1</v>
      </c>
      <c r="I28" s="16">
        <v>-1</v>
      </c>
      <c r="J28" s="12">
        <v>2.44</v>
      </c>
      <c r="K28" s="12">
        <v>2.4</v>
      </c>
      <c r="M28" s="22"/>
      <c r="N28" s="22"/>
      <c r="O28" s="22"/>
    </row>
    <row r="29" spans="1:15" x14ac:dyDescent="0.2">
      <c r="A29" s="11" t="s">
        <v>48</v>
      </c>
      <c r="B29" s="11" t="s">
        <v>49</v>
      </c>
      <c r="C29" s="18" t="s">
        <v>25</v>
      </c>
      <c r="D29" s="12">
        <v>80</v>
      </c>
      <c r="E29" s="12">
        <v>82</v>
      </c>
      <c r="F29" s="16">
        <v>-2</v>
      </c>
      <c r="G29" s="12">
        <v>11</v>
      </c>
      <c r="H29" s="12">
        <v>8</v>
      </c>
      <c r="I29" s="16">
        <v>-3</v>
      </c>
      <c r="J29" s="12">
        <v>2.0299999999999998</v>
      </c>
      <c r="K29" s="12">
        <v>1.7</v>
      </c>
      <c r="M29" s="22"/>
      <c r="N29" s="22"/>
      <c r="O29" s="22"/>
    </row>
    <row r="30" spans="1:15" x14ac:dyDescent="0.2">
      <c r="A30" s="11" t="s">
        <v>201</v>
      </c>
      <c r="B30" s="11" t="s">
        <v>202</v>
      </c>
      <c r="C30" s="18" t="s">
        <v>28</v>
      </c>
      <c r="D30" s="12">
        <v>39</v>
      </c>
      <c r="E30" s="12">
        <v>41</v>
      </c>
      <c r="F30" s="16">
        <v>-2</v>
      </c>
      <c r="G30" s="12">
        <v>87</v>
      </c>
      <c r="H30" s="12">
        <v>77</v>
      </c>
      <c r="I30" s="16">
        <v>-10</v>
      </c>
      <c r="J30" s="12">
        <v>2.02</v>
      </c>
      <c r="K30" s="12">
        <v>1.96</v>
      </c>
      <c r="M30" s="22"/>
      <c r="N30" s="22"/>
      <c r="O30" s="22"/>
    </row>
    <row r="31" spans="1:15" x14ac:dyDescent="0.2">
      <c r="A31" s="11" t="s">
        <v>241</v>
      </c>
      <c r="B31" s="11" t="s">
        <v>242</v>
      </c>
      <c r="C31" s="18" t="s">
        <v>43</v>
      </c>
      <c r="D31" s="12">
        <v>35</v>
      </c>
      <c r="E31" s="12">
        <v>37</v>
      </c>
      <c r="F31" s="16">
        <v>-2</v>
      </c>
      <c r="G31" s="12">
        <v>105</v>
      </c>
      <c r="H31" s="12">
        <v>96</v>
      </c>
      <c r="I31" s="16">
        <v>-9</v>
      </c>
      <c r="J31" s="12">
        <v>4.05</v>
      </c>
      <c r="K31" s="12">
        <v>4.24</v>
      </c>
      <c r="M31" s="22"/>
      <c r="N31" s="22"/>
      <c r="O31" s="22"/>
    </row>
    <row r="32" spans="1:15" x14ac:dyDescent="0.2">
      <c r="A32" s="11" t="s">
        <v>123</v>
      </c>
      <c r="B32" s="11" t="s">
        <v>124</v>
      </c>
      <c r="C32" s="18" t="s">
        <v>43</v>
      </c>
      <c r="D32" s="12">
        <v>56</v>
      </c>
      <c r="E32" s="12">
        <v>59</v>
      </c>
      <c r="F32" s="16">
        <v>-3</v>
      </c>
      <c r="G32" s="12">
        <v>48</v>
      </c>
      <c r="H32" s="12">
        <v>38</v>
      </c>
      <c r="I32" s="16">
        <v>-10</v>
      </c>
      <c r="J32" s="12">
        <v>3.65</v>
      </c>
      <c r="K32" s="12">
        <v>2.98</v>
      </c>
      <c r="M32" s="22"/>
      <c r="N32" s="22"/>
      <c r="O32" s="22"/>
    </row>
    <row r="33" spans="1:15" x14ac:dyDescent="0.2">
      <c r="A33" s="11" t="s">
        <v>68</v>
      </c>
      <c r="B33" s="11" t="s">
        <v>69</v>
      </c>
      <c r="C33" s="18" t="s">
        <v>43</v>
      </c>
      <c r="D33" s="12">
        <v>71</v>
      </c>
      <c r="E33" s="12">
        <v>75</v>
      </c>
      <c r="F33" s="16">
        <v>-4</v>
      </c>
      <c r="G33" s="12">
        <v>22</v>
      </c>
      <c r="H33" s="12">
        <v>16</v>
      </c>
      <c r="I33" s="16">
        <v>-6</v>
      </c>
      <c r="J33" s="12">
        <v>3.25</v>
      </c>
      <c r="K33" s="12">
        <v>3.24</v>
      </c>
      <c r="M33" s="22"/>
      <c r="N33" s="22"/>
      <c r="O33" s="22"/>
    </row>
  </sheetData>
  <autoFilter ref="A3:K33" xr:uid="{A92D230B-2390-4B49-A6EA-318449AAF7F0}"/>
  <sortState xmlns:xlrd2="http://schemas.microsoft.com/office/spreadsheetml/2017/richdata2" ref="A4:K33">
    <sortCondition descending="1" ref="F4:F33"/>
  </sortState>
  <conditionalFormatting sqref="E3">
    <cfRule type="cellIs" dxfId="126" priority="14" operator="equal">
      <formula>TRUE</formula>
    </cfRule>
  </conditionalFormatting>
  <conditionalFormatting sqref="A3:C3">
    <cfRule type="cellIs" dxfId="125" priority="16" operator="equal">
      <formula>TRUE</formula>
    </cfRule>
  </conditionalFormatting>
  <conditionalFormatting sqref="D3">
    <cfRule type="cellIs" dxfId="124" priority="15" operator="equal">
      <formula>TRUE</formula>
    </cfRule>
  </conditionalFormatting>
  <conditionalFormatting sqref="J3:K3">
    <cfRule type="cellIs" dxfId="123" priority="13" operator="equal">
      <formula>TRUE</formula>
    </cfRule>
  </conditionalFormatting>
  <conditionalFormatting sqref="I3">
    <cfRule type="cellIs" dxfId="122" priority="12" operator="equal">
      <formula>TRUE</formula>
    </cfRule>
  </conditionalFormatting>
  <conditionalFormatting sqref="H3">
    <cfRule type="cellIs" dxfId="121" priority="11" operator="equal">
      <formula>TRUE</formula>
    </cfRule>
  </conditionalFormatting>
  <conditionalFormatting sqref="G3">
    <cfRule type="cellIs" dxfId="120" priority="10" operator="equal">
      <formula>TRUE</formula>
    </cfRule>
  </conditionalFormatting>
  <conditionalFormatting sqref="F3">
    <cfRule type="cellIs" dxfId="119" priority="9" operator="equal">
      <formula>TRUE</formula>
    </cfRule>
  </conditionalFormatting>
  <conditionalFormatting sqref="I33">
    <cfRule type="iconSet" priority="30">
      <iconSet iconSet="3Arrows">
        <cfvo type="percent" val="0"/>
        <cfvo type="num" val="0"/>
        <cfvo type="num" val="1"/>
      </iconSet>
    </cfRule>
  </conditionalFormatting>
  <conditionalFormatting sqref="F4:F33">
    <cfRule type="iconSet" priority="199">
      <iconSet iconSet="3Arrows">
        <cfvo type="percent" val="0"/>
        <cfvo type="num" val="0"/>
        <cfvo type="num" val="1"/>
      </iconSet>
    </cfRule>
  </conditionalFormatting>
  <conditionalFormatting sqref="I4:I32">
    <cfRule type="iconSet" priority="200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I33</xm:sqref>
        </x14:conditionalFormatting>
        <x14:conditionalFormatting xmlns:xm="http://schemas.microsoft.com/office/excel/2006/main">
          <x14:cfRule type="iconSet" priority="201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F4:F33</xm:sqref>
        </x14:conditionalFormatting>
        <x14:conditionalFormatting xmlns:xm="http://schemas.microsoft.com/office/excel/2006/main">
          <x14:cfRule type="iconSet" priority="202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showGridLines="0" zoomScaleNormal="100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C43" sqref="C43"/>
    </sheetView>
  </sheetViews>
  <sheetFormatPr baseColWidth="10" defaultColWidth="9.1640625" defaultRowHeight="15" x14ac:dyDescent="0.2"/>
  <cols>
    <col min="1" max="1" width="29" style="11" bestFit="1" customWidth="1"/>
    <col min="2" max="3" width="8.83203125" style="11"/>
    <col min="4" max="4" width="9.1640625" style="12"/>
    <col min="5" max="5" width="0" style="12" hidden="1" customWidth="1"/>
    <col min="6" max="6" width="10.5" style="12" hidden="1" customWidth="1"/>
    <col min="7" max="7" width="12.6640625" style="12" hidden="1" customWidth="1"/>
    <col min="8" max="8" width="12.6640625" style="12" customWidth="1"/>
    <col min="9" max="9" width="0" style="12" hidden="1" customWidth="1"/>
    <col min="10" max="10" width="12.6640625" style="12" hidden="1" customWidth="1"/>
    <col min="11" max="11" width="12.1640625" style="12" hidden="1" customWidth="1"/>
    <col min="12" max="12" width="12.6640625" style="12" customWidth="1"/>
    <col min="13" max="13" width="10.83203125" style="12" hidden="1" customWidth="1"/>
    <col min="14" max="14" width="12.6640625" style="12" hidden="1" customWidth="1"/>
    <col min="15" max="15" width="11" style="12" customWidth="1"/>
    <col min="16" max="16" width="10.6640625" style="12" hidden="1" customWidth="1"/>
    <col min="17" max="17" width="13.33203125" style="12" hidden="1" customWidth="1"/>
    <col min="18" max="18" width="10.83203125" style="12" customWidth="1"/>
    <col min="19" max="19" width="10.83203125" style="12" hidden="1" customWidth="1"/>
    <col min="20" max="20" width="12.6640625" style="12" hidden="1" customWidth="1"/>
    <col min="21" max="21" width="10.83203125" style="12" customWidth="1"/>
    <col min="22" max="22" width="10.6640625" style="12" hidden="1" customWidth="1"/>
    <col min="23" max="23" width="12.6640625" style="12" hidden="1" customWidth="1"/>
    <col min="24" max="24" width="10.6640625" style="12" hidden="1" customWidth="1"/>
    <col min="25" max="25" width="10.5" style="12" hidden="1" customWidth="1"/>
    <col min="26" max="26" width="12.6640625" style="12" hidden="1" customWidth="1"/>
    <col min="27" max="16384" width="9.1640625" style="11"/>
  </cols>
  <sheetData>
    <row r="1" spans="1:33" s="3" customFormat="1" ht="54" customHeight="1" x14ac:dyDescent="0.2">
      <c r="A1" s="2" t="s">
        <v>397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33" s="3" customFormat="1" x14ac:dyDescent="0.2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33" s="15" customFormat="1" ht="51" x14ac:dyDescent="0.2">
      <c r="A3" s="4" t="s">
        <v>1</v>
      </c>
      <c r="B3" s="5" t="s">
        <v>2</v>
      </c>
      <c r="C3" s="6" t="s">
        <v>3</v>
      </c>
      <c r="D3" s="5" t="s">
        <v>398</v>
      </c>
      <c r="E3" s="5" t="s">
        <v>399</v>
      </c>
      <c r="F3" s="5" t="s">
        <v>400</v>
      </c>
      <c r="G3" s="6" t="s">
        <v>395</v>
      </c>
      <c r="H3" s="5" t="s">
        <v>401</v>
      </c>
      <c r="I3" s="5" t="s">
        <v>402</v>
      </c>
      <c r="J3" s="5" t="s">
        <v>403</v>
      </c>
      <c r="K3" s="6" t="s">
        <v>396</v>
      </c>
      <c r="L3" s="5" t="s">
        <v>404</v>
      </c>
      <c r="M3" s="5" t="s">
        <v>405</v>
      </c>
      <c r="N3" s="6" t="s">
        <v>406</v>
      </c>
      <c r="O3" s="5" t="s">
        <v>407</v>
      </c>
      <c r="P3" s="5" t="s">
        <v>408</v>
      </c>
      <c r="Q3" s="6" t="s">
        <v>409</v>
      </c>
      <c r="R3" s="5" t="s">
        <v>410</v>
      </c>
      <c r="S3" s="5" t="s">
        <v>411</v>
      </c>
      <c r="T3" s="6" t="s">
        <v>412</v>
      </c>
      <c r="U3" s="5" t="s">
        <v>413</v>
      </c>
      <c r="V3" s="5" t="s">
        <v>414</v>
      </c>
      <c r="W3" s="6" t="s">
        <v>415</v>
      </c>
      <c r="X3" s="5" t="s">
        <v>416</v>
      </c>
      <c r="Y3" s="5" t="s">
        <v>417</v>
      </c>
      <c r="Z3" s="6" t="s">
        <v>418</v>
      </c>
      <c r="AC3" s="15">
        <v>1314</v>
      </c>
      <c r="AD3" s="15">
        <v>1415</v>
      </c>
      <c r="AE3" s="15">
        <v>1516</v>
      </c>
      <c r="AF3" s="15">
        <v>1617</v>
      </c>
      <c r="AG3" s="15">
        <v>1718</v>
      </c>
    </row>
    <row r="4" spans="1:33" x14ac:dyDescent="0.2">
      <c r="A4" s="11" t="s">
        <v>26</v>
      </c>
      <c r="B4" s="11" t="s">
        <v>27</v>
      </c>
      <c r="C4" s="18" t="s">
        <v>28</v>
      </c>
      <c r="D4" s="13">
        <v>87</v>
      </c>
      <c r="E4" s="12">
        <v>2</v>
      </c>
      <c r="F4" s="12">
        <v>8</v>
      </c>
      <c r="G4" s="14">
        <v>2.44</v>
      </c>
      <c r="H4" s="13">
        <v>89</v>
      </c>
      <c r="I4" s="12">
        <v>1</v>
      </c>
      <c r="J4" s="12">
        <v>8</v>
      </c>
      <c r="K4" s="14">
        <v>2.4</v>
      </c>
      <c r="L4" s="13">
        <v>90</v>
      </c>
      <c r="M4" s="12">
        <v>7</v>
      </c>
      <c r="N4" s="14">
        <v>2.56</v>
      </c>
      <c r="O4" s="13">
        <v>91</v>
      </c>
      <c r="P4" s="12">
        <v>7</v>
      </c>
      <c r="Q4" s="14">
        <v>2.3199999999999998</v>
      </c>
      <c r="R4" s="13">
        <v>91</v>
      </c>
      <c r="S4" s="12">
        <v>7</v>
      </c>
      <c r="T4" s="14">
        <v>2.2799999999999998</v>
      </c>
      <c r="U4" s="13">
        <v>91</v>
      </c>
      <c r="V4" s="12">
        <v>7</v>
      </c>
      <c r="W4" s="14">
        <v>2.2999999999999998</v>
      </c>
      <c r="X4" s="13">
        <v>90</v>
      </c>
      <c r="Y4" s="12">
        <v>7</v>
      </c>
      <c r="Z4" s="14">
        <v>2.2000000000000002</v>
      </c>
      <c r="AA4" s="11">
        <f>D4-U4</f>
        <v>-4</v>
      </c>
      <c r="AC4" s="11">
        <f>R4-U4</f>
        <v>0</v>
      </c>
      <c r="AD4" s="11">
        <f>O4-R4</f>
        <v>0</v>
      </c>
      <c r="AE4" s="11">
        <f>L4-O4</f>
        <v>-1</v>
      </c>
      <c r="AF4" s="11">
        <f>H4-L4</f>
        <v>-1</v>
      </c>
      <c r="AG4" s="11">
        <f>D4-H4</f>
        <v>-2</v>
      </c>
    </row>
    <row r="5" spans="1:33" x14ac:dyDescent="0.2">
      <c r="A5" s="11" t="s">
        <v>41</v>
      </c>
      <c r="B5" s="11" t="s">
        <v>42</v>
      </c>
      <c r="C5" s="18" t="s">
        <v>43</v>
      </c>
      <c r="D5" s="13">
        <v>81</v>
      </c>
      <c r="E5" s="12">
        <v>9</v>
      </c>
      <c r="F5" s="12">
        <v>8</v>
      </c>
      <c r="G5" s="14">
        <v>2.16</v>
      </c>
      <c r="H5" s="13">
        <v>82</v>
      </c>
      <c r="I5" s="12">
        <v>8</v>
      </c>
      <c r="J5" s="12">
        <v>8</v>
      </c>
      <c r="K5" s="14">
        <v>1.49</v>
      </c>
      <c r="L5" s="13">
        <v>82</v>
      </c>
      <c r="M5" s="12">
        <v>7</v>
      </c>
      <c r="N5" s="14">
        <v>2.0299999999999998</v>
      </c>
      <c r="O5" s="13">
        <v>83</v>
      </c>
      <c r="P5" s="12">
        <v>7</v>
      </c>
      <c r="Q5" s="14">
        <v>1.63</v>
      </c>
      <c r="R5" s="13">
        <v>81</v>
      </c>
      <c r="S5" s="12">
        <v>7</v>
      </c>
      <c r="T5" s="14">
        <v>2.4500000000000002</v>
      </c>
      <c r="U5" s="13">
        <v>81</v>
      </c>
      <c r="V5" s="12">
        <v>7</v>
      </c>
      <c r="W5" s="14">
        <v>2.4</v>
      </c>
      <c r="X5" s="13">
        <v>84</v>
      </c>
      <c r="Y5" s="12">
        <v>7</v>
      </c>
      <c r="Z5" s="14">
        <v>2.2000000000000002</v>
      </c>
      <c r="AA5" s="11">
        <f t="shared" ref="AA5:AA33" si="0">D5-U5</f>
        <v>0</v>
      </c>
      <c r="AC5" s="11">
        <f t="shared" ref="AC5:AC27" si="1">R5-U5</f>
        <v>0</v>
      </c>
      <c r="AD5" s="11">
        <f t="shared" ref="AD5:AD27" si="2">O5-R5</f>
        <v>2</v>
      </c>
      <c r="AE5" s="11">
        <f t="shared" ref="AE5:AE27" si="3">L5-O5</f>
        <v>-1</v>
      </c>
      <c r="AF5" s="11">
        <f t="shared" ref="AF5:AF27" si="4">H5-L5</f>
        <v>0</v>
      </c>
      <c r="AG5" s="11">
        <f t="shared" ref="AG5:AG27" si="5">D5-H5</f>
        <v>-1</v>
      </c>
    </row>
    <row r="6" spans="1:33" x14ac:dyDescent="0.2">
      <c r="A6" s="11" t="s">
        <v>46</v>
      </c>
      <c r="B6" s="11" t="s">
        <v>47</v>
      </c>
      <c r="C6" s="18" t="s">
        <v>25</v>
      </c>
      <c r="D6" s="13">
        <v>80</v>
      </c>
      <c r="E6" s="12">
        <v>11</v>
      </c>
      <c r="F6" s="12">
        <v>8</v>
      </c>
      <c r="G6" s="14">
        <v>2.4900000000000002</v>
      </c>
      <c r="H6" s="13">
        <v>81</v>
      </c>
      <c r="I6" s="12">
        <v>12</v>
      </c>
      <c r="J6" s="12">
        <v>8</v>
      </c>
      <c r="K6" s="14">
        <v>1.87</v>
      </c>
      <c r="L6" s="13">
        <v>81</v>
      </c>
      <c r="M6" s="12">
        <v>7</v>
      </c>
      <c r="N6" s="14">
        <v>2.73</v>
      </c>
      <c r="O6" s="13">
        <v>81</v>
      </c>
      <c r="P6" s="12">
        <v>7</v>
      </c>
      <c r="Q6" s="14">
        <v>2.5</v>
      </c>
      <c r="R6" s="13">
        <v>79</v>
      </c>
      <c r="S6" s="12">
        <v>7</v>
      </c>
      <c r="T6" s="14">
        <v>2.58</v>
      </c>
      <c r="U6" s="13">
        <v>78</v>
      </c>
      <c r="V6" s="12">
        <v>8</v>
      </c>
      <c r="W6" s="14">
        <v>2.4</v>
      </c>
      <c r="X6" s="13">
        <v>79</v>
      </c>
      <c r="Y6" s="12">
        <v>8</v>
      </c>
      <c r="Z6" s="14">
        <v>2.2999999999999998</v>
      </c>
      <c r="AA6" s="11">
        <f t="shared" si="0"/>
        <v>2</v>
      </c>
      <c r="AC6" s="11">
        <f t="shared" si="1"/>
        <v>1</v>
      </c>
      <c r="AD6" s="11">
        <f t="shared" si="2"/>
        <v>2</v>
      </c>
      <c r="AE6" s="11">
        <f t="shared" si="3"/>
        <v>0</v>
      </c>
      <c r="AF6" s="11">
        <f t="shared" si="4"/>
        <v>0</v>
      </c>
      <c r="AG6" s="11">
        <f t="shared" si="5"/>
        <v>-1</v>
      </c>
    </row>
    <row r="7" spans="1:33" x14ac:dyDescent="0.2">
      <c r="A7" s="11" t="s">
        <v>48</v>
      </c>
      <c r="B7" s="11" t="s">
        <v>49</v>
      </c>
      <c r="C7" s="18" t="s">
        <v>25</v>
      </c>
      <c r="D7" s="13">
        <v>80</v>
      </c>
      <c r="E7" s="12">
        <v>11</v>
      </c>
      <c r="F7" s="12">
        <v>8</v>
      </c>
      <c r="G7" s="14">
        <v>2.0299999999999998</v>
      </c>
      <c r="H7" s="13">
        <v>82</v>
      </c>
      <c r="I7" s="12">
        <v>8</v>
      </c>
      <c r="J7" s="12">
        <v>8</v>
      </c>
      <c r="K7" s="14">
        <v>1.7</v>
      </c>
      <c r="L7" s="13">
        <v>81</v>
      </c>
      <c r="M7" s="12">
        <v>7</v>
      </c>
      <c r="N7" s="14">
        <v>2.12</v>
      </c>
      <c r="O7" s="13">
        <v>81</v>
      </c>
      <c r="P7" s="12">
        <v>7</v>
      </c>
      <c r="Q7" s="14">
        <v>2.4</v>
      </c>
      <c r="R7" s="13">
        <v>78</v>
      </c>
      <c r="S7" s="12">
        <v>7</v>
      </c>
      <c r="T7" s="14">
        <v>2.09</v>
      </c>
      <c r="U7" s="13">
        <v>76</v>
      </c>
      <c r="V7" s="12">
        <v>8</v>
      </c>
      <c r="W7" s="14">
        <v>1.3</v>
      </c>
      <c r="X7" s="13">
        <v>74</v>
      </c>
      <c r="Y7" s="12">
        <v>8</v>
      </c>
      <c r="Z7" s="14">
        <v>1.3</v>
      </c>
      <c r="AA7" s="11">
        <f t="shared" si="0"/>
        <v>4</v>
      </c>
      <c r="AC7" s="11">
        <f t="shared" si="1"/>
        <v>2</v>
      </c>
      <c r="AD7" s="11">
        <f t="shared" si="2"/>
        <v>3</v>
      </c>
      <c r="AE7" s="11">
        <f t="shared" si="3"/>
        <v>0</v>
      </c>
      <c r="AF7" s="11">
        <f t="shared" si="4"/>
        <v>1</v>
      </c>
      <c r="AG7" s="11">
        <f t="shared" si="5"/>
        <v>-2</v>
      </c>
    </row>
    <row r="8" spans="1:33" x14ac:dyDescent="0.2">
      <c r="A8" s="11" t="s">
        <v>50</v>
      </c>
      <c r="B8" s="11" t="s">
        <v>51</v>
      </c>
      <c r="C8" s="18" t="s">
        <v>28</v>
      </c>
      <c r="D8" s="13">
        <v>77</v>
      </c>
      <c r="E8" s="12">
        <v>13</v>
      </c>
      <c r="F8" s="12">
        <v>9</v>
      </c>
      <c r="G8" s="14">
        <v>1.27</v>
      </c>
      <c r="H8" s="13">
        <v>77</v>
      </c>
      <c r="I8" s="12">
        <v>13</v>
      </c>
      <c r="J8" s="12">
        <v>9</v>
      </c>
      <c r="K8" s="14">
        <v>1.4</v>
      </c>
      <c r="L8" s="13">
        <v>79</v>
      </c>
      <c r="M8" s="12">
        <v>8</v>
      </c>
      <c r="N8" s="14">
        <v>1.27</v>
      </c>
      <c r="O8" s="13">
        <v>79</v>
      </c>
      <c r="P8" s="12">
        <v>8</v>
      </c>
      <c r="Q8" s="14">
        <v>1.5</v>
      </c>
      <c r="R8" s="13">
        <v>80</v>
      </c>
      <c r="S8" s="12">
        <v>8</v>
      </c>
      <c r="T8" s="14">
        <v>1.31</v>
      </c>
      <c r="U8" s="13">
        <v>81</v>
      </c>
      <c r="V8" s="12">
        <v>8</v>
      </c>
      <c r="W8" s="14">
        <v>1.5</v>
      </c>
      <c r="X8" s="13">
        <v>85</v>
      </c>
      <c r="Y8" s="12">
        <v>8</v>
      </c>
      <c r="Z8" s="14">
        <v>1.1000000000000001</v>
      </c>
      <c r="AA8" s="11">
        <f t="shared" si="0"/>
        <v>-4</v>
      </c>
      <c r="AC8" s="11">
        <f t="shared" si="1"/>
        <v>-1</v>
      </c>
      <c r="AD8" s="11">
        <f t="shared" si="2"/>
        <v>-1</v>
      </c>
      <c r="AE8" s="11">
        <f t="shared" si="3"/>
        <v>0</v>
      </c>
      <c r="AF8" s="11">
        <f t="shared" si="4"/>
        <v>-2</v>
      </c>
      <c r="AG8" s="11">
        <f t="shared" si="5"/>
        <v>0</v>
      </c>
    </row>
    <row r="9" spans="1:33" x14ac:dyDescent="0.2">
      <c r="A9" s="11" t="s">
        <v>64</v>
      </c>
      <c r="B9" s="11" t="s">
        <v>65</v>
      </c>
      <c r="C9" s="18" t="s">
        <v>28</v>
      </c>
      <c r="D9" s="13">
        <v>73</v>
      </c>
      <c r="E9" s="12">
        <v>18</v>
      </c>
      <c r="F9" s="12">
        <v>9</v>
      </c>
      <c r="G9" s="14">
        <v>2.85</v>
      </c>
      <c r="H9" s="13">
        <v>73</v>
      </c>
      <c r="I9" s="12">
        <v>20</v>
      </c>
      <c r="J9" s="12">
        <v>9</v>
      </c>
      <c r="K9" s="14">
        <v>2.66</v>
      </c>
      <c r="L9" s="13">
        <v>72</v>
      </c>
      <c r="M9" s="12">
        <v>8</v>
      </c>
      <c r="N9" s="14">
        <v>3.02</v>
      </c>
      <c r="O9" s="13">
        <v>75</v>
      </c>
      <c r="P9" s="12">
        <v>8</v>
      </c>
      <c r="Q9" s="14">
        <v>2.96</v>
      </c>
      <c r="R9" s="13">
        <v>76</v>
      </c>
      <c r="S9" s="12">
        <v>8</v>
      </c>
      <c r="T9" s="14">
        <v>3.16</v>
      </c>
      <c r="U9" s="13">
        <v>74</v>
      </c>
      <c r="V9" s="12">
        <v>9</v>
      </c>
      <c r="W9" s="14">
        <v>2.4</v>
      </c>
      <c r="X9" s="13">
        <v>74</v>
      </c>
      <c r="Y9" s="12">
        <v>9</v>
      </c>
      <c r="Z9" s="14">
        <v>2.2999999999999998</v>
      </c>
      <c r="AA9" s="11">
        <f t="shared" si="0"/>
        <v>-1</v>
      </c>
      <c r="AC9" s="11">
        <f t="shared" si="1"/>
        <v>2</v>
      </c>
      <c r="AD9" s="11">
        <f t="shared" si="2"/>
        <v>-1</v>
      </c>
      <c r="AE9" s="11">
        <f t="shared" si="3"/>
        <v>-3</v>
      </c>
      <c r="AF9" s="11">
        <f t="shared" si="4"/>
        <v>1</v>
      </c>
      <c r="AG9" s="11">
        <f t="shared" si="5"/>
        <v>0</v>
      </c>
    </row>
    <row r="10" spans="1:33" x14ac:dyDescent="0.2">
      <c r="A10" s="11" t="s">
        <v>66</v>
      </c>
      <c r="B10" s="11" t="s">
        <v>67</v>
      </c>
      <c r="C10" s="18" t="s">
        <v>25</v>
      </c>
      <c r="D10" s="13">
        <v>72</v>
      </c>
      <c r="E10" s="12">
        <v>21</v>
      </c>
      <c r="F10" s="12">
        <v>8</v>
      </c>
      <c r="G10" s="14">
        <v>1.17</v>
      </c>
      <c r="H10" s="13">
        <v>70</v>
      </c>
      <c r="I10" s="12">
        <v>23</v>
      </c>
      <c r="J10" s="12">
        <v>8</v>
      </c>
      <c r="K10" s="14">
        <v>1.36</v>
      </c>
      <c r="L10" s="13">
        <v>69</v>
      </c>
      <c r="M10" s="12">
        <v>7</v>
      </c>
      <c r="N10" s="14">
        <v>2.97</v>
      </c>
      <c r="O10" s="13">
        <v>70</v>
      </c>
      <c r="P10" s="12">
        <v>7</v>
      </c>
      <c r="Q10" s="14">
        <v>2.4900000000000002</v>
      </c>
      <c r="R10" s="13">
        <v>69</v>
      </c>
      <c r="S10" s="12">
        <v>7</v>
      </c>
      <c r="T10" s="14">
        <v>2.17</v>
      </c>
      <c r="U10" s="13">
        <v>71</v>
      </c>
      <c r="V10" s="12">
        <v>8</v>
      </c>
      <c r="W10" s="14">
        <v>2.4</v>
      </c>
      <c r="X10" s="13">
        <v>71</v>
      </c>
      <c r="Y10" s="12">
        <v>8</v>
      </c>
      <c r="Z10" s="14">
        <v>2.4</v>
      </c>
      <c r="AA10" s="11">
        <f t="shared" si="0"/>
        <v>1</v>
      </c>
      <c r="AC10" s="11">
        <f t="shared" si="1"/>
        <v>-2</v>
      </c>
      <c r="AD10" s="11">
        <f t="shared" si="2"/>
        <v>1</v>
      </c>
      <c r="AE10" s="11">
        <f t="shared" si="3"/>
        <v>-1</v>
      </c>
      <c r="AF10" s="11">
        <f t="shared" si="4"/>
        <v>1</v>
      </c>
      <c r="AG10" s="11">
        <f t="shared" si="5"/>
        <v>2</v>
      </c>
    </row>
    <row r="11" spans="1:33" x14ac:dyDescent="0.2">
      <c r="A11" s="11" t="s">
        <v>68</v>
      </c>
      <c r="B11" s="11" t="s">
        <v>69</v>
      </c>
      <c r="C11" s="18" t="s">
        <v>43</v>
      </c>
      <c r="D11" s="13">
        <v>71</v>
      </c>
      <c r="E11" s="12">
        <v>22</v>
      </c>
      <c r="F11" s="12">
        <v>9</v>
      </c>
      <c r="G11" s="14">
        <v>3.25</v>
      </c>
      <c r="H11" s="13">
        <v>75</v>
      </c>
      <c r="I11" s="12">
        <v>16</v>
      </c>
      <c r="J11" s="12">
        <v>9</v>
      </c>
      <c r="K11" s="14">
        <v>3.24</v>
      </c>
      <c r="L11" s="13">
        <v>74</v>
      </c>
      <c r="M11" s="12">
        <v>9</v>
      </c>
      <c r="N11" s="14">
        <v>3.15</v>
      </c>
      <c r="O11" s="13">
        <v>76</v>
      </c>
      <c r="P11" s="12">
        <v>8</v>
      </c>
      <c r="Q11" s="14">
        <v>3.47</v>
      </c>
      <c r="R11" s="13">
        <v>74</v>
      </c>
      <c r="S11" s="12">
        <v>8</v>
      </c>
      <c r="T11" s="14">
        <v>3.74</v>
      </c>
      <c r="U11" s="13">
        <v>73</v>
      </c>
      <c r="V11" s="12">
        <v>9</v>
      </c>
      <c r="W11" s="14">
        <v>4</v>
      </c>
      <c r="X11" s="13">
        <v>73</v>
      </c>
      <c r="Y11" s="12">
        <v>9</v>
      </c>
      <c r="Z11" s="14">
        <v>4.0999999999999996</v>
      </c>
      <c r="AA11" s="11">
        <f t="shared" si="0"/>
        <v>-2</v>
      </c>
      <c r="AC11" s="11">
        <f t="shared" si="1"/>
        <v>1</v>
      </c>
      <c r="AD11" s="11">
        <f t="shared" si="2"/>
        <v>2</v>
      </c>
      <c r="AE11" s="11">
        <f t="shared" si="3"/>
        <v>-2</v>
      </c>
      <c r="AF11" s="11">
        <f t="shared" si="4"/>
        <v>1</v>
      </c>
      <c r="AG11" s="11">
        <f t="shared" si="5"/>
        <v>-4</v>
      </c>
    </row>
    <row r="12" spans="1:33" x14ac:dyDescent="0.2">
      <c r="A12" s="11" t="s">
        <v>73</v>
      </c>
      <c r="B12" s="11" t="s">
        <v>74</v>
      </c>
      <c r="C12" s="18" t="s">
        <v>43</v>
      </c>
      <c r="D12" s="13">
        <v>70</v>
      </c>
      <c r="E12" s="12">
        <v>23</v>
      </c>
      <c r="F12" s="12">
        <v>7</v>
      </c>
      <c r="G12" s="14">
        <v>2.73</v>
      </c>
      <c r="H12" s="13">
        <v>70</v>
      </c>
      <c r="I12" s="12">
        <v>23</v>
      </c>
      <c r="J12" s="12">
        <v>7</v>
      </c>
      <c r="K12" s="14">
        <v>2.67</v>
      </c>
      <c r="L12" s="13">
        <v>71</v>
      </c>
      <c r="M12" s="12">
        <v>6</v>
      </c>
      <c r="N12" s="14">
        <v>2.68</v>
      </c>
      <c r="O12" s="13">
        <v>74</v>
      </c>
      <c r="P12" s="12">
        <v>6</v>
      </c>
      <c r="Q12" s="14">
        <v>1.68</v>
      </c>
      <c r="R12" s="13">
        <v>73</v>
      </c>
      <c r="S12" s="12">
        <v>6</v>
      </c>
      <c r="T12" s="14">
        <v>1.41</v>
      </c>
      <c r="U12" s="13">
        <v>73</v>
      </c>
      <c r="V12" s="12">
        <v>6</v>
      </c>
      <c r="W12" s="14">
        <v>1.4</v>
      </c>
      <c r="X12" s="13">
        <v>72</v>
      </c>
      <c r="Y12" s="12">
        <v>6</v>
      </c>
      <c r="Z12" s="14">
        <v>1.5</v>
      </c>
      <c r="AA12" s="11">
        <f t="shared" si="0"/>
        <v>-3</v>
      </c>
      <c r="AC12" s="11">
        <f t="shared" si="1"/>
        <v>0</v>
      </c>
      <c r="AD12" s="11">
        <f t="shared" si="2"/>
        <v>1</v>
      </c>
      <c r="AE12" s="11">
        <f t="shared" si="3"/>
        <v>-3</v>
      </c>
      <c r="AF12" s="11">
        <f t="shared" si="4"/>
        <v>-1</v>
      </c>
      <c r="AG12" s="11">
        <f t="shared" si="5"/>
        <v>0</v>
      </c>
    </row>
    <row r="13" spans="1:33" x14ac:dyDescent="0.2">
      <c r="A13" s="11" t="s">
        <v>79</v>
      </c>
      <c r="B13" s="11" t="s">
        <v>80</v>
      </c>
      <c r="C13" s="18" t="s">
        <v>43</v>
      </c>
      <c r="D13" s="13">
        <v>67</v>
      </c>
      <c r="E13" s="12">
        <v>27</v>
      </c>
      <c r="F13" s="12">
        <v>9</v>
      </c>
      <c r="G13" s="14">
        <v>1.88</v>
      </c>
      <c r="H13" s="13">
        <v>67</v>
      </c>
      <c r="I13" s="12">
        <v>26</v>
      </c>
      <c r="J13" s="12">
        <v>9</v>
      </c>
      <c r="K13" s="14">
        <v>2.0299999999999998</v>
      </c>
      <c r="L13" s="13">
        <v>66</v>
      </c>
      <c r="M13" s="12">
        <v>8</v>
      </c>
      <c r="N13" s="14">
        <v>2.65</v>
      </c>
      <c r="O13" s="13">
        <v>70</v>
      </c>
      <c r="P13" s="12">
        <v>8</v>
      </c>
      <c r="Q13" s="14">
        <v>2.15</v>
      </c>
      <c r="R13" s="13">
        <v>73</v>
      </c>
      <c r="S13" s="12">
        <v>8</v>
      </c>
      <c r="T13" s="14">
        <v>1.74</v>
      </c>
      <c r="U13" s="13">
        <v>71</v>
      </c>
      <c r="V13" s="12">
        <v>9</v>
      </c>
      <c r="W13" s="14">
        <v>1.8</v>
      </c>
      <c r="X13" s="13">
        <v>72</v>
      </c>
      <c r="Y13" s="12">
        <v>9</v>
      </c>
      <c r="Z13" s="14">
        <v>2.1</v>
      </c>
      <c r="AA13" s="11">
        <f t="shared" si="0"/>
        <v>-4</v>
      </c>
      <c r="AC13" s="11">
        <f t="shared" si="1"/>
        <v>2</v>
      </c>
      <c r="AD13" s="11">
        <f t="shared" si="2"/>
        <v>-3</v>
      </c>
      <c r="AE13" s="11">
        <f t="shared" si="3"/>
        <v>-4</v>
      </c>
      <c r="AF13" s="11">
        <f t="shared" si="4"/>
        <v>1</v>
      </c>
      <c r="AG13" s="11">
        <f t="shared" si="5"/>
        <v>0</v>
      </c>
    </row>
    <row r="14" spans="1:33" x14ac:dyDescent="0.2">
      <c r="A14" s="11" t="s">
        <v>121</v>
      </c>
      <c r="B14" s="11" t="s">
        <v>122</v>
      </c>
      <c r="C14" s="18" t="s">
        <v>28</v>
      </c>
      <c r="D14" s="13">
        <v>57</v>
      </c>
      <c r="E14" s="12">
        <v>45</v>
      </c>
      <c r="F14" s="12">
        <v>10</v>
      </c>
      <c r="G14" s="14">
        <v>2.74</v>
      </c>
      <c r="H14" s="13">
        <v>54</v>
      </c>
      <c r="I14" s="12">
        <v>51</v>
      </c>
      <c r="J14" s="12">
        <v>10</v>
      </c>
      <c r="K14" s="14">
        <v>2.2400000000000002</v>
      </c>
      <c r="L14" s="13">
        <v>53</v>
      </c>
      <c r="M14" s="12">
        <v>9</v>
      </c>
      <c r="N14" s="14">
        <v>2.33</v>
      </c>
      <c r="O14" s="13">
        <v>54</v>
      </c>
      <c r="P14" s="12">
        <v>9</v>
      </c>
      <c r="Q14" s="14">
        <v>2.29</v>
      </c>
      <c r="R14" s="13">
        <v>55</v>
      </c>
      <c r="S14" s="12">
        <v>9</v>
      </c>
      <c r="T14" s="14">
        <v>2.64</v>
      </c>
      <c r="U14" s="13">
        <v>55</v>
      </c>
      <c r="V14" s="12">
        <v>10</v>
      </c>
      <c r="W14" s="14">
        <v>2.4</v>
      </c>
      <c r="X14" s="13">
        <v>56</v>
      </c>
      <c r="Y14" s="12">
        <v>10</v>
      </c>
      <c r="Z14" s="14">
        <v>2.4</v>
      </c>
      <c r="AA14" s="11">
        <f t="shared" si="0"/>
        <v>2</v>
      </c>
      <c r="AC14" s="11">
        <f t="shared" si="1"/>
        <v>0</v>
      </c>
      <c r="AD14" s="11">
        <f t="shared" si="2"/>
        <v>-1</v>
      </c>
      <c r="AE14" s="11">
        <f t="shared" si="3"/>
        <v>-1</v>
      </c>
      <c r="AF14" s="11">
        <f t="shared" si="4"/>
        <v>1</v>
      </c>
      <c r="AG14" s="11">
        <f t="shared" si="5"/>
        <v>3</v>
      </c>
    </row>
    <row r="15" spans="1:33" x14ac:dyDescent="0.2">
      <c r="A15" s="11" t="s">
        <v>123</v>
      </c>
      <c r="B15" s="11" t="s">
        <v>124</v>
      </c>
      <c r="C15" s="18" t="s">
        <v>43</v>
      </c>
      <c r="D15" s="13">
        <v>56</v>
      </c>
      <c r="E15" s="12">
        <v>48</v>
      </c>
      <c r="F15" s="12">
        <v>7</v>
      </c>
      <c r="G15" s="14">
        <v>3.65</v>
      </c>
      <c r="H15" s="13">
        <v>59</v>
      </c>
      <c r="I15" s="12">
        <v>38</v>
      </c>
      <c r="J15" s="12">
        <v>7</v>
      </c>
      <c r="K15" s="14">
        <v>2.98</v>
      </c>
      <c r="L15" s="13">
        <v>58</v>
      </c>
      <c r="M15" s="12">
        <v>7</v>
      </c>
      <c r="N15" s="14">
        <v>3.17</v>
      </c>
      <c r="O15" s="13">
        <v>55</v>
      </c>
      <c r="P15" s="12">
        <v>6</v>
      </c>
      <c r="Q15" s="14">
        <v>2.71</v>
      </c>
      <c r="R15" s="13">
        <v>54</v>
      </c>
      <c r="S15" s="12">
        <v>5</v>
      </c>
      <c r="T15" s="14">
        <v>4.07</v>
      </c>
      <c r="U15" s="13">
        <v>53</v>
      </c>
      <c r="V15" s="12">
        <v>5</v>
      </c>
      <c r="W15" s="14">
        <v>4.0999999999999996</v>
      </c>
      <c r="X15" s="13">
        <v>54</v>
      </c>
      <c r="Y15" s="12">
        <v>5</v>
      </c>
      <c r="Z15" s="14">
        <v>7</v>
      </c>
      <c r="AA15" s="11">
        <f t="shared" si="0"/>
        <v>3</v>
      </c>
      <c r="AC15" s="11">
        <f t="shared" si="1"/>
        <v>1</v>
      </c>
      <c r="AD15" s="11">
        <f t="shared" si="2"/>
        <v>1</v>
      </c>
      <c r="AE15" s="11">
        <f t="shared" si="3"/>
        <v>3</v>
      </c>
      <c r="AF15" s="11">
        <f t="shared" si="4"/>
        <v>1</v>
      </c>
      <c r="AG15" s="11">
        <f t="shared" si="5"/>
        <v>-3</v>
      </c>
    </row>
    <row r="16" spans="1:33" x14ac:dyDescent="0.2">
      <c r="A16" s="11" t="s">
        <v>135</v>
      </c>
      <c r="B16" s="11" t="s">
        <v>136</v>
      </c>
      <c r="C16" s="18" t="s">
        <v>25</v>
      </c>
      <c r="D16" s="13">
        <v>52</v>
      </c>
      <c r="E16" s="12">
        <v>53</v>
      </c>
      <c r="F16" s="12">
        <v>8</v>
      </c>
      <c r="G16" s="14">
        <v>3.29</v>
      </c>
      <c r="H16" s="13">
        <v>50</v>
      </c>
      <c r="I16" s="12">
        <v>54</v>
      </c>
      <c r="J16" s="12">
        <v>8</v>
      </c>
      <c r="K16" s="14">
        <v>3.72</v>
      </c>
      <c r="L16" s="13">
        <v>47</v>
      </c>
      <c r="M16" s="12">
        <v>7</v>
      </c>
      <c r="N16" s="14">
        <v>3.34</v>
      </c>
      <c r="O16" s="13">
        <v>44</v>
      </c>
      <c r="P16" s="12">
        <v>7</v>
      </c>
      <c r="Q16" s="14">
        <v>2.5</v>
      </c>
      <c r="R16" s="13">
        <v>43</v>
      </c>
      <c r="S16" s="12">
        <v>7</v>
      </c>
      <c r="T16" s="14">
        <v>2.2599999999999998</v>
      </c>
      <c r="U16" s="13">
        <v>43</v>
      </c>
      <c r="V16" s="12">
        <v>7</v>
      </c>
      <c r="W16" s="14">
        <v>2.5</v>
      </c>
      <c r="X16" s="13">
        <v>42</v>
      </c>
      <c r="Y16" s="12">
        <v>7</v>
      </c>
      <c r="Z16" s="14">
        <v>2.4</v>
      </c>
      <c r="AA16" s="11">
        <f t="shared" si="0"/>
        <v>9</v>
      </c>
      <c r="AC16" s="11">
        <f t="shared" si="1"/>
        <v>0</v>
      </c>
      <c r="AD16" s="11">
        <f t="shared" si="2"/>
        <v>1</v>
      </c>
      <c r="AE16" s="11">
        <f t="shared" si="3"/>
        <v>3</v>
      </c>
      <c r="AF16" s="11">
        <f t="shared" si="4"/>
        <v>3</v>
      </c>
      <c r="AG16" s="11">
        <f t="shared" si="5"/>
        <v>2</v>
      </c>
    </row>
    <row r="17" spans="1:33" x14ac:dyDescent="0.2">
      <c r="A17" s="11" t="s">
        <v>145</v>
      </c>
      <c r="B17" s="11" t="s">
        <v>146</v>
      </c>
      <c r="C17" s="18" t="s">
        <v>72</v>
      </c>
      <c r="D17" s="13">
        <v>49</v>
      </c>
      <c r="E17" s="12">
        <v>58</v>
      </c>
      <c r="F17" s="12">
        <v>7</v>
      </c>
      <c r="G17" s="14">
        <v>6.34</v>
      </c>
      <c r="H17" s="13">
        <v>49</v>
      </c>
      <c r="I17" s="12">
        <v>57</v>
      </c>
      <c r="J17" s="12">
        <v>7</v>
      </c>
      <c r="K17" s="14">
        <v>6.14</v>
      </c>
      <c r="L17" s="13">
        <v>46</v>
      </c>
      <c r="M17" s="12">
        <v>5</v>
      </c>
      <c r="N17" s="14">
        <v>7.54</v>
      </c>
      <c r="O17" s="13">
        <v>52</v>
      </c>
      <c r="P17" s="12">
        <v>5</v>
      </c>
      <c r="Q17" s="14">
        <v>7.03</v>
      </c>
      <c r="R17" s="13">
        <v>49</v>
      </c>
      <c r="S17" s="12">
        <v>5</v>
      </c>
      <c r="T17" s="14">
        <v>6.69</v>
      </c>
      <c r="U17" s="13">
        <v>46</v>
      </c>
      <c r="V17" s="12">
        <v>5</v>
      </c>
      <c r="W17" s="14">
        <v>6.7</v>
      </c>
      <c r="X17" s="13">
        <v>44</v>
      </c>
      <c r="Y17" s="12">
        <v>5</v>
      </c>
      <c r="Z17" s="14">
        <v>6.4</v>
      </c>
      <c r="AA17" s="11">
        <f t="shared" si="0"/>
        <v>3</v>
      </c>
      <c r="AC17" s="11">
        <f t="shared" si="1"/>
        <v>3</v>
      </c>
      <c r="AD17" s="11">
        <f t="shared" si="2"/>
        <v>3</v>
      </c>
      <c r="AE17" s="11">
        <f t="shared" si="3"/>
        <v>-6</v>
      </c>
      <c r="AF17" s="11">
        <f t="shared" si="4"/>
        <v>3</v>
      </c>
      <c r="AG17" s="11">
        <f t="shared" si="5"/>
        <v>0</v>
      </c>
    </row>
    <row r="18" spans="1:33" x14ac:dyDescent="0.2">
      <c r="A18" s="11" t="s">
        <v>175</v>
      </c>
      <c r="B18" s="11" t="s">
        <v>176</v>
      </c>
      <c r="C18" s="18" t="s">
        <v>83</v>
      </c>
      <c r="D18" s="13">
        <v>43</v>
      </c>
      <c r="E18" s="12">
        <v>73</v>
      </c>
      <c r="F18" s="12">
        <v>8</v>
      </c>
      <c r="G18" s="14">
        <v>3.8</v>
      </c>
      <c r="H18" s="13">
        <v>43</v>
      </c>
      <c r="I18" s="12">
        <v>71</v>
      </c>
      <c r="J18" s="12">
        <v>8</v>
      </c>
      <c r="K18" s="14">
        <v>3.98</v>
      </c>
      <c r="L18" s="13">
        <v>45</v>
      </c>
      <c r="M18" s="12">
        <v>7</v>
      </c>
      <c r="N18" s="14">
        <v>2.5499999999999998</v>
      </c>
      <c r="O18" s="13">
        <v>44</v>
      </c>
      <c r="P18" s="12">
        <v>7</v>
      </c>
      <c r="Q18" s="14">
        <v>2.61</v>
      </c>
      <c r="R18" s="13">
        <v>44</v>
      </c>
      <c r="S18" s="12">
        <v>7</v>
      </c>
      <c r="T18" s="14">
        <v>2.41</v>
      </c>
      <c r="U18" s="13">
        <v>42</v>
      </c>
      <c r="V18" s="12">
        <v>9</v>
      </c>
      <c r="W18" s="14">
        <v>2.8</v>
      </c>
      <c r="X18" s="13">
        <v>43</v>
      </c>
      <c r="Y18" s="12">
        <v>9</v>
      </c>
      <c r="Z18" s="14">
        <v>2.5</v>
      </c>
      <c r="AA18" s="11">
        <f t="shared" si="0"/>
        <v>1</v>
      </c>
      <c r="AC18" s="11">
        <f t="shared" si="1"/>
        <v>2</v>
      </c>
      <c r="AD18" s="11">
        <f t="shared" si="2"/>
        <v>0</v>
      </c>
      <c r="AE18" s="11">
        <f t="shared" si="3"/>
        <v>1</v>
      </c>
      <c r="AF18" s="11">
        <f t="shared" si="4"/>
        <v>-2</v>
      </c>
      <c r="AG18" s="11">
        <f t="shared" si="5"/>
        <v>0</v>
      </c>
    </row>
    <row r="19" spans="1:33" x14ac:dyDescent="0.2">
      <c r="A19" s="11" t="s">
        <v>187</v>
      </c>
      <c r="B19" s="11" t="s">
        <v>188</v>
      </c>
      <c r="C19" s="18" t="s">
        <v>28</v>
      </c>
      <c r="D19" s="13">
        <v>41</v>
      </c>
      <c r="E19" s="12">
        <v>78</v>
      </c>
      <c r="F19" s="12">
        <v>9</v>
      </c>
      <c r="G19" s="14">
        <v>2.42</v>
      </c>
      <c r="H19" s="13">
        <v>40</v>
      </c>
      <c r="I19" s="12">
        <v>81</v>
      </c>
      <c r="J19" s="12">
        <v>9</v>
      </c>
      <c r="K19" s="14">
        <v>2.16</v>
      </c>
      <c r="L19" s="13">
        <v>40</v>
      </c>
      <c r="M19" s="12">
        <v>8</v>
      </c>
      <c r="N19" s="14">
        <v>2.4700000000000002</v>
      </c>
      <c r="O19" s="13">
        <v>38</v>
      </c>
      <c r="P19" s="12">
        <v>8</v>
      </c>
      <c r="Q19" s="14">
        <v>3.14</v>
      </c>
      <c r="R19" s="13">
        <v>38</v>
      </c>
      <c r="S19" s="12">
        <v>9</v>
      </c>
      <c r="T19" s="14">
        <v>2.27</v>
      </c>
      <c r="U19" s="13">
        <v>36</v>
      </c>
      <c r="V19" s="12">
        <v>10</v>
      </c>
      <c r="W19" s="14">
        <v>2.2000000000000002</v>
      </c>
      <c r="X19" s="13">
        <v>36</v>
      </c>
      <c r="Y19" s="12">
        <v>10</v>
      </c>
      <c r="Z19" s="14">
        <v>2.1</v>
      </c>
      <c r="AA19" s="11">
        <f t="shared" si="0"/>
        <v>5</v>
      </c>
      <c r="AC19" s="11">
        <f t="shared" si="1"/>
        <v>2</v>
      </c>
      <c r="AD19" s="11">
        <f t="shared" si="2"/>
        <v>0</v>
      </c>
      <c r="AE19" s="11">
        <f t="shared" si="3"/>
        <v>2</v>
      </c>
      <c r="AF19" s="11">
        <f t="shared" si="4"/>
        <v>0</v>
      </c>
      <c r="AG19" s="11">
        <f t="shared" si="5"/>
        <v>1</v>
      </c>
    </row>
    <row r="20" spans="1:33" x14ac:dyDescent="0.2">
      <c r="A20" s="11" t="s">
        <v>195</v>
      </c>
      <c r="B20" s="11" t="s">
        <v>196</v>
      </c>
      <c r="C20" s="18" t="s">
        <v>110</v>
      </c>
      <c r="D20" s="13">
        <v>41</v>
      </c>
      <c r="E20" s="12">
        <v>78</v>
      </c>
      <c r="F20" s="12">
        <v>9</v>
      </c>
      <c r="G20" s="14">
        <v>3.03</v>
      </c>
      <c r="H20" s="13">
        <v>40</v>
      </c>
      <c r="I20" s="12">
        <v>81</v>
      </c>
      <c r="J20" s="12">
        <v>8</v>
      </c>
      <c r="K20" s="14">
        <v>1.8</v>
      </c>
      <c r="L20" s="13">
        <v>41</v>
      </c>
      <c r="M20" s="12">
        <v>9</v>
      </c>
      <c r="N20" s="14">
        <v>1.8</v>
      </c>
      <c r="O20" s="13">
        <v>42</v>
      </c>
      <c r="P20" s="12">
        <v>8</v>
      </c>
      <c r="Q20" s="14">
        <v>2.02</v>
      </c>
      <c r="R20" s="13">
        <v>45</v>
      </c>
      <c r="S20" s="12">
        <v>8</v>
      </c>
      <c r="T20" s="14">
        <v>2.69</v>
      </c>
      <c r="U20" s="13">
        <v>50</v>
      </c>
      <c r="V20" s="12">
        <v>9</v>
      </c>
      <c r="W20" s="14">
        <v>2.4</v>
      </c>
      <c r="X20" s="13">
        <v>49</v>
      </c>
      <c r="Y20" s="12">
        <v>9</v>
      </c>
      <c r="Z20" s="14">
        <v>2.1</v>
      </c>
      <c r="AA20" s="11">
        <f t="shared" si="0"/>
        <v>-9</v>
      </c>
      <c r="AC20" s="11">
        <f t="shared" si="1"/>
        <v>-5</v>
      </c>
      <c r="AD20" s="11">
        <f t="shared" si="2"/>
        <v>-3</v>
      </c>
      <c r="AE20" s="11">
        <f t="shared" si="3"/>
        <v>-1</v>
      </c>
      <c r="AF20" s="11">
        <f t="shared" si="4"/>
        <v>-1</v>
      </c>
      <c r="AG20" s="11">
        <f t="shared" si="5"/>
        <v>1</v>
      </c>
    </row>
    <row r="21" spans="1:33" x14ac:dyDescent="0.2">
      <c r="A21" s="11" t="s">
        <v>197</v>
      </c>
      <c r="B21" s="11" t="s">
        <v>198</v>
      </c>
      <c r="C21" s="18" t="s">
        <v>43</v>
      </c>
      <c r="D21" s="13">
        <v>40</v>
      </c>
      <c r="E21" s="12">
        <v>85</v>
      </c>
      <c r="F21" s="12">
        <v>8</v>
      </c>
      <c r="G21" s="14">
        <v>2.7</v>
      </c>
      <c r="H21" s="13">
        <v>39</v>
      </c>
      <c r="I21" s="12">
        <v>85</v>
      </c>
      <c r="J21" s="12">
        <v>8</v>
      </c>
      <c r="K21" s="14">
        <v>2.92</v>
      </c>
      <c r="L21" s="13">
        <v>36</v>
      </c>
      <c r="M21" s="12">
        <v>8</v>
      </c>
      <c r="N21" s="14">
        <v>1.76</v>
      </c>
      <c r="O21" s="13">
        <v>32</v>
      </c>
      <c r="P21" s="12">
        <v>7</v>
      </c>
      <c r="Q21" s="14">
        <v>1.84</v>
      </c>
      <c r="R21" s="13">
        <v>34</v>
      </c>
      <c r="S21" s="12">
        <v>7</v>
      </c>
      <c r="T21" s="14">
        <v>2.42</v>
      </c>
      <c r="U21" s="13">
        <v>34</v>
      </c>
      <c r="V21" s="12">
        <v>8</v>
      </c>
      <c r="W21" s="14">
        <v>2.4</v>
      </c>
      <c r="X21" s="13">
        <v>35</v>
      </c>
      <c r="Y21" s="12">
        <v>8</v>
      </c>
      <c r="Z21" s="14">
        <v>2.6</v>
      </c>
      <c r="AA21" s="11">
        <f t="shared" si="0"/>
        <v>6</v>
      </c>
      <c r="AC21" s="11">
        <f t="shared" si="1"/>
        <v>0</v>
      </c>
      <c r="AD21" s="11">
        <f t="shared" si="2"/>
        <v>-2</v>
      </c>
      <c r="AE21" s="11">
        <f t="shared" si="3"/>
        <v>4</v>
      </c>
      <c r="AF21" s="11">
        <f t="shared" si="4"/>
        <v>3</v>
      </c>
      <c r="AG21" s="11">
        <f t="shared" si="5"/>
        <v>1</v>
      </c>
    </row>
    <row r="22" spans="1:33" x14ac:dyDescent="0.2">
      <c r="A22" s="11" t="s">
        <v>201</v>
      </c>
      <c r="B22" s="11" t="s">
        <v>202</v>
      </c>
      <c r="C22" s="18" t="s">
        <v>28</v>
      </c>
      <c r="D22" s="13">
        <v>39</v>
      </c>
      <c r="E22" s="12">
        <v>87</v>
      </c>
      <c r="F22" s="12">
        <v>8</v>
      </c>
      <c r="G22" s="14">
        <v>2.02</v>
      </c>
      <c r="H22" s="13">
        <v>41</v>
      </c>
      <c r="I22" s="12">
        <v>77</v>
      </c>
      <c r="J22" s="12">
        <v>9</v>
      </c>
      <c r="K22" s="14">
        <v>1.96</v>
      </c>
      <c r="L22" s="13">
        <v>40</v>
      </c>
      <c r="M22" s="12">
        <v>8</v>
      </c>
      <c r="N22" s="14">
        <v>2.39</v>
      </c>
      <c r="O22" s="13">
        <v>37</v>
      </c>
      <c r="P22" s="12">
        <v>8</v>
      </c>
      <c r="Q22" s="14">
        <v>2.34</v>
      </c>
      <c r="R22" s="13">
        <v>36</v>
      </c>
      <c r="S22" s="12">
        <v>8</v>
      </c>
      <c r="T22" s="14">
        <v>2.17</v>
      </c>
      <c r="U22" s="13">
        <v>40</v>
      </c>
      <c r="V22" s="12">
        <v>9</v>
      </c>
      <c r="W22" s="14">
        <v>2.9</v>
      </c>
      <c r="X22" s="13">
        <v>39</v>
      </c>
      <c r="Y22" s="12">
        <v>9</v>
      </c>
      <c r="Z22" s="14">
        <v>2.9</v>
      </c>
      <c r="AA22" s="11">
        <f t="shared" si="0"/>
        <v>-1</v>
      </c>
      <c r="AC22" s="11">
        <f t="shared" si="1"/>
        <v>-4</v>
      </c>
      <c r="AD22" s="11">
        <f t="shared" si="2"/>
        <v>1</v>
      </c>
      <c r="AE22" s="11">
        <f t="shared" si="3"/>
        <v>3</v>
      </c>
      <c r="AF22" s="11">
        <f t="shared" si="4"/>
        <v>1</v>
      </c>
      <c r="AG22" s="11">
        <f t="shared" si="5"/>
        <v>-2</v>
      </c>
    </row>
    <row r="23" spans="1:33" x14ac:dyDescent="0.2">
      <c r="A23" s="11" t="s">
        <v>207</v>
      </c>
      <c r="B23" s="11" t="s">
        <v>208</v>
      </c>
      <c r="C23" s="18" t="s">
        <v>28</v>
      </c>
      <c r="D23" s="13">
        <v>38</v>
      </c>
      <c r="E23" s="12">
        <v>89</v>
      </c>
      <c r="F23" s="12">
        <v>9</v>
      </c>
      <c r="G23" s="14">
        <v>3.35</v>
      </c>
      <c r="H23" s="13">
        <v>37</v>
      </c>
      <c r="I23" s="12">
        <v>96</v>
      </c>
      <c r="J23" s="12">
        <v>9</v>
      </c>
      <c r="K23" s="14">
        <v>3.12</v>
      </c>
      <c r="L23" s="13">
        <v>37</v>
      </c>
      <c r="M23" s="12">
        <v>8</v>
      </c>
      <c r="N23" s="14">
        <v>2.39</v>
      </c>
      <c r="O23" s="13">
        <v>36</v>
      </c>
      <c r="P23" s="12">
        <v>8</v>
      </c>
      <c r="Q23" s="14">
        <v>3.39</v>
      </c>
      <c r="R23" s="13">
        <v>34</v>
      </c>
      <c r="S23" s="12">
        <v>8</v>
      </c>
      <c r="T23" s="14">
        <v>3.57</v>
      </c>
      <c r="U23" s="13">
        <v>32</v>
      </c>
      <c r="V23" s="12">
        <v>9</v>
      </c>
      <c r="W23" s="14">
        <v>3.5</v>
      </c>
      <c r="X23" s="13">
        <v>32</v>
      </c>
      <c r="Y23" s="12">
        <v>9</v>
      </c>
      <c r="Z23" s="14">
        <v>2.9</v>
      </c>
      <c r="AA23" s="11">
        <f t="shared" si="0"/>
        <v>6</v>
      </c>
      <c r="AC23" s="11">
        <f t="shared" si="1"/>
        <v>2</v>
      </c>
      <c r="AD23" s="11">
        <f t="shared" si="2"/>
        <v>2</v>
      </c>
      <c r="AE23" s="11">
        <f t="shared" si="3"/>
        <v>1</v>
      </c>
      <c r="AF23" s="11">
        <f t="shared" si="4"/>
        <v>0</v>
      </c>
      <c r="AG23" s="11">
        <f t="shared" si="5"/>
        <v>1</v>
      </c>
    </row>
    <row r="24" spans="1:33" x14ac:dyDescent="0.2">
      <c r="A24" s="11" t="s">
        <v>223</v>
      </c>
      <c r="B24" s="11" t="s">
        <v>224</v>
      </c>
      <c r="C24" s="18" t="s">
        <v>43</v>
      </c>
      <c r="D24" s="13">
        <v>37</v>
      </c>
      <c r="E24" s="12">
        <v>93</v>
      </c>
      <c r="F24" s="12">
        <v>7</v>
      </c>
      <c r="G24" s="14">
        <v>1.76</v>
      </c>
      <c r="H24" s="13">
        <v>37</v>
      </c>
      <c r="I24" s="12">
        <v>96</v>
      </c>
      <c r="J24" s="12">
        <v>7</v>
      </c>
      <c r="K24" s="14">
        <v>1.79</v>
      </c>
      <c r="L24" s="13">
        <v>38</v>
      </c>
      <c r="M24" s="12">
        <v>6</v>
      </c>
      <c r="N24" s="14">
        <v>2.29</v>
      </c>
      <c r="O24" s="13">
        <v>39</v>
      </c>
      <c r="P24" s="12">
        <v>6</v>
      </c>
      <c r="Q24" s="14">
        <v>3.01</v>
      </c>
      <c r="R24" s="13">
        <v>37</v>
      </c>
      <c r="S24" s="12">
        <v>6</v>
      </c>
      <c r="T24" s="14">
        <v>3.49</v>
      </c>
      <c r="U24" s="13">
        <v>35</v>
      </c>
      <c r="V24" s="12">
        <v>6</v>
      </c>
      <c r="W24" s="14">
        <v>2.2000000000000002</v>
      </c>
      <c r="X24" s="13">
        <v>38</v>
      </c>
      <c r="Y24" s="12">
        <v>6</v>
      </c>
      <c r="Z24" s="14">
        <v>3.1</v>
      </c>
      <c r="AA24" s="11">
        <f t="shared" si="0"/>
        <v>2</v>
      </c>
      <c r="AC24" s="11">
        <f t="shared" si="1"/>
        <v>2</v>
      </c>
      <c r="AD24" s="11">
        <f t="shared" si="2"/>
        <v>2</v>
      </c>
      <c r="AE24" s="11">
        <f t="shared" si="3"/>
        <v>-1</v>
      </c>
      <c r="AF24" s="11">
        <f t="shared" si="4"/>
        <v>-1</v>
      </c>
      <c r="AG24" s="11">
        <f t="shared" si="5"/>
        <v>0</v>
      </c>
    </row>
    <row r="25" spans="1:33" x14ac:dyDescent="0.2">
      <c r="A25" s="11" t="s">
        <v>229</v>
      </c>
      <c r="B25" s="11" t="s">
        <v>230</v>
      </c>
      <c r="C25" s="18" t="s">
        <v>43</v>
      </c>
      <c r="D25" s="13">
        <v>36</v>
      </c>
      <c r="E25" s="12">
        <v>99</v>
      </c>
      <c r="F25" s="12">
        <v>8</v>
      </c>
      <c r="G25" s="14">
        <v>2.5099999999999998</v>
      </c>
      <c r="H25" s="13">
        <v>37</v>
      </c>
      <c r="I25" s="12">
        <v>96</v>
      </c>
      <c r="J25" s="12">
        <v>8</v>
      </c>
      <c r="K25" s="14">
        <v>2.77</v>
      </c>
      <c r="L25" s="13">
        <v>37</v>
      </c>
      <c r="M25" s="12">
        <v>8</v>
      </c>
      <c r="N25" s="14">
        <v>2.27</v>
      </c>
      <c r="O25" s="13">
        <v>37</v>
      </c>
      <c r="P25" s="12">
        <v>7</v>
      </c>
      <c r="Q25" s="14">
        <v>1.94</v>
      </c>
      <c r="R25" s="13">
        <v>37</v>
      </c>
      <c r="S25" s="12">
        <v>7</v>
      </c>
      <c r="T25" s="14">
        <v>1.68</v>
      </c>
      <c r="U25" s="13">
        <v>36</v>
      </c>
      <c r="V25" s="12">
        <v>7</v>
      </c>
      <c r="W25" s="14">
        <v>2</v>
      </c>
      <c r="X25" s="13">
        <v>36</v>
      </c>
      <c r="Y25" s="12">
        <v>7</v>
      </c>
      <c r="Z25" s="14">
        <v>2.6</v>
      </c>
      <c r="AA25" s="11">
        <f t="shared" si="0"/>
        <v>0</v>
      </c>
      <c r="AC25" s="11">
        <f t="shared" si="1"/>
        <v>1</v>
      </c>
      <c r="AD25" s="11">
        <f t="shared" si="2"/>
        <v>0</v>
      </c>
      <c r="AE25" s="11">
        <f t="shared" si="3"/>
        <v>0</v>
      </c>
      <c r="AF25" s="11">
        <f t="shared" si="4"/>
        <v>0</v>
      </c>
      <c r="AG25" s="11">
        <f t="shared" si="5"/>
        <v>-1</v>
      </c>
    </row>
    <row r="26" spans="1:33" x14ac:dyDescent="0.2">
      <c r="A26" s="11" t="s">
        <v>231</v>
      </c>
      <c r="B26" s="11" t="s">
        <v>232</v>
      </c>
      <c r="C26" s="18" t="s">
        <v>28</v>
      </c>
      <c r="D26" s="13">
        <v>36</v>
      </c>
      <c r="E26" s="12">
        <v>99</v>
      </c>
      <c r="F26" s="12">
        <v>9</v>
      </c>
      <c r="G26" s="14">
        <v>1.55</v>
      </c>
      <c r="H26" s="13">
        <v>34</v>
      </c>
      <c r="I26" s="12">
        <v>111</v>
      </c>
      <c r="J26" s="12">
        <v>9</v>
      </c>
      <c r="K26" s="14">
        <v>1.9</v>
      </c>
      <c r="L26" s="13">
        <v>35</v>
      </c>
      <c r="M26" s="12">
        <v>9</v>
      </c>
      <c r="N26" s="14">
        <v>1.58</v>
      </c>
      <c r="O26" s="13">
        <v>35</v>
      </c>
      <c r="P26" s="12">
        <v>8</v>
      </c>
      <c r="Q26" s="14">
        <v>1.92</v>
      </c>
      <c r="R26" s="13">
        <v>38</v>
      </c>
      <c r="S26" s="12">
        <v>8</v>
      </c>
      <c r="T26" s="14">
        <v>1.84</v>
      </c>
      <c r="U26" s="13">
        <v>36</v>
      </c>
      <c r="V26" s="12">
        <v>9</v>
      </c>
      <c r="W26" s="14">
        <v>2.5</v>
      </c>
      <c r="X26" s="13">
        <v>34</v>
      </c>
      <c r="Y26" s="12">
        <v>9</v>
      </c>
      <c r="Z26" s="14">
        <v>2.2000000000000002</v>
      </c>
      <c r="AA26" s="11">
        <f t="shared" si="0"/>
        <v>0</v>
      </c>
      <c r="AC26" s="11">
        <f t="shared" si="1"/>
        <v>2</v>
      </c>
      <c r="AD26" s="11">
        <f t="shared" si="2"/>
        <v>-3</v>
      </c>
      <c r="AE26" s="11">
        <f t="shared" si="3"/>
        <v>0</v>
      </c>
      <c r="AF26" s="11">
        <f t="shared" si="4"/>
        <v>-1</v>
      </c>
      <c r="AG26" s="11">
        <f t="shared" si="5"/>
        <v>2</v>
      </c>
    </row>
    <row r="27" spans="1:33" x14ac:dyDescent="0.2">
      <c r="A27" s="11" t="s">
        <v>241</v>
      </c>
      <c r="B27" s="11" t="s">
        <v>242</v>
      </c>
      <c r="C27" s="18" t="s">
        <v>43</v>
      </c>
      <c r="D27" s="13">
        <v>35</v>
      </c>
      <c r="E27" s="12">
        <v>105</v>
      </c>
      <c r="F27" s="12">
        <v>8</v>
      </c>
      <c r="G27" s="14">
        <v>4.05</v>
      </c>
      <c r="H27" s="13">
        <v>37</v>
      </c>
      <c r="I27" s="12">
        <v>96</v>
      </c>
      <c r="J27" s="12">
        <v>8</v>
      </c>
      <c r="K27" s="14">
        <v>4.24</v>
      </c>
      <c r="L27" s="13">
        <v>40</v>
      </c>
      <c r="M27" s="12">
        <v>8</v>
      </c>
      <c r="N27" s="14">
        <v>4.34</v>
      </c>
      <c r="O27" s="13">
        <v>38</v>
      </c>
      <c r="P27" s="12">
        <v>7</v>
      </c>
      <c r="Q27" s="14">
        <v>5.29</v>
      </c>
      <c r="R27" s="13">
        <v>43</v>
      </c>
      <c r="S27" s="12">
        <v>7</v>
      </c>
      <c r="T27" s="14">
        <v>4.01</v>
      </c>
      <c r="U27" s="13">
        <v>42</v>
      </c>
      <c r="V27" s="12">
        <v>8</v>
      </c>
      <c r="W27" s="14">
        <v>3.7</v>
      </c>
      <c r="X27" s="13">
        <v>43</v>
      </c>
      <c r="Y27" s="12">
        <v>8</v>
      </c>
      <c r="Z27" s="14">
        <v>3.3</v>
      </c>
      <c r="AA27" s="11">
        <f t="shared" si="0"/>
        <v>-7</v>
      </c>
      <c r="AC27" s="11">
        <f t="shared" si="1"/>
        <v>1</v>
      </c>
      <c r="AD27" s="11">
        <f t="shared" si="2"/>
        <v>-5</v>
      </c>
      <c r="AE27" s="11">
        <f t="shared" si="3"/>
        <v>2</v>
      </c>
      <c r="AF27" s="11">
        <f t="shared" si="4"/>
        <v>-3</v>
      </c>
      <c r="AG27" s="11">
        <f t="shared" si="5"/>
        <v>-2</v>
      </c>
    </row>
    <row r="28" spans="1:33" x14ac:dyDescent="0.2">
      <c r="A28" s="11" t="s">
        <v>273</v>
      </c>
      <c r="B28" s="11" t="s">
        <v>274</v>
      </c>
      <c r="C28" s="18" t="s">
        <v>110</v>
      </c>
      <c r="D28" s="13">
        <v>32</v>
      </c>
      <c r="E28" s="12">
        <v>120</v>
      </c>
      <c r="F28" s="12">
        <v>9</v>
      </c>
      <c r="G28" s="14">
        <v>2.27</v>
      </c>
      <c r="H28" s="13">
        <v>30</v>
      </c>
      <c r="I28" s="12">
        <v>130</v>
      </c>
      <c r="J28" s="12">
        <v>9</v>
      </c>
      <c r="K28" s="14">
        <v>2.27</v>
      </c>
      <c r="L28" s="13">
        <v>29</v>
      </c>
      <c r="M28" s="12">
        <v>9</v>
      </c>
      <c r="N28" s="14">
        <v>1.97</v>
      </c>
      <c r="O28" s="13">
        <v>27</v>
      </c>
      <c r="P28" s="12">
        <v>8</v>
      </c>
      <c r="Q28" s="14">
        <v>1.93</v>
      </c>
      <c r="R28" s="13">
        <v>26</v>
      </c>
      <c r="S28" s="12">
        <v>8</v>
      </c>
      <c r="T28" s="14">
        <v>1.64</v>
      </c>
      <c r="U28" s="13">
        <v>25</v>
      </c>
      <c r="V28" s="12">
        <v>8</v>
      </c>
      <c r="W28" s="14">
        <v>1.7</v>
      </c>
      <c r="X28" s="13">
        <v>26</v>
      </c>
      <c r="Y28" s="12">
        <v>8</v>
      </c>
      <c r="Z28" s="14">
        <v>1.8</v>
      </c>
      <c r="AA28" s="11">
        <f t="shared" si="0"/>
        <v>7</v>
      </c>
      <c r="AC28" s="11">
        <f>R28-U28</f>
        <v>1</v>
      </c>
      <c r="AD28" s="11">
        <f>O28-R28</f>
        <v>1</v>
      </c>
      <c r="AE28" s="11">
        <f>L28-O28</f>
        <v>2</v>
      </c>
      <c r="AF28" s="11">
        <f>H28-L28</f>
        <v>1</v>
      </c>
      <c r="AG28" s="11">
        <f>D28-H28</f>
        <v>2</v>
      </c>
    </row>
    <row r="29" spans="1:33" x14ac:dyDescent="0.2">
      <c r="A29" s="11" t="s">
        <v>287</v>
      </c>
      <c r="B29" s="11" t="s">
        <v>288</v>
      </c>
      <c r="C29" s="18" t="s">
        <v>83</v>
      </c>
      <c r="D29" s="13">
        <v>30</v>
      </c>
      <c r="E29" s="12">
        <v>129</v>
      </c>
      <c r="F29" s="12">
        <v>9</v>
      </c>
      <c r="G29" s="14">
        <v>2.17</v>
      </c>
      <c r="H29" s="13">
        <v>30</v>
      </c>
      <c r="I29" s="12">
        <v>130</v>
      </c>
      <c r="J29" s="12">
        <v>9</v>
      </c>
      <c r="K29" s="14">
        <v>1.95</v>
      </c>
      <c r="L29" s="13">
        <v>30</v>
      </c>
      <c r="M29" s="12">
        <v>8</v>
      </c>
      <c r="N29" s="14">
        <v>2.94</v>
      </c>
      <c r="O29" s="13">
        <v>29</v>
      </c>
      <c r="P29" s="12">
        <v>8</v>
      </c>
      <c r="Q29" s="14">
        <v>3.44</v>
      </c>
      <c r="R29" s="13">
        <v>31</v>
      </c>
      <c r="S29" s="12">
        <v>8</v>
      </c>
      <c r="T29" s="14">
        <v>2.2999999999999998</v>
      </c>
      <c r="U29" s="13">
        <v>30</v>
      </c>
      <c r="V29" s="12">
        <v>8</v>
      </c>
      <c r="W29" s="14">
        <v>2.4</v>
      </c>
      <c r="X29" s="13">
        <v>31</v>
      </c>
      <c r="Y29" s="12">
        <v>8</v>
      </c>
      <c r="Z29" s="14">
        <v>1.9</v>
      </c>
      <c r="AA29" s="11">
        <f t="shared" si="0"/>
        <v>0</v>
      </c>
      <c r="AC29" s="11">
        <f t="shared" ref="AC29:AC33" si="6">R29-U29</f>
        <v>1</v>
      </c>
      <c r="AD29" s="11">
        <f t="shared" ref="AD29:AD33" si="7">O29-R29</f>
        <v>-2</v>
      </c>
      <c r="AE29" s="11">
        <f t="shared" ref="AE29:AE33" si="8">L29-O29</f>
        <v>1</v>
      </c>
      <c r="AF29" s="11">
        <f t="shared" ref="AF29:AF33" si="9">H29-L29</f>
        <v>0</v>
      </c>
      <c r="AG29" s="11">
        <f t="shared" ref="AG29:AG33" si="10">D29-H29</f>
        <v>0</v>
      </c>
    </row>
    <row r="30" spans="1:33" x14ac:dyDescent="0.2">
      <c r="A30" s="11" t="s">
        <v>301</v>
      </c>
      <c r="B30" s="11" t="s">
        <v>302</v>
      </c>
      <c r="C30" s="18" t="s">
        <v>43</v>
      </c>
      <c r="D30" s="13">
        <v>29</v>
      </c>
      <c r="E30" s="12">
        <v>132</v>
      </c>
      <c r="F30" s="12">
        <v>6</v>
      </c>
      <c r="G30" s="14">
        <v>3.05</v>
      </c>
      <c r="H30" s="13">
        <v>29</v>
      </c>
      <c r="I30" s="12">
        <v>135</v>
      </c>
      <c r="J30" s="12">
        <v>6</v>
      </c>
      <c r="K30" s="14">
        <v>3.1</v>
      </c>
      <c r="L30" s="13">
        <v>30</v>
      </c>
      <c r="M30" s="12">
        <v>6</v>
      </c>
      <c r="N30" s="14">
        <v>2.68</v>
      </c>
      <c r="O30" s="13">
        <v>27</v>
      </c>
      <c r="P30" s="12">
        <v>5</v>
      </c>
      <c r="Q30" s="14">
        <v>2.85</v>
      </c>
      <c r="R30" s="13">
        <v>24</v>
      </c>
      <c r="S30" s="12">
        <v>5</v>
      </c>
      <c r="T30" s="14">
        <v>2.95</v>
      </c>
      <c r="U30" s="13">
        <v>24</v>
      </c>
      <c r="V30" s="12">
        <v>5</v>
      </c>
      <c r="W30" s="14">
        <v>3.1</v>
      </c>
      <c r="X30" s="13">
        <v>25</v>
      </c>
      <c r="Y30" s="12">
        <v>5</v>
      </c>
      <c r="Z30" s="14">
        <v>2.9</v>
      </c>
      <c r="AA30" s="11">
        <f t="shared" si="0"/>
        <v>5</v>
      </c>
      <c r="AC30" s="11">
        <f t="shared" si="6"/>
        <v>0</v>
      </c>
      <c r="AD30" s="11">
        <f t="shared" si="7"/>
        <v>3</v>
      </c>
      <c r="AE30" s="11">
        <f t="shared" si="8"/>
        <v>3</v>
      </c>
      <c r="AF30" s="11">
        <f t="shared" si="9"/>
        <v>-1</v>
      </c>
      <c r="AG30" s="11">
        <f t="shared" si="10"/>
        <v>0</v>
      </c>
    </row>
    <row r="31" spans="1:33" x14ac:dyDescent="0.2">
      <c r="A31" s="11" t="s">
        <v>309</v>
      </c>
      <c r="B31" s="11" t="s">
        <v>310</v>
      </c>
      <c r="C31" s="18" t="s">
        <v>43</v>
      </c>
      <c r="D31" s="13">
        <v>28</v>
      </c>
      <c r="E31" s="12">
        <v>138</v>
      </c>
      <c r="F31" s="12">
        <v>9</v>
      </c>
      <c r="G31" s="14">
        <v>1.83</v>
      </c>
      <c r="H31" s="13">
        <v>29</v>
      </c>
      <c r="I31" s="12">
        <v>135</v>
      </c>
      <c r="J31" s="12">
        <v>9</v>
      </c>
      <c r="K31" s="14">
        <v>1.69</v>
      </c>
      <c r="L31" s="13">
        <v>30</v>
      </c>
      <c r="M31" s="12">
        <v>8</v>
      </c>
      <c r="N31" s="14">
        <v>1.56</v>
      </c>
      <c r="O31" s="13">
        <v>31</v>
      </c>
      <c r="P31" s="12">
        <v>8</v>
      </c>
      <c r="Q31" s="14">
        <v>3.02</v>
      </c>
      <c r="R31" s="13">
        <v>35</v>
      </c>
      <c r="S31" s="12">
        <v>8</v>
      </c>
      <c r="T31" s="14">
        <v>1.66</v>
      </c>
      <c r="U31" s="13">
        <v>34</v>
      </c>
      <c r="V31" s="12">
        <v>9</v>
      </c>
      <c r="W31" s="14">
        <v>1.8</v>
      </c>
      <c r="X31" s="13">
        <v>34</v>
      </c>
      <c r="Y31" s="12">
        <v>9</v>
      </c>
      <c r="Z31" s="14">
        <v>1.7</v>
      </c>
      <c r="AA31" s="11">
        <f t="shared" si="0"/>
        <v>-6</v>
      </c>
      <c r="AC31" s="11">
        <f t="shared" si="6"/>
        <v>1</v>
      </c>
      <c r="AD31" s="11">
        <f t="shared" si="7"/>
        <v>-4</v>
      </c>
      <c r="AE31" s="11">
        <f t="shared" si="8"/>
        <v>-1</v>
      </c>
      <c r="AF31" s="11">
        <f t="shared" si="9"/>
        <v>-1</v>
      </c>
      <c r="AG31" s="11">
        <f t="shared" si="10"/>
        <v>-1</v>
      </c>
    </row>
    <row r="32" spans="1:33" x14ac:dyDescent="0.2">
      <c r="A32" s="11" t="s">
        <v>313</v>
      </c>
      <c r="B32" s="11" t="s">
        <v>314</v>
      </c>
      <c r="C32" s="18" t="s">
        <v>110</v>
      </c>
      <c r="D32" s="13">
        <v>28</v>
      </c>
      <c r="E32" s="12">
        <v>138</v>
      </c>
      <c r="F32" s="12">
        <v>9</v>
      </c>
      <c r="G32" s="14">
        <v>2.5099999999999998</v>
      </c>
      <c r="H32" s="13">
        <v>29</v>
      </c>
      <c r="I32" s="12">
        <v>135</v>
      </c>
      <c r="J32" s="12">
        <v>9</v>
      </c>
      <c r="K32" s="14">
        <v>2.5</v>
      </c>
      <c r="L32" s="13">
        <v>29</v>
      </c>
      <c r="M32" s="12">
        <v>9</v>
      </c>
      <c r="N32" s="14">
        <v>2.73</v>
      </c>
      <c r="O32" s="13">
        <v>29</v>
      </c>
      <c r="P32" s="12">
        <v>8</v>
      </c>
      <c r="Q32" s="14">
        <v>2.52</v>
      </c>
      <c r="R32" s="13">
        <v>27</v>
      </c>
      <c r="S32" s="12">
        <v>8</v>
      </c>
      <c r="T32" s="14">
        <v>2.61</v>
      </c>
      <c r="U32" s="13">
        <v>28</v>
      </c>
      <c r="V32" s="12">
        <v>9</v>
      </c>
      <c r="W32" s="14">
        <v>2.2999999999999998</v>
      </c>
      <c r="X32" s="13">
        <v>28</v>
      </c>
      <c r="Y32" s="12">
        <v>9</v>
      </c>
      <c r="Z32" s="14">
        <v>2.2000000000000002</v>
      </c>
      <c r="AA32" s="11">
        <f t="shared" si="0"/>
        <v>0</v>
      </c>
      <c r="AC32" s="11">
        <f t="shared" si="6"/>
        <v>-1</v>
      </c>
      <c r="AD32" s="11">
        <f t="shared" si="7"/>
        <v>2</v>
      </c>
      <c r="AE32" s="11">
        <f t="shared" si="8"/>
        <v>0</v>
      </c>
      <c r="AF32" s="11">
        <f t="shared" si="9"/>
        <v>0</v>
      </c>
      <c r="AG32" s="11">
        <f t="shared" si="10"/>
        <v>-1</v>
      </c>
    </row>
    <row r="33" spans="1:33" x14ac:dyDescent="0.2">
      <c r="A33" s="11" t="s">
        <v>317</v>
      </c>
      <c r="B33" s="11" t="s">
        <v>318</v>
      </c>
      <c r="C33" s="18" t="s">
        <v>43</v>
      </c>
      <c r="D33" s="13">
        <v>27</v>
      </c>
      <c r="E33" s="12">
        <v>144</v>
      </c>
      <c r="F33" s="12">
        <v>7</v>
      </c>
      <c r="G33" s="14">
        <v>2.56</v>
      </c>
      <c r="H33" s="13">
        <v>28</v>
      </c>
      <c r="I33" s="12">
        <v>143</v>
      </c>
      <c r="J33" s="12">
        <v>7</v>
      </c>
      <c r="K33" s="14">
        <v>2.19</v>
      </c>
      <c r="L33" s="13">
        <v>28</v>
      </c>
      <c r="M33" s="12">
        <v>6</v>
      </c>
      <c r="N33" s="14">
        <v>2.58</v>
      </c>
      <c r="O33" s="13">
        <v>28</v>
      </c>
      <c r="P33" s="12">
        <v>6</v>
      </c>
      <c r="Q33" s="14">
        <v>3.46</v>
      </c>
      <c r="R33" s="13">
        <v>32</v>
      </c>
      <c r="S33" s="12">
        <v>6</v>
      </c>
      <c r="T33" s="14">
        <v>2.96</v>
      </c>
      <c r="U33" s="13">
        <v>29</v>
      </c>
      <c r="V33" s="12">
        <v>6</v>
      </c>
      <c r="W33" s="14">
        <v>2.6</v>
      </c>
      <c r="X33" s="13">
        <v>33</v>
      </c>
      <c r="Y33" s="12">
        <v>6</v>
      </c>
      <c r="Z33" s="14">
        <v>2.7</v>
      </c>
      <c r="AA33" s="11">
        <f t="shared" si="0"/>
        <v>-2</v>
      </c>
      <c r="AC33" s="11">
        <f t="shared" si="6"/>
        <v>3</v>
      </c>
      <c r="AD33" s="11">
        <f t="shared" si="7"/>
        <v>-4</v>
      </c>
      <c r="AE33" s="11">
        <f t="shared" si="8"/>
        <v>0</v>
      </c>
      <c r="AF33" s="11">
        <f t="shared" si="9"/>
        <v>0</v>
      </c>
      <c r="AG33" s="11">
        <f t="shared" si="10"/>
        <v>-1</v>
      </c>
    </row>
  </sheetData>
  <autoFilter ref="A3:Z33" xr:uid="{E1CD0BFF-70FD-E447-B595-3BE066B5C017}"/>
  <conditionalFormatting sqref="K3">
    <cfRule type="cellIs" dxfId="118" priority="3" operator="equal">
      <formula>TRUE</formula>
    </cfRule>
  </conditionalFormatting>
  <conditionalFormatting sqref="A3:C3">
    <cfRule type="cellIs" dxfId="117" priority="27" operator="equal">
      <formula>TRUE</formula>
    </cfRule>
  </conditionalFormatting>
  <conditionalFormatting sqref="L3">
    <cfRule type="cellIs" dxfId="116" priority="26" operator="equal">
      <formula>TRUE</formula>
    </cfRule>
  </conditionalFormatting>
  <conditionalFormatting sqref="N3">
    <cfRule type="cellIs" dxfId="115" priority="25" operator="equal">
      <formula>TRUE</formula>
    </cfRule>
  </conditionalFormatting>
  <conditionalFormatting sqref="M3">
    <cfRule type="cellIs" dxfId="114" priority="24" operator="equal">
      <formula>TRUE</formula>
    </cfRule>
  </conditionalFormatting>
  <conditionalFormatting sqref="O3">
    <cfRule type="cellIs" dxfId="113" priority="23" operator="equal">
      <formula>TRUE</formula>
    </cfRule>
  </conditionalFormatting>
  <conditionalFormatting sqref="P3">
    <cfRule type="cellIs" dxfId="112" priority="22" operator="equal">
      <formula>TRUE</formula>
    </cfRule>
  </conditionalFormatting>
  <conditionalFormatting sqref="Q3">
    <cfRule type="cellIs" dxfId="111" priority="21" operator="equal">
      <formula>TRUE</formula>
    </cfRule>
  </conditionalFormatting>
  <conditionalFormatting sqref="R3">
    <cfRule type="cellIs" dxfId="110" priority="20" operator="equal">
      <formula>TRUE</formula>
    </cfRule>
  </conditionalFormatting>
  <conditionalFormatting sqref="S3">
    <cfRule type="cellIs" dxfId="109" priority="19" operator="equal">
      <formula>TRUE</formula>
    </cfRule>
  </conditionalFormatting>
  <conditionalFormatting sqref="T3">
    <cfRule type="cellIs" dxfId="108" priority="18" operator="equal">
      <formula>TRUE</formula>
    </cfRule>
  </conditionalFormatting>
  <conditionalFormatting sqref="U3">
    <cfRule type="cellIs" dxfId="107" priority="17" operator="equal">
      <formula>TRUE</formula>
    </cfRule>
  </conditionalFormatting>
  <conditionalFormatting sqref="V3">
    <cfRule type="cellIs" dxfId="106" priority="16" operator="equal">
      <formula>TRUE</formula>
    </cfRule>
  </conditionalFormatting>
  <conditionalFormatting sqref="W3">
    <cfRule type="cellIs" dxfId="105" priority="15" operator="equal">
      <formula>TRUE</formula>
    </cfRule>
  </conditionalFormatting>
  <conditionalFormatting sqref="X3">
    <cfRule type="cellIs" dxfId="104" priority="14" operator="equal">
      <formula>TRUE</formula>
    </cfRule>
  </conditionalFormatting>
  <conditionalFormatting sqref="Y3">
    <cfRule type="cellIs" dxfId="103" priority="13" operator="equal">
      <formula>TRUE</formula>
    </cfRule>
  </conditionalFormatting>
  <conditionalFormatting sqref="Z3">
    <cfRule type="cellIs" dxfId="102" priority="12" operator="equal">
      <formula>TRUE</formula>
    </cfRule>
  </conditionalFormatting>
  <conditionalFormatting sqref="H3">
    <cfRule type="cellIs" dxfId="101" priority="11" operator="equal">
      <formula>TRUE</formula>
    </cfRule>
  </conditionalFormatting>
  <conditionalFormatting sqref="D3">
    <cfRule type="cellIs" dxfId="100" priority="10" operator="equal">
      <formula>TRUE</formula>
    </cfRule>
  </conditionalFormatting>
  <conditionalFormatting sqref="E3">
    <cfRule type="cellIs" dxfId="99" priority="9" operator="equal">
      <formula>TRUE</formula>
    </cfRule>
  </conditionalFormatting>
  <conditionalFormatting sqref="F3">
    <cfRule type="cellIs" dxfId="98" priority="7" operator="equal">
      <formula>TRUE</formula>
    </cfRule>
  </conditionalFormatting>
  <conditionalFormatting sqref="G3">
    <cfRule type="cellIs" dxfId="97" priority="6" operator="equal">
      <formula>TRUE</formula>
    </cfRule>
  </conditionalFormatting>
  <conditionalFormatting sqref="J3">
    <cfRule type="cellIs" dxfId="96" priority="5" operator="equal">
      <formula>TRUE</formula>
    </cfRule>
  </conditionalFormatting>
  <conditionalFormatting sqref="I3">
    <cfRule type="cellIs" dxfId="95" priority="4" operator="equal">
      <formula>TRUE</formula>
    </cfRule>
  </conditionalFormatting>
  <conditionalFormatting sqref="AA4:A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3"/>
  <sheetViews>
    <sheetView showGridLines="0" tabSelected="1" zoomScale="119" zoomScaleNormal="100" workbookViewId="0">
      <pane xSplit="1" ySplit="3" topLeftCell="I50" activePane="bottomRight" state="frozen"/>
      <selection pane="topRight" activeCell="B1" sqref="B1"/>
      <selection pane="bottomLeft" activeCell="A4" sqref="A4"/>
      <selection pane="bottomRight" activeCell="K57" sqref="K57"/>
    </sheetView>
  </sheetViews>
  <sheetFormatPr baseColWidth="10" defaultColWidth="9.1640625" defaultRowHeight="15" x14ac:dyDescent="0.2"/>
  <cols>
    <col min="1" max="1" width="14.5" style="11" customWidth="1"/>
    <col min="2" max="2" width="8.83203125" style="11"/>
    <col min="3" max="4" width="9.1640625" style="12"/>
    <col min="5" max="5" width="11.1640625" style="12" customWidth="1"/>
    <col min="6" max="6" width="10.33203125" style="12" customWidth="1"/>
    <col min="7" max="8" width="9.1640625" style="12"/>
    <col min="9" max="9" width="14" style="12" customWidth="1"/>
    <col min="10" max="10" width="8.6640625" style="12" customWidth="1"/>
    <col min="11" max="12" width="15.6640625" style="12" customWidth="1"/>
    <col min="13" max="13" width="15.1640625" style="12" customWidth="1"/>
    <col min="14" max="14" width="18" style="12" customWidth="1"/>
    <col min="15" max="16" width="12.6640625" style="12" customWidth="1"/>
    <col min="17" max="17" width="14.6640625" style="12" customWidth="1"/>
    <col min="18" max="19" width="12.6640625" style="12" customWidth="1"/>
    <col min="20" max="20" width="14.33203125" style="12" customWidth="1"/>
    <col min="21" max="21" width="13.33203125" style="12" customWidth="1"/>
    <col min="22" max="16384" width="9.1640625" style="11"/>
  </cols>
  <sheetData>
    <row r="1" spans="1:21" s="7" customFormat="1" ht="54" customHeight="1" x14ac:dyDescent="0.2">
      <c r="A1" s="2" t="s">
        <v>419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x14ac:dyDescent="0.2">
      <c r="C2" s="9"/>
      <c r="D2" s="9"/>
      <c r="E2" s="9"/>
      <c r="F2" s="9"/>
      <c r="G2" s="9"/>
      <c r="H2" s="9"/>
      <c r="L2" s="9"/>
    </row>
    <row r="3" spans="1:21" s="15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41</v>
      </c>
      <c r="B4" s="17" t="s">
        <v>42</v>
      </c>
      <c r="C4" s="13">
        <v>81</v>
      </c>
      <c r="D4" s="12">
        <v>9</v>
      </c>
      <c r="E4" s="12">
        <v>2.16</v>
      </c>
      <c r="F4" s="20">
        <v>8</v>
      </c>
      <c r="G4" s="12">
        <v>85</v>
      </c>
      <c r="H4" s="14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4">
        <v>75</v>
      </c>
    </row>
    <row r="5" spans="1:21" x14ac:dyDescent="0.2">
      <c r="A5" s="11" t="s">
        <v>68</v>
      </c>
      <c r="B5" s="18" t="s">
        <v>69</v>
      </c>
      <c r="C5" s="13">
        <v>71</v>
      </c>
      <c r="D5" s="12">
        <v>22</v>
      </c>
      <c r="E5" s="12">
        <v>3.25</v>
      </c>
      <c r="F5" s="20">
        <v>9</v>
      </c>
      <c r="G5" s="12">
        <v>76</v>
      </c>
      <c r="H5" s="14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4">
        <v>68</v>
      </c>
    </row>
    <row r="6" spans="1:21" x14ac:dyDescent="0.2">
      <c r="A6" s="11" t="s">
        <v>73</v>
      </c>
      <c r="B6" s="18" t="s">
        <v>74</v>
      </c>
      <c r="C6" s="13">
        <v>70</v>
      </c>
      <c r="D6" s="12">
        <v>23</v>
      </c>
      <c r="E6" s="12">
        <v>2.73</v>
      </c>
      <c r="F6" s="20">
        <v>7</v>
      </c>
      <c r="G6" s="12">
        <v>74</v>
      </c>
      <c r="H6" s="14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4">
        <v>73</v>
      </c>
    </row>
    <row r="7" spans="1:21" x14ac:dyDescent="0.2">
      <c r="A7" s="11" t="s">
        <v>75</v>
      </c>
      <c r="B7" s="18" t="s">
        <v>76</v>
      </c>
      <c r="C7" s="13">
        <v>68</v>
      </c>
      <c r="D7" s="12">
        <v>25</v>
      </c>
      <c r="E7" s="12">
        <v>3.12</v>
      </c>
      <c r="F7" s="20">
        <v>3</v>
      </c>
      <c r="G7" s="12">
        <v>73</v>
      </c>
      <c r="H7" s="14">
        <v>63</v>
      </c>
      <c r="N7" s="12">
        <v>71</v>
      </c>
      <c r="T7" s="12">
        <v>62</v>
      </c>
      <c r="U7" s="14">
        <v>71</v>
      </c>
    </row>
    <row r="8" spans="1:21" x14ac:dyDescent="0.2">
      <c r="A8" s="11" t="s">
        <v>79</v>
      </c>
      <c r="B8" s="18" t="s">
        <v>80</v>
      </c>
      <c r="C8" s="13">
        <v>67</v>
      </c>
      <c r="D8" s="12">
        <v>27</v>
      </c>
      <c r="E8" s="12">
        <v>1.88</v>
      </c>
      <c r="F8" s="20">
        <v>9</v>
      </c>
      <c r="G8" s="12">
        <v>70</v>
      </c>
      <c r="H8" s="14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4">
        <v>72</v>
      </c>
    </row>
    <row r="9" spans="1:21" x14ac:dyDescent="0.2">
      <c r="A9" s="11" t="s">
        <v>84</v>
      </c>
      <c r="B9" s="18" t="s">
        <v>85</v>
      </c>
      <c r="C9" s="13">
        <v>65</v>
      </c>
      <c r="D9" s="12">
        <v>29</v>
      </c>
      <c r="E9" s="12">
        <v>5.39</v>
      </c>
      <c r="F9" s="20">
        <v>3</v>
      </c>
      <c r="G9" s="12">
        <v>74</v>
      </c>
      <c r="H9" s="14">
        <v>56</v>
      </c>
      <c r="N9" s="12">
        <v>59</v>
      </c>
      <c r="Q9" s="12">
        <v>76</v>
      </c>
      <c r="T9" s="12">
        <v>61</v>
      </c>
      <c r="U9" s="14"/>
    </row>
    <row r="10" spans="1:21" x14ac:dyDescent="0.2">
      <c r="A10" s="11" t="s">
        <v>113</v>
      </c>
      <c r="B10" s="18" t="s">
        <v>114</v>
      </c>
      <c r="C10" s="13">
        <v>58</v>
      </c>
      <c r="D10" s="12">
        <v>41</v>
      </c>
      <c r="E10" s="12">
        <v>3.39</v>
      </c>
      <c r="F10" s="20">
        <v>3</v>
      </c>
      <c r="G10" s="12">
        <v>64</v>
      </c>
      <c r="H10" s="14">
        <v>52</v>
      </c>
      <c r="N10" s="12">
        <v>59</v>
      </c>
      <c r="R10" s="12">
        <v>52</v>
      </c>
      <c r="T10" s="12">
        <v>63</v>
      </c>
      <c r="U10" s="14"/>
    </row>
    <row r="11" spans="1:21" x14ac:dyDescent="0.2">
      <c r="A11" s="11" t="s">
        <v>119</v>
      </c>
      <c r="B11" s="18" t="s">
        <v>120</v>
      </c>
      <c r="C11" s="13">
        <v>57</v>
      </c>
      <c r="D11" s="12">
        <v>45</v>
      </c>
      <c r="E11" s="12">
        <v>2.5499999999999998</v>
      </c>
      <c r="F11" s="20">
        <v>3</v>
      </c>
      <c r="G11" s="12">
        <v>61</v>
      </c>
      <c r="H11" s="14">
        <v>53</v>
      </c>
      <c r="N11" s="12">
        <v>59</v>
      </c>
      <c r="R11" s="12">
        <v>52</v>
      </c>
      <c r="T11" s="12">
        <v>60</v>
      </c>
      <c r="U11" s="14"/>
    </row>
    <row r="12" spans="1:21" x14ac:dyDescent="0.2">
      <c r="A12" s="11" t="s">
        <v>123</v>
      </c>
      <c r="B12" s="18" t="s">
        <v>124</v>
      </c>
      <c r="C12" s="13">
        <v>56</v>
      </c>
      <c r="D12" s="12">
        <v>48</v>
      </c>
      <c r="E12" s="12">
        <v>3.65</v>
      </c>
      <c r="F12" s="20">
        <v>7</v>
      </c>
      <c r="G12" s="12">
        <v>62</v>
      </c>
      <c r="H12" s="14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4">
        <v>65</v>
      </c>
    </row>
    <row r="13" spans="1:21" x14ac:dyDescent="0.2">
      <c r="A13" s="11" t="s">
        <v>127</v>
      </c>
      <c r="B13" s="18" t="s">
        <v>128</v>
      </c>
      <c r="C13" s="13">
        <v>55</v>
      </c>
      <c r="D13" s="12">
        <v>50</v>
      </c>
      <c r="E13" s="12">
        <v>4.2699999999999996</v>
      </c>
      <c r="F13" s="20">
        <v>3</v>
      </c>
      <c r="G13" s="12">
        <v>62</v>
      </c>
      <c r="H13" s="14">
        <v>48</v>
      </c>
      <c r="N13" s="12">
        <v>47</v>
      </c>
      <c r="R13" s="12">
        <v>60</v>
      </c>
      <c r="T13" s="12">
        <v>59</v>
      </c>
      <c r="U13" s="14"/>
    </row>
    <row r="14" spans="1:21" x14ac:dyDescent="0.2">
      <c r="A14" s="11" t="s">
        <v>133</v>
      </c>
      <c r="B14" s="18" t="s">
        <v>134</v>
      </c>
      <c r="C14" s="13">
        <v>52</v>
      </c>
      <c r="D14" s="12">
        <v>53</v>
      </c>
      <c r="E14" s="12">
        <v>3</v>
      </c>
      <c r="F14" s="20">
        <v>3</v>
      </c>
      <c r="G14" s="12">
        <v>57</v>
      </c>
      <c r="H14" s="14">
        <v>47</v>
      </c>
      <c r="N14" s="12">
        <v>47</v>
      </c>
      <c r="R14" s="12">
        <v>52</v>
      </c>
      <c r="T14" s="12">
        <v>57</v>
      </c>
      <c r="U14" s="14"/>
    </row>
    <row r="15" spans="1:21" x14ac:dyDescent="0.2">
      <c r="A15" s="11" t="s">
        <v>149</v>
      </c>
      <c r="B15" s="18" t="s">
        <v>150</v>
      </c>
      <c r="C15" s="13">
        <v>47</v>
      </c>
      <c r="D15" s="12">
        <v>61</v>
      </c>
      <c r="E15" s="12">
        <v>2.56</v>
      </c>
      <c r="F15" s="20">
        <v>5</v>
      </c>
      <c r="G15" s="12">
        <v>51</v>
      </c>
      <c r="H15" s="14">
        <v>43</v>
      </c>
      <c r="K15" s="12">
        <v>41</v>
      </c>
      <c r="L15" s="12">
        <v>55</v>
      </c>
      <c r="N15" s="12">
        <v>47</v>
      </c>
      <c r="Q15" s="12">
        <v>50</v>
      </c>
      <c r="U15" s="14">
        <v>42</v>
      </c>
    </row>
    <row r="16" spans="1:21" x14ac:dyDescent="0.2">
      <c r="A16" s="11" t="s">
        <v>169</v>
      </c>
      <c r="B16" s="18" t="s">
        <v>170</v>
      </c>
      <c r="C16" s="13">
        <v>44</v>
      </c>
      <c r="D16" s="12">
        <v>70</v>
      </c>
      <c r="E16" s="12">
        <v>3.37</v>
      </c>
      <c r="F16" s="20">
        <v>7</v>
      </c>
      <c r="G16" s="12">
        <v>50</v>
      </c>
      <c r="H16" s="14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4">
        <v>59</v>
      </c>
    </row>
    <row r="17" spans="1:21" x14ac:dyDescent="0.2">
      <c r="A17" s="11" t="s">
        <v>177</v>
      </c>
      <c r="B17" s="18" t="s">
        <v>178</v>
      </c>
      <c r="C17" s="13">
        <v>43</v>
      </c>
      <c r="D17" s="12">
        <v>73</v>
      </c>
      <c r="E17" s="12">
        <v>3.22</v>
      </c>
      <c r="F17" s="20">
        <v>4</v>
      </c>
      <c r="G17" s="12">
        <v>48</v>
      </c>
      <c r="H17" s="14">
        <v>38</v>
      </c>
      <c r="N17" s="12">
        <v>35</v>
      </c>
      <c r="Q17" s="12">
        <v>41</v>
      </c>
      <c r="T17" s="12">
        <v>47</v>
      </c>
      <c r="U17" s="14">
        <v>49</v>
      </c>
    </row>
    <row r="18" spans="1:21" x14ac:dyDescent="0.2">
      <c r="A18" s="11" t="s">
        <v>193</v>
      </c>
      <c r="B18" s="18" t="s">
        <v>194</v>
      </c>
      <c r="C18" s="13">
        <v>41</v>
      </c>
      <c r="D18" s="12">
        <v>78</v>
      </c>
      <c r="E18" s="12">
        <v>5.8</v>
      </c>
      <c r="F18" s="20">
        <v>6</v>
      </c>
      <c r="G18" s="12">
        <v>51</v>
      </c>
      <c r="H18" s="14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4">
        <v>69</v>
      </c>
    </row>
    <row r="19" spans="1:21" x14ac:dyDescent="0.2">
      <c r="A19" s="11" t="s">
        <v>197</v>
      </c>
      <c r="B19" s="18" t="s">
        <v>198</v>
      </c>
      <c r="C19" s="13">
        <v>40</v>
      </c>
      <c r="D19" s="12">
        <v>85</v>
      </c>
      <c r="E19" s="12">
        <v>2.7</v>
      </c>
      <c r="F19" s="20">
        <v>8</v>
      </c>
      <c r="G19" s="12">
        <v>44</v>
      </c>
      <c r="H19" s="14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4">
        <v>46</v>
      </c>
    </row>
    <row r="20" spans="1:21" x14ac:dyDescent="0.2">
      <c r="A20" s="11" t="s">
        <v>215</v>
      </c>
      <c r="B20" s="18" t="s">
        <v>216</v>
      </c>
      <c r="C20" s="13">
        <v>37</v>
      </c>
      <c r="D20" s="12">
        <v>93</v>
      </c>
      <c r="E20" s="12">
        <v>0.77</v>
      </c>
      <c r="F20" s="20">
        <v>5</v>
      </c>
      <c r="G20" s="12">
        <v>38</v>
      </c>
      <c r="H20" s="14">
        <v>36</v>
      </c>
      <c r="N20" s="12">
        <v>35</v>
      </c>
      <c r="Q20" s="12">
        <v>38</v>
      </c>
      <c r="R20" s="12">
        <v>35</v>
      </c>
      <c r="T20" s="12">
        <v>38</v>
      </c>
      <c r="U20" s="14">
        <v>37</v>
      </c>
    </row>
    <row r="21" spans="1:21" x14ac:dyDescent="0.2">
      <c r="A21" s="11" t="s">
        <v>223</v>
      </c>
      <c r="B21" s="18" t="s">
        <v>224</v>
      </c>
      <c r="C21" s="13">
        <v>37</v>
      </c>
      <c r="D21" s="12">
        <v>93</v>
      </c>
      <c r="E21" s="12">
        <v>1.76</v>
      </c>
      <c r="F21" s="20">
        <v>7</v>
      </c>
      <c r="G21" s="12">
        <v>40</v>
      </c>
      <c r="H21" s="14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4">
        <v>44</v>
      </c>
    </row>
    <row r="22" spans="1:21" x14ac:dyDescent="0.2">
      <c r="A22" s="11" t="s">
        <v>229</v>
      </c>
      <c r="B22" s="18" t="s">
        <v>230</v>
      </c>
      <c r="C22" s="13">
        <v>36</v>
      </c>
      <c r="D22" s="12">
        <v>99</v>
      </c>
      <c r="E22" s="12">
        <v>2.5099999999999998</v>
      </c>
      <c r="F22" s="20">
        <v>8</v>
      </c>
      <c r="G22" s="12">
        <v>40</v>
      </c>
      <c r="H22" s="14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4">
        <v>35</v>
      </c>
    </row>
    <row r="23" spans="1:21" x14ac:dyDescent="0.2">
      <c r="A23" s="11" t="s">
        <v>241</v>
      </c>
      <c r="B23" s="18" t="s">
        <v>242</v>
      </c>
      <c r="C23" s="13">
        <v>35</v>
      </c>
      <c r="D23" s="12">
        <v>105</v>
      </c>
      <c r="E23" s="12">
        <v>4.05</v>
      </c>
      <c r="F23" s="20">
        <v>8</v>
      </c>
      <c r="G23" s="12">
        <v>42</v>
      </c>
      <c r="H23" s="14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4">
        <v>38</v>
      </c>
    </row>
    <row r="24" spans="1:21" x14ac:dyDescent="0.2">
      <c r="A24" s="11" t="s">
        <v>247</v>
      </c>
      <c r="B24" s="18" t="s">
        <v>248</v>
      </c>
      <c r="C24" s="13">
        <v>35</v>
      </c>
      <c r="D24" s="12">
        <v>105</v>
      </c>
      <c r="E24" s="12">
        <v>2.59</v>
      </c>
      <c r="F24" s="20">
        <v>7</v>
      </c>
      <c r="G24" s="12">
        <v>39</v>
      </c>
      <c r="H24" s="14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4">
        <v>40</v>
      </c>
    </row>
    <row r="25" spans="1:21" x14ac:dyDescent="0.2">
      <c r="A25" s="11" t="s">
        <v>249</v>
      </c>
      <c r="B25" s="18" t="s">
        <v>250</v>
      </c>
      <c r="C25" s="13">
        <v>35</v>
      </c>
      <c r="D25" s="12">
        <v>105</v>
      </c>
      <c r="E25" s="12">
        <v>3.1</v>
      </c>
      <c r="F25" s="20">
        <v>8</v>
      </c>
      <c r="G25" s="12">
        <v>40</v>
      </c>
      <c r="H25" s="14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4">
        <v>46</v>
      </c>
    </row>
    <row r="26" spans="1:21" x14ac:dyDescent="0.2">
      <c r="A26" s="11" t="s">
        <v>255</v>
      </c>
      <c r="B26" s="18" t="s">
        <v>256</v>
      </c>
      <c r="C26" s="13">
        <v>34</v>
      </c>
      <c r="D26" s="12">
        <v>114</v>
      </c>
      <c r="E26" s="12">
        <v>3.46</v>
      </c>
      <c r="F26" s="20">
        <v>7</v>
      </c>
      <c r="G26" s="12">
        <v>40</v>
      </c>
      <c r="H26" s="14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4">
        <v>50</v>
      </c>
    </row>
    <row r="27" spans="1:21" x14ac:dyDescent="0.2">
      <c r="A27" s="11" t="s">
        <v>285</v>
      </c>
      <c r="B27" s="18" t="s">
        <v>286</v>
      </c>
      <c r="C27" s="13">
        <v>30</v>
      </c>
      <c r="D27" s="12">
        <v>129</v>
      </c>
      <c r="E27" s="12">
        <v>2.57</v>
      </c>
      <c r="F27" s="20">
        <v>7</v>
      </c>
      <c r="G27" s="12">
        <v>34</v>
      </c>
      <c r="H27" s="14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4">
        <v>16</v>
      </c>
    </row>
    <row r="28" spans="1:21" x14ac:dyDescent="0.2">
      <c r="A28" s="11" t="s">
        <v>291</v>
      </c>
      <c r="B28" s="18" t="s">
        <v>292</v>
      </c>
      <c r="C28" s="13">
        <v>29</v>
      </c>
      <c r="D28" s="12">
        <v>132</v>
      </c>
      <c r="E28" s="12">
        <v>3.6</v>
      </c>
      <c r="F28" s="20">
        <v>7</v>
      </c>
      <c r="G28" s="12">
        <v>35</v>
      </c>
      <c r="H28" s="14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4">
        <v>33</v>
      </c>
    </row>
    <row r="29" spans="1:21" x14ac:dyDescent="0.2">
      <c r="A29" s="11" t="s">
        <v>293</v>
      </c>
      <c r="B29" s="18" t="s">
        <v>294</v>
      </c>
      <c r="C29" s="13">
        <v>29</v>
      </c>
      <c r="D29" s="12">
        <v>132</v>
      </c>
      <c r="E29" s="12">
        <v>2.42</v>
      </c>
      <c r="F29" s="20">
        <v>8</v>
      </c>
      <c r="G29" s="12">
        <v>33</v>
      </c>
      <c r="H29" s="14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4">
        <v>27</v>
      </c>
    </row>
    <row r="30" spans="1:21" x14ac:dyDescent="0.2">
      <c r="A30" s="11" t="s">
        <v>301</v>
      </c>
      <c r="B30" s="18" t="s">
        <v>302</v>
      </c>
      <c r="C30" s="13">
        <v>29</v>
      </c>
      <c r="D30" s="12">
        <v>132</v>
      </c>
      <c r="E30" s="12">
        <v>3.05</v>
      </c>
      <c r="F30" s="20">
        <v>6</v>
      </c>
      <c r="G30" s="12">
        <v>34</v>
      </c>
      <c r="H30" s="14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4">
        <v>24</v>
      </c>
    </row>
    <row r="31" spans="1:21" x14ac:dyDescent="0.2">
      <c r="A31" s="11" t="s">
        <v>309</v>
      </c>
      <c r="B31" s="18" t="s">
        <v>310</v>
      </c>
      <c r="C31" s="13">
        <v>28</v>
      </c>
      <c r="D31" s="12">
        <v>138</v>
      </c>
      <c r="E31" s="12">
        <v>1.83</v>
      </c>
      <c r="F31" s="20">
        <v>9</v>
      </c>
      <c r="G31" s="12">
        <v>31</v>
      </c>
      <c r="H31" s="14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4">
        <v>33</v>
      </c>
    </row>
    <row r="32" spans="1:21" x14ac:dyDescent="0.2">
      <c r="A32" s="11" t="s">
        <v>317</v>
      </c>
      <c r="B32" s="18" t="s">
        <v>318</v>
      </c>
      <c r="C32" s="13">
        <v>27</v>
      </c>
      <c r="D32" s="12">
        <v>144</v>
      </c>
      <c r="E32" s="12">
        <v>2.56</v>
      </c>
      <c r="F32" s="20">
        <v>7</v>
      </c>
      <c r="G32" s="12">
        <v>31</v>
      </c>
      <c r="H32" s="14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4">
        <v>20</v>
      </c>
    </row>
    <row r="33" spans="1:21" x14ac:dyDescent="0.2">
      <c r="A33" s="11" t="s">
        <v>337</v>
      </c>
      <c r="B33" s="18" t="s">
        <v>338</v>
      </c>
      <c r="C33" s="13">
        <v>25</v>
      </c>
      <c r="D33" s="12">
        <v>152</v>
      </c>
      <c r="E33" s="12">
        <v>1.1299999999999999</v>
      </c>
      <c r="F33" s="20">
        <v>8</v>
      </c>
      <c r="G33" s="12">
        <v>27</v>
      </c>
      <c r="H33" s="14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4">
        <v>23</v>
      </c>
    </row>
    <row r="34" spans="1:21" x14ac:dyDescent="0.2">
      <c r="A34" s="11" t="s">
        <v>353</v>
      </c>
      <c r="B34" s="18" t="s">
        <v>354</v>
      </c>
      <c r="C34" s="13">
        <v>20</v>
      </c>
      <c r="D34" s="12">
        <v>161</v>
      </c>
      <c r="E34" s="12">
        <v>2.4700000000000002</v>
      </c>
      <c r="F34" s="20">
        <v>6</v>
      </c>
      <c r="G34" s="12">
        <v>24</v>
      </c>
      <c r="H34" s="14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4">
        <v>18</v>
      </c>
    </row>
    <row r="35" spans="1:21" x14ac:dyDescent="0.2">
      <c r="A35" s="11" t="s">
        <v>365</v>
      </c>
      <c r="B35" s="18" t="s">
        <v>366</v>
      </c>
      <c r="C35" s="13">
        <v>18</v>
      </c>
      <c r="D35" s="12">
        <v>168</v>
      </c>
      <c r="E35" s="12">
        <v>2.13</v>
      </c>
      <c r="F35" s="20">
        <v>8</v>
      </c>
      <c r="G35" s="12">
        <v>21</v>
      </c>
      <c r="H35" s="14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4">
        <v>28</v>
      </c>
    </row>
    <row r="36" spans="1:21" x14ac:dyDescent="0.2">
      <c r="F36" s="20"/>
    </row>
    <row r="40" spans="1:21" x14ac:dyDescent="0.2">
      <c r="B40" s="23" t="s">
        <v>435</v>
      </c>
      <c r="C40" s="23">
        <v>2018</v>
      </c>
      <c r="D40" s="23">
        <v>2017</v>
      </c>
      <c r="E40" s="23">
        <v>2016</v>
      </c>
      <c r="F40" s="23">
        <v>2015</v>
      </c>
      <c r="G40" s="23">
        <v>2014</v>
      </c>
      <c r="H40" s="23">
        <v>2013</v>
      </c>
      <c r="J40" s="23" t="s">
        <v>435</v>
      </c>
      <c r="K40" s="23">
        <v>2018</v>
      </c>
      <c r="L40" s="23">
        <v>2017</v>
      </c>
      <c r="M40" s="23">
        <v>2016</v>
      </c>
      <c r="N40" s="23">
        <v>2015</v>
      </c>
      <c r="O40" s="23">
        <v>2014</v>
      </c>
      <c r="P40" s="23">
        <v>2013</v>
      </c>
    </row>
    <row r="41" spans="1:21" x14ac:dyDescent="0.2">
      <c r="B41" s="23" t="s">
        <v>436</v>
      </c>
      <c r="C41" s="23">
        <v>28</v>
      </c>
      <c r="D41" s="23">
        <v>29</v>
      </c>
      <c r="E41" s="23">
        <v>29</v>
      </c>
      <c r="F41" s="23">
        <v>29</v>
      </c>
      <c r="G41" s="23">
        <v>27</v>
      </c>
      <c r="H41" s="23">
        <v>28</v>
      </c>
      <c r="J41" s="23" t="s">
        <v>436</v>
      </c>
      <c r="K41" s="23">
        <v>28</v>
      </c>
      <c r="L41" s="23">
        <v>29</v>
      </c>
      <c r="M41" s="23">
        <v>30</v>
      </c>
      <c r="N41" s="23">
        <v>31</v>
      </c>
      <c r="O41" s="23">
        <v>32</v>
      </c>
      <c r="P41" s="23">
        <v>33</v>
      </c>
    </row>
    <row r="42" spans="1:21" x14ac:dyDescent="0.2">
      <c r="B42" s="24">
        <v>0.25</v>
      </c>
      <c r="C42" s="23">
        <v>39</v>
      </c>
      <c r="D42" s="23">
        <v>39</v>
      </c>
      <c r="E42" s="23">
        <v>40</v>
      </c>
      <c r="F42" s="23">
        <v>37</v>
      </c>
      <c r="G42" s="23">
        <v>38</v>
      </c>
      <c r="H42" s="23">
        <v>36</v>
      </c>
      <c r="J42" s="24">
        <v>0.25</v>
      </c>
      <c r="K42" s="23">
        <f>C42-C41</f>
        <v>11</v>
      </c>
      <c r="L42" s="23">
        <f t="shared" ref="L42:P45" si="0">D42-D41</f>
        <v>10</v>
      </c>
      <c r="M42" s="23">
        <f t="shared" si="0"/>
        <v>11</v>
      </c>
      <c r="N42" s="23">
        <f t="shared" si="0"/>
        <v>8</v>
      </c>
      <c r="O42" s="23">
        <f t="shared" si="0"/>
        <v>11</v>
      </c>
      <c r="P42" s="23">
        <f t="shared" si="0"/>
        <v>8</v>
      </c>
    </row>
    <row r="43" spans="1:21" x14ac:dyDescent="0.2">
      <c r="B43" s="23" t="s">
        <v>437</v>
      </c>
      <c r="C43" s="23">
        <v>52</v>
      </c>
      <c r="D43" s="23">
        <v>59</v>
      </c>
      <c r="E43" s="23">
        <v>47</v>
      </c>
      <c r="F43" s="23">
        <v>52</v>
      </c>
      <c r="G43" s="23">
        <v>49</v>
      </c>
      <c r="H43" s="23">
        <v>50</v>
      </c>
      <c r="J43" s="23" t="s">
        <v>437</v>
      </c>
      <c r="K43" s="23">
        <f t="shared" ref="K43:K45" si="1">C43-C42</f>
        <v>13</v>
      </c>
      <c r="L43" s="23">
        <f t="shared" si="0"/>
        <v>20</v>
      </c>
      <c r="M43" s="23">
        <f t="shared" si="0"/>
        <v>7</v>
      </c>
      <c r="N43" s="23">
        <f t="shared" si="0"/>
        <v>15</v>
      </c>
      <c r="O43" s="23">
        <f t="shared" si="0"/>
        <v>11</v>
      </c>
      <c r="P43" s="23">
        <f t="shared" si="0"/>
        <v>14</v>
      </c>
    </row>
    <row r="44" spans="1:21" x14ac:dyDescent="0.2">
      <c r="B44" s="24">
        <v>0.75</v>
      </c>
      <c r="C44" s="23">
        <v>72</v>
      </c>
      <c r="D44" s="23">
        <v>73</v>
      </c>
      <c r="E44" s="23">
        <v>72</v>
      </c>
      <c r="F44" s="23">
        <v>75</v>
      </c>
      <c r="G44" s="23">
        <v>74</v>
      </c>
      <c r="H44" s="23">
        <v>73</v>
      </c>
      <c r="J44" s="24">
        <v>0.75</v>
      </c>
      <c r="K44" s="23">
        <f t="shared" ref="K44:K45" si="2">C44-C43</f>
        <v>20</v>
      </c>
      <c r="L44" s="23">
        <f t="shared" ref="L44:L45" si="3">D44-D43</f>
        <v>14</v>
      </c>
      <c r="M44" s="23">
        <f t="shared" ref="M44:M45" si="4">E44-E43</f>
        <v>25</v>
      </c>
      <c r="N44" s="23">
        <f t="shared" ref="N44:N45" si="5">F44-F43</f>
        <v>23</v>
      </c>
      <c r="O44" s="23">
        <f t="shared" ref="O44:O45" si="6">G44-G43</f>
        <v>25</v>
      </c>
      <c r="P44" s="23">
        <f t="shared" ref="P44:P45" si="7">H44-H43</f>
        <v>23</v>
      </c>
    </row>
    <row r="45" spans="1:21" x14ac:dyDescent="0.2">
      <c r="B45" s="23" t="s">
        <v>439</v>
      </c>
      <c r="C45" s="23">
        <v>87</v>
      </c>
      <c r="D45" s="23">
        <v>89</v>
      </c>
      <c r="E45" s="23">
        <v>90</v>
      </c>
      <c r="F45" s="23">
        <v>91</v>
      </c>
      <c r="G45" s="23">
        <v>91</v>
      </c>
      <c r="H45" s="23">
        <v>91</v>
      </c>
      <c r="J45" s="23" t="s">
        <v>439</v>
      </c>
      <c r="K45" s="23">
        <f t="shared" si="2"/>
        <v>15</v>
      </c>
      <c r="L45" s="23">
        <f t="shared" si="3"/>
        <v>16</v>
      </c>
      <c r="M45" s="23">
        <f t="shared" si="4"/>
        <v>18</v>
      </c>
      <c r="N45" s="23">
        <f t="shared" si="5"/>
        <v>16</v>
      </c>
      <c r="O45" s="23">
        <f t="shared" si="6"/>
        <v>17</v>
      </c>
      <c r="P45" s="23">
        <f t="shared" si="7"/>
        <v>18</v>
      </c>
    </row>
    <row r="47" spans="1:21" x14ac:dyDescent="0.2">
      <c r="J47" s="12" t="s">
        <v>435</v>
      </c>
      <c r="K47" s="12">
        <v>2013</v>
      </c>
      <c r="L47" s="12">
        <v>2014</v>
      </c>
      <c r="M47" s="12">
        <v>2015</v>
      </c>
      <c r="N47" s="12">
        <v>2016</v>
      </c>
      <c r="O47" s="12">
        <v>2017</v>
      </c>
      <c r="P47" s="12">
        <v>2018</v>
      </c>
    </row>
    <row r="48" spans="1:21" x14ac:dyDescent="0.2">
      <c r="J48" s="12" t="s">
        <v>436</v>
      </c>
      <c r="K48" s="12">
        <v>33</v>
      </c>
      <c r="L48" s="12">
        <v>32</v>
      </c>
      <c r="M48" s="12">
        <v>31</v>
      </c>
      <c r="N48" s="12">
        <v>30</v>
      </c>
      <c r="O48" s="12">
        <v>29</v>
      </c>
      <c r="P48" s="12">
        <v>28</v>
      </c>
    </row>
    <row r="49" spans="2:22" x14ac:dyDescent="0.2">
      <c r="J49" s="12">
        <v>0.25</v>
      </c>
      <c r="K49" s="12">
        <v>8</v>
      </c>
      <c r="L49" s="12">
        <v>11</v>
      </c>
      <c r="M49" s="12">
        <v>8</v>
      </c>
      <c r="N49" s="12">
        <v>11</v>
      </c>
      <c r="O49" s="12">
        <v>10</v>
      </c>
      <c r="P49" s="12">
        <v>11</v>
      </c>
    </row>
    <row r="50" spans="2:22" x14ac:dyDescent="0.2">
      <c r="J50" s="12" t="s">
        <v>437</v>
      </c>
      <c r="K50" s="12">
        <v>14</v>
      </c>
      <c r="L50" s="12">
        <v>11</v>
      </c>
      <c r="M50" s="12">
        <v>15</v>
      </c>
      <c r="N50" s="12">
        <v>7</v>
      </c>
      <c r="O50" s="12">
        <v>20</v>
      </c>
      <c r="P50" s="12">
        <v>13</v>
      </c>
    </row>
    <row r="51" spans="2:22" x14ac:dyDescent="0.2">
      <c r="J51" s="12">
        <v>0.75</v>
      </c>
      <c r="K51" s="12">
        <v>23</v>
      </c>
      <c r="L51" s="12">
        <v>25</v>
      </c>
      <c r="M51" s="12">
        <v>23</v>
      </c>
      <c r="N51" s="12">
        <v>25</v>
      </c>
      <c r="O51" s="12">
        <v>14</v>
      </c>
      <c r="P51" s="12">
        <v>20</v>
      </c>
    </row>
    <row r="52" spans="2:22" x14ac:dyDescent="0.2">
      <c r="J52" s="12" t="s">
        <v>439</v>
      </c>
      <c r="K52" s="12">
        <v>18</v>
      </c>
      <c r="L52" s="12">
        <v>17</v>
      </c>
      <c r="M52" s="12">
        <v>16</v>
      </c>
      <c r="N52" s="12">
        <v>18</v>
      </c>
      <c r="O52" s="12">
        <v>16</v>
      </c>
      <c r="P52" s="12">
        <v>15</v>
      </c>
    </row>
    <row r="57" spans="2:22" x14ac:dyDescent="0.2">
      <c r="J57" s="26" t="s">
        <v>440</v>
      </c>
      <c r="K57" s="12">
        <v>2013</v>
      </c>
      <c r="L57" s="12">
        <v>2014</v>
      </c>
      <c r="M57" s="12">
        <v>2015</v>
      </c>
      <c r="N57" s="12">
        <v>2016</v>
      </c>
      <c r="O57" s="12">
        <v>2017</v>
      </c>
      <c r="Q57" s="26" t="s">
        <v>440</v>
      </c>
      <c r="R57" s="12">
        <v>2013</v>
      </c>
      <c r="S57" s="12">
        <v>2014</v>
      </c>
      <c r="T57" s="12">
        <v>2015</v>
      </c>
      <c r="U57" s="12">
        <v>2016</v>
      </c>
      <c r="V57" s="12">
        <v>2017</v>
      </c>
    </row>
    <row r="58" spans="2:22" x14ac:dyDescent="0.2">
      <c r="C58" s="11"/>
      <c r="D58" s="11"/>
      <c r="E58" s="11"/>
      <c r="F58" s="11"/>
      <c r="J58" s="12" t="s">
        <v>436</v>
      </c>
      <c r="K58" s="12">
        <v>13</v>
      </c>
      <c r="L58" s="12">
        <v>11</v>
      </c>
      <c r="M58" s="12">
        <v>11</v>
      </c>
      <c r="N58" s="12">
        <v>14</v>
      </c>
      <c r="O58" s="12">
        <v>22</v>
      </c>
      <c r="Q58" s="12" t="s">
        <v>436</v>
      </c>
      <c r="R58" s="12">
        <f>K58</f>
        <v>13</v>
      </c>
      <c r="S58" s="12">
        <f t="shared" ref="S58:V58" si="8">L58</f>
        <v>11</v>
      </c>
      <c r="T58" s="12">
        <f t="shared" si="8"/>
        <v>11</v>
      </c>
      <c r="U58" s="12">
        <f t="shared" si="8"/>
        <v>14</v>
      </c>
      <c r="V58" s="12">
        <f t="shared" si="8"/>
        <v>22</v>
      </c>
    </row>
    <row r="59" spans="2:22" x14ac:dyDescent="0.2">
      <c r="B59" s="25"/>
      <c r="C59" s="11"/>
      <c r="D59" s="11"/>
      <c r="E59" s="11"/>
      <c r="F59" s="11"/>
      <c r="J59" s="12">
        <v>0.25</v>
      </c>
      <c r="K59" s="12">
        <v>27</v>
      </c>
      <c r="L59" s="12">
        <v>29.5</v>
      </c>
      <c r="M59" s="12">
        <v>26</v>
      </c>
      <c r="N59" s="12">
        <v>32</v>
      </c>
      <c r="O59" s="12">
        <v>34.5</v>
      </c>
      <c r="Q59" s="12">
        <v>0.25</v>
      </c>
      <c r="R59" s="12">
        <f>K59-K58</f>
        <v>14</v>
      </c>
      <c r="S59" s="12">
        <f t="shared" ref="S59:V62" si="9">L59-L58</f>
        <v>18.5</v>
      </c>
      <c r="T59" s="12">
        <f t="shared" si="9"/>
        <v>15</v>
      </c>
      <c r="U59" s="12">
        <f t="shared" si="9"/>
        <v>18</v>
      </c>
      <c r="V59" s="12">
        <f t="shared" si="9"/>
        <v>12.5</v>
      </c>
    </row>
    <row r="60" spans="2:22" x14ac:dyDescent="0.2">
      <c r="B60" s="25"/>
      <c r="C60" s="11"/>
      <c r="D60" s="11"/>
      <c r="E60" s="11"/>
      <c r="F60" s="11"/>
      <c r="J60" s="12" t="s">
        <v>437</v>
      </c>
      <c r="K60" s="12">
        <v>36</v>
      </c>
      <c r="L60" s="12">
        <v>44</v>
      </c>
      <c r="M60" s="12">
        <v>40.5</v>
      </c>
      <c r="N60" s="12">
        <v>43</v>
      </c>
      <c r="O60" s="12">
        <v>49</v>
      </c>
      <c r="Q60" s="12" t="s">
        <v>437</v>
      </c>
      <c r="R60" s="12">
        <f t="shared" ref="R60:R62" si="10">K60-K59</f>
        <v>9</v>
      </c>
      <c r="S60" s="12">
        <f t="shared" si="9"/>
        <v>14.5</v>
      </c>
      <c r="T60" s="12">
        <f t="shared" si="9"/>
        <v>14.5</v>
      </c>
      <c r="U60" s="12">
        <f t="shared" si="9"/>
        <v>11</v>
      </c>
      <c r="V60" s="12">
        <f t="shared" si="9"/>
        <v>14.5</v>
      </c>
    </row>
    <row r="61" spans="2:22" x14ac:dyDescent="0.2">
      <c r="B61" s="25"/>
      <c r="C61" s="11"/>
      <c r="D61" s="11"/>
      <c r="E61" s="11"/>
      <c r="F61" s="11"/>
      <c r="J61" s="12">
        <v>0.75</v>
      </c>
      <c r="K61" s="12">
        <v>55</v>
      </c>
      <c r="L61" s="12">
        <v>54.5</v>
      </c>
      <c r="M61" s="12">
        <v>55.75</v>
      </c>
      <c r="N61" s="12">
        <v>58</v>
      </c>
      <c r="O61" s="12">
        <v>67</v>
      </c>
      <c r="Q61" s="12">
        <v>0.75</v>
      </c>
      <c r="R61" s="12">
        <f t="shared" si="10"/>
        <v>19</v>
      </c>
      <c r="S61" s="12">
        <f t="shared" si="9"/>
        <v>10.5</v>
      </c>
      <c r="T61" s="12">
        <f t="shared" si="9"/>
        <v>15.25</v>
      </c>
      <c r="U61" s="12">
        <f t="shared" si="9"/>
        <v>15</v>
      </c>
      <c r="V61" s="12">
        <f t="shared" si="9"/>
        <v>18</v>
      </c>
    </row>
    <row r="62" spans="2:22" x14ac:dyDescent="0.2">
      <c r="B62" s="25"/>
      <c r="C62" s="11"/>
      <c r="D62" s="11"/>
      <c r="E62" s="11"/>
      <c r="F62" s="11"/>
      <c r="J62" s="12" t="s">
        <v>439</v>
      </c>
      <c r="K62" s="12">
        <v>80</v>
      </c>
      <c r="L62" s="12">
        <v>81</v>
      </c>
      <c r="M62" s="12">
        <v>79</v>
      </c>
      <c r="N62" s="12">
        <v>75</v>
      </c>
      <c r="O62" s="12">
        <v>76</v>
      </c>
      <c r="Q62" s="12" t="s">
        <v>439</v>
      </c>
      <c r="R62" s="12">
        <f t="shared" si="10"/>
        <v>25</v>
      </c>
      <c r="S62" s="12">
        <f t="shared" si="9"/>
        <v>26.5</v>
      </c>
      <c r="T62" s="12">
        <f t="shared" si="9"/>
        <v>23.25</v>
      </c>
      <c r="U62" s="12">
        <f t="shared" si="9"/>
        <v>17</v>
      </c>
      <c r="V62" s="12">
        <f t="shared" si="9"/>
        <v>9</v>
      </c>
    </row>
    <row r="63" spans="2:22" x14ac:dyDescent="0.2">
      <c r="B63" s="25"/>
      <c r="C63" s="11"/>
      <c r="D63" s="11"/>
      <c r="E63" s="11"/>
      <c r="F63" s="11"/>
    </row>
    <row r="64" spans="2:22" x14ac:dyDescent="0.2">
      <c r="B64" s="25"/>
      <c r="C64" s="11"/>
      <c r="D64" s="11"/>
      <c r="E64" s="11"/>
      <c r="F64" s="11"/>
      <c r="J64" s="26" t="s">
        <v>438</v>
      </c>
      <c r="K64" s="12">
        <v>40.119999999999997</v>
      </c>
      <c r="L64" s="12">
        <v>42.63</v>
      </c>
      <c r="M64" s="12">
        <v>41.93</v>
      </c>
      <c r="N64" s="12">
        <v>43.27</v>
      </c>
      <c r="O64" s="12">
        <v>49.47</v>
      </c>
      <c r="Q64" s="26"/>
    </row>
    <row r="65" spans="2:15" x14ac:dyDescent="0.2">
      <c r="B65" s="25"/>
      <c r="C65" s="11"/>
      <c r="D65" s="11"/>
      <c r="E65" s="11"/>
      <c r="F65" s="11"/>
    </row>
    <row r="67" spans="2:15" x14ac:dyDescent="0.2">
      <c r="K67" s="11"/>
      <c r="L67" s="11"/>
      <c r="M67" s="11"/>
      <c r="N67" s="11"/>
      <c r="O67" s="11"/>
    </row>
    <row r="68" spans="2:15" x14ac:dyDescent="0.2">
      <c r="K68" s="11"/>
      <c r="L68" s="11"/>
      <c r="M68" s="11"/>
      <c r="N68" s="11"/>
      <c r="O68" s="11"/>
    </row>
    <row r="69" spans="2:15" x14ac:dyDescent="0.2">
      <c r="K69" s="11"/>
      <c r="L69" s="11"/>
      <c r="M69" s="11"/>
      <c r="N69" s="11"/>
      <c r="O69" s="11"/>
    </row>
    <row r="70" spans="2:15" x14ac:dyDescent="0.2">
      <c r="K70" s="11"/>
      <c r="L70" s="11"/>
      <c r="M70" s="11"/>
      <c r="N70" s="11"/>
      <c r="O70" s="11"/>
    </row>
    <row r="71" spans="2:15" x14ac:dyDescent="0.2">
      <c r="K71" s="11"/>
      <c r="L71" s="11"/>
      <c r="M71" s="11"/>
      <c r="N71" s="11"/>
      <c r="O71" s="11"/>
    </row>
    <row r="72" spans="2:15" x14ac:dyDescent="0.2">
      <c r="K72" s="11"/>
      <c r="L72" s="11"/>
      <c r="M72" s="11"/>
      <c r="N72" s="11"/>
      <c r="O72" s="11"/>
    </row>
    <row r="73" spans="2:15" x14ac:dyDescent="0.2">
      <c r="K73" s="11"/>
      <c r="L73" s="11"/>
      <c r="M73" s="11"/>
      <c r="N73" s="11"/>
      <c r="O73" s="11"/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>
      <pane xSplit="1" ySplit="3" topLeftCell="B51" activePane="bottomRight" state="frozen"/>
      <selection pane="topRight" activeCell="B1" sqref="B1"/>
      <selection pane="bottomLeft" activeCell="A4" sqref="A4"/>
      <selection pane="bottomRight" activeCell="B55" sqref="B55:F69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1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19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26</v>
      </c>
      <c r="B4" s="18" t="s">
        <v>27</v>
      </c>
      <c r="C4" s="16">
        <v>87</v>
      </c>
      <c r="D4" s="12">
        <v>2</v>
      </c>
      <c r="E4" s="12">
        <v>2.44</v>
      </c>
      <c r="F4" s="20">
        <v>8</v>
      </c>
      <c r="G4" s="12">
        <v>91</v>
      </c>
      <c r="H4" s="14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4">
        <v>77</v>
      </c>
    </row>
    <row r="5" spans="1:21" x14ac:dyDescent="0.2">
      <c r="A5" s="11" t="s">
        <v>31</v>
      </c>
      <c r="B5" s="18" t="s">
        <v>32</v>
      </c>
      <c r="C5" s="16">
        <v>85</v>
      </c>
      <c r="D5" s="12">
        <v>3</v>
      </c>
      <c r="E5" s="12">
        <v>1.98</v>
      </c>
      <c r="F5" s="20">
        <v>9</v>
      </c>
      <c r="G5" s="12">
        <v>88</v>
      </c>
      <c r="H5" s="14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4">
        <v>78</v>
      </c>
    </row>
    <row r="6" spans="1:21" x14ac:dyDescent="0.2">
      <c r="A6" s="11" t="s">
        <v>50</v>
      </c>
      <c r="B6" s="18" t="s">
        <v>51</v>
      </c>
      <c r="C6" s="16">
        <v>77</v>
      </c>
      <c r="D6" s="12">
        <v>13</v>
      </c>
      <c r="E6" s="12">
        <v>1.27</v>
      </c>
      <c r="F6" s="20">
        <v>9</v>
      </c>
      <c r="G6" s="12">
        <v>79</v>
      </c>
      <c r="H6" s="14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4">
        <v>75</v>
      </c>
    </row>
    <row r="7" spans="1:21" x14ac:dyDescent="0.2">
      <c r="A7" s="11" t="s">
        <v>54</v>
      </c>
      <c r="B7" s="18" t="s">
        <v>55</v>
      </c>
      <c r="C7" s="16">
        <v>76</v>
      </c>
      <c r="D7" s="12">
        <v>14</v>
      </c>
      <c r="E7" s="12">
        <v>2.4700000000000002</v>
      </c>
      <c r="F7" s="20">
        <v>8</v>
      </c>
      <c r="G7" s="12">
        <v>80</v>
      </c>
      <c r="H7" s="14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4">
        <v>71</v>
      </c>
    </row>
    <row r="8" spans="1:21" x14ac:dyDescent="0.2">
      <c r="A8" s="11" t="s">
        <v>64</v>
      </c>
      <c r="B8" s="18" t="s">
        <v>65</v>
      </c>
      <c r="C8" s="16">
        <v>73</v>
      </c>
      <c r="D8" s="12">
        <v>18</v>
      </c>
      <c r="E8" s="12">
        <v>2.85</v>
      </c>
      <c r="F8" s="20">
        <v>9</v>
      </c>
      <c r="G8" s="12">
        <v>78</v>
      </c>
      <c r="H8" s="14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4">
        <v>71</v>
      </c>
    </row>
    <row r="9" spans="1:21" x14ac:dyDescent="0.2">
      <c r="A9" s="11" t="s">
        <v>77</v>
      </c>
      <c r="B9" s="18" t="s">
        <v>78</v>
      </c>
      <c r="C9" s="16">
        <v>68</v>
      </c>
      <c r="D9" s="12">
        <v>25</v>
      </c>
      <c r="E9" s="12">
        <v>2.86</v>
      </c>
      <c r="F9" s="20">
        <v>4</v>
      </c>
      <c r="G9" s="12">
        <v>73</v>
      </c>
      <c r="H9" s="14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4">
        <v>73</v>
      </c>
    </row>
    <row r="10" spans="1:21" x14ac:dyDescent="0.2">
      <c r="A10" s="11" t="s">
        <v>88</v>
      </c>
      <c r="B10" s="18" t="s">
        <v>89</v>
      </c>
      <c r="C10" s="16">
        <v>63</v>
      </c>
      <c r="D10" s="12">
        <v>31</v>
      </c>
      <c r="E10" s="12">
        <v>6.62</v>
      </c>
      <c r="F10" s="20">
        <v>3</v>
      </c>
      <c r="G10" s="12">
        <v>74</v>
      </c>
      <c r="H10" s="14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4"/>
    </row>
    <row r="11" spans="1:21" x14ac:dyDescent="0.2">
      <c r="A11" s="11" t="s">
        <v>90</v>
      </c>
      <c r="B11" s="18" t="s">
        <v>91</v>
      </c>
      <c r="C11" s="16">
        <v>63</v>
      </c>
      <c r="D11" s="12">
        <v>31</v>
      </c>
      <c r="E11" s="12">
        <v>3.06</v>
      </c>
      <c r="F11" s="20">
        <v>8</v>
      </c>
      <c r="G11" s="12">
        <v>68</v>
      </c>
      <c r="H11" s="14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4">
        <v>58</v>
      </c>
    </row>
    <row r="12" spans="1:21" x14ac:dyDescent="0.2">
      <c r="A12" s="11" t="s">
        <v>121</v>
      </c>
      <c r="B12" s="18" t="s">
        <v>122</v>
      </c>
      <c r="C12" s="16">
        <v>57</v>
      </c>
      <c r="D12" s="12">
        <v>45</v>
      </c>
      <c r="E12" s="12">
        <v>2.74</v>
      </c>
      <c r="F12" s="20">
        <v>10</v>
      </c>
      <c r="G12" s="12">
        <v>61</v>
      </c>
      <c r="H12" s="14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4">
        <v>70</v>
      </c>
    </row>
    <row r="13" spans="1:21" x14ac:dyDescent="0.2">
      <c r="A13" s="11" t="s">
        <v>151</v>
      </c>
      <c r="B13" s="18" t="s">
        <v>152</v>
      </c>
      <c r="C13" s="16">
        <v>47</v>
      </c>
      <c r="D13" s="12">
        <v>61</v>
      </c>
      <c r="E13" s="12">
        <v>2.86</v>
      </c>
      <c r="F13" s="20">
        <v>9</v>
      </c>
      <c r="G13" s="12">
        <v>52</v>
      </c>
      <c r="H13" s="14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4">
        <v>47</v>
      </c>
    </row>
    <row r="14" spans="1:21" x14ac:dyDescent="0.2">
      <c r="A14" s="11" t="s">
        <v>159</v>
      </c>
      <c r="B14" s="18" t="s">
        <v>160</v>
      </c>
      <c r="C14" s="16">
        <v>46</v>
      </c>
      <c r="D14" s="12">
        <v>64</v>
      </c>
      <c r="E14" s="12">
        <v>5.97</v>
      </c>
      <c r="F14" s="20">
        <v>3</v>
      </c>
      <c r="G14" s="12">
        <v>56</v>
      </c>
      <c r="H14" s="14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4">
        <v>56</v>
      </c>
    </row>
    <row r="15" spans="1:21" x14ac:dyDescent="0.2">
      <c r="A15" s="11" t="s">
        <v>171</v>
      </c>
      <c r="B15" s="18" t="s">
        <v>172</v>
      </c>
      <c r="C15" s="16">
        <v>44</v>
      </c>
      <c r="D15" s="12">
        <v>70</v>
      </c>
      <c r="E15" s="12">
        <v>7.38</v>
      </c>
      <c r="F15" s="20">
        <v>3</v>
      </c>
      <c r="G15" s="12">
        <v>56</v>
      </c>
      <c r="H15" s="14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4">
        <v>39</v>
      </c>
    </row>
    <row r="16" spans="1:21" x14ac:dyDescent="0.2">
      <c r="A16" s="11" t="s">
        <v>187</v>
      </c>
      <c r="B16" s="18" t="s">
        <v>188</v>
      </c>
      <c r="C16" s="16">
        <v>41</v>
      </c>
      <c r="D16" s="12">
        <v>78</v>
      </c>
      <c r="E16" s="12">
        <v>2.42</v>
      </c>
      <c r="F16" s="20">
        <v>9</v>
      </c>
      <c r="G16" s="12">
        <v>45</v>
      </c>
      <c r="H16" s="14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4">
        <v>33</v>
      </c>
    </row>
    <row r="17" spans="1:21" x14ac:dyDescent="0.2">
      <c r="A17" s="11" t="s">
        <v>201</v>
      </c>
      <c r="B17" s="18" t="s">
        <v>202</v>
      </c>
      <c r="C17" s="16">
        <v>39</v>
      </c>
      <c r="D17" s="12">
        <v>87</v>
      </c>
      <c r="E17" s="12">
        <v>2.02</v>
      </c>
      <c r="F17" s="20">
        <v>8</v>
      </c>
      <c r="G17" s="12">
        <v>42</v>
      </c>
      <c r="H17" s="14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4">
        <v>35</v>
      </c>
    </row>
    <row r="18" spans="1:21" x14ac:dyDescent="0.2">
      <c r="A18" s="11" t="s">
        <v>207</v>
      </c>
      <c r="B18" s="18" t="s">
        <v>208</v>
      </c>
      <c r="C18" s="16">
        <v>38</v>
      </c>
      <c r="D18" s="12">
        <v>89</v>
      </c>
      <c r="E18" s="12">
        <v>3.35</v>
      </c>
      <c r="F18" s="20">
        <v>9</v>
      </c>
      <c r="G18" s="12">
        <v>43</v>
      </c>
      <c r="H18" s="14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4">
        <v>28</v>
      </c>
    </row>
    <row r="19" spans="1:21" x14ac:dyDescent="0.2">
      <c r="A19" s="11" t="s">
        <v>209</v>
      </c>
      <c r="B19" s="18" t="s">
        <v>210</v>
      </c>
      <c r="C19" s="16">
        <v>38</v>
      </c>
      <c r="D19" s="12">
        <v>89</v>
      </c>
      <c r="E19" s="12">
        <v>1.85</v>
      </c>
      <c r="F19" s="20">
        <v>7</v>
      </c>
      <c r="G19" s="12">
        <v>41</v>
      </c>
      <c r="H19" s="14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4">
        <v>46</v>
      </c>
    </row>
    <row r="20" spans="1:21" x14ac:dyDescent="0.2">
      <c r="A20" s="11" t="s">
        <v>221</v>
      </c>
      <c r="B20" s="18" t="s">
        <v>222</v>
      </c>
      <c r="C20" s="16">
        <v>37</v>
      </c>
      <c r="D20" s="12">
        <v>93</v>
      </c>
      <c r="E20" s="12">
        <v>1.94</v>
      </c>
      <c r="F20" s="20">
        <v>9</v>
      </c>
      <c r="G20" s="12">
        <v>40</v>
      </c>
      <c r="H20" s="14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4">
        <v>33</v>
      </c>
    </row>
    <row r="21" spans="1:21" x14ac:dyDescent="0.2">
      <c r="A21" s="11" t="s">
        <v>231</v>
      </c>
      <c r="B21" s="18" t="s">
        <v>232</v>
      </c>
      <c r="C21" s="16">
        <v>36</v>
      </c>
      <c r="D21" s="12">
        <v>99</v>
      </c>
      <c r="E21" s="12">
        <v>1.55</v>
      </c>
      <c r="F21" s="20">
        <v>9</v>
      </c>
      <c r="G21" s="12">
        <v>39</v>
      </c>
      <c r="H21" s="14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4">
        <v>36</v>
      </c>
    </row>
    <row r="22" spans="1:21" x14ac:dyDescent="0.2">
      <c r="A22" s="11" t="s">
        <v>235</v>
      </c>
      <c r="B22" s="18" t="s">
        <v>236</v>
      </c>
      <c r="C22" s="16">
        <v>36</v>
      </c>
      <c r="D22" s="12">
        <v>99</v>
      </c>
      <c r="E22" s="12">
        <v>2.08</v>
      </c>
      <c r="F22" s="20">
        <v>9</v>
      </c>
      <c r="G22" s="12">
        <v>39</v>
      </c>
      <c r="H22" s="14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4">
        <v>21</v>
      </c>
    </row>
    <row r="23" spans="1:21" x14ac:dyDescent="0.2">
      <c r="A23" s="11" t="s">
        <v>251</v>
      </c>
      <c r="B23" s="18" t="s">
        <v>252</v>
      </c>
      <c r="C23" s="16">
        <v>35</v>
      </c>
      <c r="D23" s="12">
        <v>105</v>
      </c>
      <c r="E23" s="12">
        <v>4.8099999999999996</v>
      </c>
      <c r="F23" s="20">
        <v>3</v>
      </c>
      <c r="G23" s="12">
        <v>43</v>
      </c>
      <c r="H23" s="14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4">
        <v>43</v>
      </c>
    </row>
    <row r="24" spans="1:21" x14ac:dyDescent="0.2">
      <c r="A24" s="11" t="s">
        <v>263</v>
      </c>
      <c r="B24" s="18" t="s">
        <v>264</v>
      </c>
      <c r="C24" s="16">
        <v>33</v>
      </c>
      <c r="D24" s="12">
        <v>117</v>
      </c>
      <c r="E24" s="12">
        <v>2.06</v>
      </c>
      <c r="F24" s="20">
        <v>8</v>
      </c>
      <c r="G24" s="12">
        <v>36</v>
      </c>
      <c r="H24" s="14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4">
        <v>27</v>
      </c>
    </row>
    <row r="25" spans="1:21" x14ac:dyDescent="0.2">
      <c r="A25" s="11" t="s">
        <v>265</v>
      </c>
      <c r="B25" s="18" t="s">
        <v>266</v>
      </c>
      <c r="C25" s="16">
        <v>33</v>
      </c>
      <c r="D25" s="12">
        <v>117</v>
      </c>
      <c r="E25" s="12">
        <v>2.84</v>
      </c>
      <c r="F25" s="20">
        <v>8</v>
      </c>
      <c r="G25" s="12">
        <v>38</v>
      </c>
      <c r="H25" s="14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4">
        <v>48</v>
      </c>
    </row>
    <row r="26" spans="1:21" x14ac:dyDescent="0.2">
      <c r="A26" s="11" t="s">
        <v>281</v>
      </c>
      <c r="B26" s="18" t="s">
        <v>282</v>
      </c>
      <c r="C26" s="16">
        <v>31</v>
      </c>
      <c r="D26" s="12">
        <v>124</v>
      </c>
      <c r="E26" s="12">
        <v>2.2400000000000002</v>
      </c>
      <c r="F26" s="20">
        <v>3</v>
      </c>
      <c r="G26" s="12">
        <v>35</v>
      </c>
      <c r="H26" s="14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4">
        <v>31</v>
      </c>
    </row>
    <row r="27" spans="1:21" x14ac:dyDescent="0.2">
      <c r="A27" s="11" t="s">
        <v>283</v>
      </c>
      <c r="B27" s="18" t="s">
        <v>284</v>
      </c>
      <c r="C27" s="16">
        <v>31</v>
      </c>
      <c r="D27" s="12">
        <v>124</v>
      </c>
      <c r="E27" s="12">
        <v>1.85</v>
      </c>
      <c r="F27" s="20">
        <v>6</v>
      </c>
      <c r="G27" s="12">
        <v>34</v>
      </c>
      <c r="H27" s="14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4">
        <v>25</v>
      </c>
    </row>
    <row r="28" spans="1:21" x14ac:dyDescent="0.2">
      <c r="A28" s="11" t="s">
        <v>297</v>
      </c>
      <c r="B28" s="18" t="s">
        <v>298</v>
      </c>
      <c r="C28" s="16">
        <v>29</v>
      </c>
      <c r="D28" s="12">
        <v>132</v>
      </c>
      <c r="E28" s="12">
        <v>5.7</v>
      </c>
      <c r="F28" s="20">
        <v>5</v>
      </c>
      <c r="G28" s="12">
        <v>38</v>
      </c>
      <c r="H28" s="14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4">
        <v>17</v>
      </c>
    </row>
    <row r="29" spans="1:21" x14ac:dyDescent="0.2">
      <c r="A29" s="11" t="s">
        <v>299</v>
      </c>
      <c r="B29" s="18" t="s">
        <v>300</v>
      </c>
      <c r="C29" s="16">
        <v>29</v>
      </c>
      <c r="D29" s="12">
        <v>132</v>
      </c>
      <c r="E29" s="12">
        <v>3.94</v>
      </c>
      <c r="F29" s="20">
        <v>7</v>
      </c>
      <c r="G29" s="12">
        <v>35</v>
      </c>
      <c r="H29" s="14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4">
        <v>50</v>
      </c>
    </row>
    <row r="30" spans="1:21" x14ac:dyDescent="0.2">
      <c r="A30" s="11" t="s">
        <v>311</v>
      </c>
      <c r="B30" s="18" t="s">
        <v>312</v>
      </c>
      <c r="C30" s="16">
        <v>28</v>
      </c>
      <c r="D30" s="12">
        <v>138</v>
      </c>
      <c r="E30" s="12">
        <v>2.4700000000000002</v>
      </c>
      <c r="F30" s="20">
        <v>6</v>
      </c>
      <c r="G30" s="12">
        <v>32</v>
      </c>
      <c r="H30" s="14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4">
        <v>32</v>
      </c>
    </row>
    <row r="31" spans="1:21" x14ac:dyDescent="0.2">
      <c r="A31" s="11" t="s">
        <v>325</v>
      </c>
      <c r="B31" s="18" t="s">
        <v>326</v>
      </c>
      <c r="C31" s="16">
        <v>26</v>
      </c>
      <c r="D31" s="12">
        <v>149</v>
      </c>
      <c r="E31" s="12">
        <v>2.63</v>
      </c>
      <c r="F31" s="20">
        <v>8</v>
      </c>
      <c r="G31" s="12">
        <v>30</v>
      </c>
      <c r="H31" s="14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4">
        <v>17</v>
      </c>
    </row>
    <row r="32" spans="1:21" x14ac:dyDescent="0.2">
      <c r="A32" s="11" t="s">
        <v>349</v>
      </c>
      <c r="B32" s="18" t="s">
        <v>350</v>
      </c>
      <c r="C32" s="16">
        <v>20</v>
      </c>
      <c r="D32" s="12">
        <v>161</v>
      </c>
      <c r="E32" s="12">
        <v>2.58</v>
      </c>
      <c r="F32" s="20">
        <v>8</v>
      </c>
      <c r="G32" s="12">
        <v>24</v>
      </c>
      <c r="H32" s="14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4">
        <v>12</v>
      </c>
    </row>
    <row r="33" spans="1:21" x14ac:dyDescent="0.2">
      <c r="A33" s="11" t="s">
        <v>371</v>
      </c>
      <c r="B33" s="18" t="s">
        <v>372</v>
      </c>
      <c r="C33" s="16">
        <v>16</v>
      </c>
      <c r="D33" s="12">
        <v>172</v>
      </c>
      <c r="E33" s="12">
        <v>1.41</v>
      </c>
      <c r="F33" s="20">
        <v>5</v>
      </c>
      <c r="G33" s="12">
        <v>18</v>
      </c>
      <c r="H33" s="14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4">
        <v>17</v>
      </c>
    </row>
    <row r="34" spans="1:21" x14ac:dyDescent="0.2">
      <c r="A34" s="11" t="s">
        <v>379</v>
      </c>
      <c r="B34" s="18" t="s">
        <v>380</v>
      </c>
      <c r="C34" s="16">
        <v>14</v>
      </c>
      <c r="D34" s="12">
        <v>176</v>
      </c>
      <c r="E34" s="12">
        <v>1.39</v>
      </c>
      <c r="F34" s="20">
        <v>4</v>
      </c>
      <c r="G34" s="12">
        <v>16</v>
      </c>
      <c r="H34" s="14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4">
        <v>17</v>
      </c>
    </row>
  </sheetData>
  <autoFilter ref="A3:U3" xr:uid="{00000000-0009-0000-0000-000004000000}"/>
  <conditionalFormatting sqref="E3">
    <cfRule type="cellIs" dxfId="86" priority="2" operator="equal">
      <formula>TRUE</formula>
    </cfRule>
  </conditionalFormatting>
  <conditionalFormatting sqref="I3:T3 A3:B3">
    <cfRule type="cellIs" dxfId="85" priority="8" operator="equal">
      <formula>TRUE</formula>
    </cfRule>
  </conditionalFormatting>
  <conditionalFormatting sqref="G3">
    <cfRule type="cellIs" dxfId="84" priority="7" operator="equal">
      <formula>TRUE</formula>
    </cfRule>
  </conditionalFormatting>
  <conditionalFormatting sqref="H3">
    <cfRule type="cellIs" dxfId="83" priority="6" operator="equal">
      <formula>TRUE</formula>
    </cfRule>
  </conditionalFormatting>
  <conditionalFormatting sqref="F3">
    <cfRule type="cellIs" dxfId="82" priority="5" operator="equal">
      <formula>TRUE</formula>
    </cfRule>
  </conditionalFormatting>
  <conditionalFormatting sqref="C3">
    <cfRule type="cellIs" dxfId="81" priority="4" operator="equal">
      <formula>TRUE</formula>
    </cfRule>
  </conditionalFormatting>
  <conditionalFormatting sqref="D3">
    <cfRule type="cellIs" dxfId="80" priority="3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1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108</v>
      </c>
      <c r="B4" s="18" t="s">
        <v>109</v>
      </c>
      <c r="C4" s="16">
        <v>58</v>
      </c>
      <c r="D4" s="12">
        <v>41</v>
      </c>
      <c r="E4" s="12">
        <v>3.92</v>
      </c>
      <c r="F4" s="20">
        <v>6</v>
      </c>
      <c r="G4" s="12">
        <v>64</v>
      </c>
      <c r="H4" s="14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4">
        <v>67</v>
      </c>
    </row>
    <row r="5" spans="1:21" x14ac:dyDescent="0.2">
      <c r="A5" s="11" t="s">
        <v>163</v>
      </c>
      <c r="B5" s="18" t="s">
        <v>164</v>
      </c>
      <c r="C5" s="16">
        <v>45</v>
      </c>
      <c r="D5" s="12">
        <v>67</v>
      </c>
      <c r="E5" s="12">
        <v>4.43</v>
      </c>
      <c r="F5" s="20">
        <v>5</v>
      </c>
      <c r="G5" s="12">
        <v>52</v>
      </c>
      <c r="H5" s="14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4">
        <v>28</v>
      </c>
    </row>
    <row r="6" spans="1:21" x14ac:dyDescent="0.2">
      <c r="A6" s="11" t="s">
        <v>167</v>
      </c>
      <c r="B6" s="18" t="s">
        <v>168</v>
      </c>
      <c r="C6" s="16">
        <v>44</v>
      </c>
      <c r="D6" s="12">
        <v>70</v>
      </c>
      <c r="E6" s="12">
        <v>3.92</v>
      </c>
      <c r="F6" s="20">
        <v>7</v>
      </c>
      <c r="G6" s="12">
        <v>50</v>
      </c>
      <c r="H6" s="14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4">
        <v>50</v>
      </c>
    </row>
    <row r="7" spans="1:21" x14ac:dyDescent="0.2">
      <c r="A7" s="11" t="s">
        <v>195</v>
      </c>
      <c r="B7" s="18" t="s">
        <v>196</v>
      </c>
      <c r="C7" s="16">
        <v>41</v>
      </c>
      <c r="D7" s="12">
        <v>78</v>
      </c>
      <c r="E7" s="12">
        <v>3.03</v>
      </c>
      <c r="F7" s="20">
        <v>9</v>
      </c>
      <c r="G7" s="12">
        <v>46</v>
      </c>
      <c r="H7" s="14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4">
        <v>29</v>
      </c>
    </row>
    <row r="8" spans="1:21" x14ac:dyDescent="0.2">
      <c r="A8" s="11" t="s">
        <v>203</v>
      </c>
      <c r="B8" s="18" t="s">
        <v>204</v>
      </c>
      <c r="C8" s="16">
        <v>39</v>
      </c>
      <c r="D8" s="12">
        <v>87</v>
      </c>
      <c r="E8" s="12">
        <v>2.89</v>
      </c>
      <c r="F8" s="20">
        <v>8</v>
      </c>
      <c r="G8" s="12">
        <v>44</v>
      </c>
      <c r="H8" s="14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4">
        <v>32</v>
      </c>
    </row>
    <row r="9" spans="1:21" x14ac:dyDescent="0.2">
      <c r="A9" s="11" t="s">
        <v>205</v>
      </c>
      <c r="B9" s="18" t="s">
        <v>206</v>
      </c>
      <c r="C9" s="16">
        <v>38</v>
      </c>
      <c r="D9" s="12">
        <v>89</v>
      </c>
      <c r="E9" s="12">
        <v>1.86</v>
      </c>
      <c r="F9" s="20">
        <v>7</v>
      </c>
      <c r="G9" s="12">
        <v>41</v>
      </c>
      <c r="H9" s="14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4">
        <v>38</v>
      </c>
    </row>
    <row r="10" spans="1:21" x14ac:dyDescent="0.2">
      <c r="A10" s="11" t="s">
        <v>217</v>
      </c>
      <c r="B10" s="18" t="s">
        <v>218</v>
      </c>
      <c r="C10" s="16">
        <v>37</v>
      </c>
      <c r="D10" s="12">
        <v>93</v>
      </c>
      <c r="E10" s="12">
        <v>1.49</v>
      </c>
      <c r="F10" s="20">
        <v>5</v>
      </c>
      <c r="G10" s="12">
        <v>39</v>
      </c>
      <c r="H10" s="14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4">
        <v>43</v>
      </c>
    </row>
    <row r="11" spans="1:21" x14ac:dyDescent="0.2">
      <c r="A11" s="11" t="s">
        <v>219</v>
      </c>
      <c r="B11" s="18" t="s">
        <v>220</v>
      </c>
      <c r="C11" s="16">
        <v>37</v>
      </c>
      <c r="D11" s="12">
        <v>93</v>
      </c>
      <c r="E11" s="12">
        <v>3.38</v>
      </c>
      <c r="F11" s="20">
        <v>7</v>
      </c>
      <c r="G11" s="12">
        <v>43</v>
      </c>
      <c r="H11" s="14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4">
        <v>39</v>
      </c>
    </row>
    <row r="12" spans="1:21" x14ac:dyDescent="0.2">
      <c r="A12" s="11" t="s">
        <v>225</v>
      </c>
      <c r="B12" s="18" t="s">
        <v>226</v>
      </c>
      <c r="C12" s="16">
        <v>36</v>
      </c>
      <c r="D12" s="12">
        <v>99</v>
      </c>
      <c r="E12" s="12">
        <v>1.65</v>
      </c>
      <c r="F12" s="20">
        <v>8</v>
      </c>
      <c r="G12" s="12">
        <v>39</v>
      </c>
      <c r="H12" s="14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4">
        <v>29</v>
      </c>
    </row>
    <row r="13" spans="1:21" x14ac:dyDescent="0.2">
      <c r="A13" s="11" t="s">
        <v>239</v>
      </c>
      <c r="B13" s="18" t="s">
        <v>240</v>
      </c>
      <c r="C13" s="16">
        <v>35</v>
      </c>
      <c r="D13" s="12">
        <v>105</v>
      </c>
      <c r="E13" s="12">
        <v>4</v>
      </c>
      <c r="F13" s="20">
        <v>6</v>
      </c>
      <c r="G13" s="12">
        <v>42</v>
      </c>
      <c r="H13" s="14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4">
        <v>21</v>
      </c>
    </row>
    <row r="14" spans="1:21" x14ac:dyDescent="0.2">
      <c r="A14" s="11" t="s">
        <v>261</v>
      </c>
      <c r="B14" s="18" t="s">
        <v>262</v>
      </c>
      <c r="C14" s="16">
        <v>33</v>
      </c>
      <c r="D14" s="12">
        <v>117</v>
      </c>
      <c r="E14" s="12">
        <v>2.13</v>
      </c>
      <c r="F14" s="20">
        <v>9</v>
      </c>
      <c r="G14" s="12">
        <v>36</v>
      </c>
      <c r="H14" s="14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4">
        <v>26</v>
      </c>
    </row>
    <row r="15" spans="1:21" x14ac:dyDescent="0.2">
      <c r="A15" s="11" t="s">
        <v>273</v>
      </c>
      <c r="B15" s="18" t="s">
        <v>274</v>
      </c>
      <c r="C15" s="16">
        <v>32</v>
      </c>
      <c r="D15" s="12">
        <v>120</v>
      </c>
      <c r="E15" s="12">
        <v>2.27</v>
      </c>
      <c r="F15" s="20">
        <v>9</v>
      </c>
      <c r="G15" s="12">
        <v>36</v>
      </c>
      <c r="H15" s="14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4">
        <v>22</v>
      </c>
    </row>
    <row r="16" spans="1:21" x14ac:dyDescent="0.2">
      <c r="A16" s="11" t="s">
        <v>279</v>
      </c>
      <c r="B16" s="18" t="s">
        <v>280</v>
      </c>
      <c r="C16" s="16">
        <v>31</v>
      </c>
      <c r="D16" s="12">
        <v>124</v>
      </c>
      <c r="E16" s="12">
        <v>3.6</v>
      </c>
      <c r="F16" s="20">
        <v>9</v>
      </c>
      <c r="G16" s="12">
        <v>37</v>
      </c>
      <c r="H16" s="14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4">
        <v>17</v>
      </c>
    </row>
    <row r="17" spans="1:21" x14ac:dyDescent="0.2">
      <c r="A17" s="11" t="s">
        <v>295</v>
      </c>
      <c r="B17" s="18" t="s">
        <v>296</v>
      </c>
      <c r="C17" s="16">
        <v>29</v>
      </c>
      <c r="D17" s="12">
        <v>132</v>
      </c>
      <c r="E17" s="12">
        <v>2.37</v>
      </c>
      <c r="F17" s="20">
        <v>7</v>
      </c>
      <c r="G17" s="12">
        <v>33</v>
      </c>
      <c r="H17" s="14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4">
        <v>20</v>
      </c>
    </row>
    <row r="18" spans="1:21" x14ac:dyDescent="0.2">
      <c r="A18" s="11" t="s">
        <v>313</v>
      </c>
      <c r="B18" s="18" t="s">
        <v>314</v>
      </c>
      <c r="C18" s="16">
        <v>28</v>
      </c>
      <c r="D18" s="12">
        <v>138</v>
      </c>
      <c r="E18" s="12">
        <v>2.5099999999999998</v>
      </c>
      <c r="F18" s="20">
        <v>9</v>
      </c>
      <c r="G18" s="12">
        <v>32</v>
      </c>
      <c r="H18" s="14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4">
        <v>21</v>
      </c>
    </row>
    <row r="19" spans="1:21" x14ac:dyDescent="0.2">
      <c r="A19" s="11" t="s">
        <v>331</v>
      </c>
      <c r="B19" s="18" t="s">
        <v>332</v>
      </c>
      <c r="C19" s="16">
        <v>25</v>
      </c>
      <c r="D19" s="12">
        <v>152</v>
      </c>
      <c r="E19" s="12">
        <v>4.09</v>
      </c>
      <c r="F19" s="20">
        <v>6</v>
      </c>
      <c r="G19" s="12">
        <v>32</v>
      </c>
      <c r="H19" s="14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4">
        <v>9</v>
      </c>
    </row>
    <row r="20" spans="1:21" x14ac:dyDescent="0.2">
      <c r="A20" s="11" t="s">
        <v>339</v>
      </c>
      <c r="B20" s="18" t="s">
        <v>340</v>
      </c>
      <c r="C20" s="16">
        <v>25</v>
      </c>
      <c r="D20" s="12">
        <v>152</v>
      </c>
      <c r="E20" s="12">
        <v>5.73</v>
      </c>
      <c r="F20" s="20">
        <v>6</v>
      </c>
      <c r="G20" s="12">
        <v>34</v>
      </c>
      <c r="H20" s="14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4">
        <v>12</v>
      </c>
    </row>
    <row r="21" spans="1:21" x14ac:dyDescent="0.2">
      <c r="A21" s="11" t="s">
        <v>345</v>
      </c>
      <c r="B21" s="18" t="s">
        <v>346</v>
      </c>
      <c r="C21" s="16">
        <v>23</v>
      </c>
      <c r="D21" s="12">
        <v>158</v>
      </c>
      <c r="E21" s="12">
        <v>1.93</v>
      </c>
      <c r="F21" s="20">
        <v>7</v>
      </c>
      <c r="G21" s="12">
        <v>26</v>
      </c>
      <c r="H21" s="14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4">
        <v>23</v>
      </c>
    </row>
    <row r="22" spans="1:21" x14ac:dyDescent="0.2">
      <c r="A22" s="11" t="s">
        <v>355</v>
      </c>
      <c r="B22" s="18" t="s">
        <v>356</v>
      </c>
      <c r="C22" s="16">
        <v>20</v>
      </c>
      <c r="D22" s="12">
        <v>161</v>
      </c>
      <c r="E22" s="12">
        <v>1.22</v>
      </c>
      <c r="F22" s="20">
        <v>5</v>
      </c>
      <c r="G22" s="12">
        <v>22</v>
      </c>
      <c r="H22" s="14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4">
        <v>15</v>
      </c>
    </row>
  </sheetData>
  <autoFilter ref="A3:U3" xr:uid="{00000000-0009-0000-0000-000005000000}"/>
  <conditionalFormatting sqref="I3:T3 A3:B3">
    <cfRule type="cellIs" dxfId="78" priority="8" operator="equal">
      <formula>TRUE</formula>
    </cfRule>
  </conditionalFormatting>
  <conditionalFormatting sqref="G3">
    <cfRule type="cellIs" dxfId="77" priority="7" operator="equal">
      <formula>TRUE</formula>
    </cfRule>
  </conditionalFormatting>
  <conditionalFormatting sqref="H3">
    <cfRule type="cellIs" dxfId="76" priority="6" operator="equal">
      <formula>TRUE</formula>
    </cfRule>
  </conditionalFormatting>
  <conditionalFormatting sqref="F3">
    <cfRule type="cellIs" dxfId="75" priority="5" operator="equal">
      <formula>TRUE</formula>
    </cfRule>
  </conditionalFormatting>
  <conditionalFormatting sqref="C3">
    <cfRule type="cellIs" dxfId="74" priority="4" operator="equal">
      <formula>TRUE</formula>
    </cfRule>
  </conditionalFormatting>
  <conditionalFormatting sqref="D3">
    <cfRule type="cellIs" dxfId="73" priority="3" operator="equal">
      <formula>TRUE</formula>
    </cfRule>
  </conditionalFormatting>
  <conditionalFormatting sqref="E3">
    <cfRule type="cellIs" dxfId="72" priority="2" operator="equal">
      <formula>TRUE</formula>
    </cfRule>
  </conditionalFormatting>
  <conditionalFormatting sqref="U3">
    <cfRule type="cellIs" dxfId="71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1" t="s">
        <v>425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426</v>
      </c>
    </row>
    <row r="4" spans="1:21" x14ac:dyDescent="0.2">
      <c r="A4" s="11" t="s">
        <v>23</v>
      </c>
      <c r="B4" s="18" t="s">
        <v>24</v>
      </c>
      <c r="C4" s="16">
        <v>88</v>
      </c>
      <c r="D4" s="12">
        <v>1</v>
      </c>
      <c r="E4" s="12">
        <v>2.63</v>
      </c>
      <c r="F4" s="20">
        <v>8</v>
      </c>
      <c r="G4" s="12">
        <v>92</v>
      </c>
      <c r="H4" s="14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4">
        <v>78</v>
      </c>
    </row>
    <row r="5" spans="1:21" x14ac:dyDescent="0.2">
      <c r="A5" s="11" t="s">
        <v>29</v>
      </c>
      <c r="B5" s="18" t="s">
        <v>30</v>
      </c>
      <c r="C5" s="16">
        <v>85</v>
      </c>
      <c r="D5" s="12">
        <v>3</v>
      </c>
      <c r="E5" s="12">
        <v>2.74</v>
      </c>
      <c r="F5" s="20">
        <v>8</v>
      </c>
      <c r="G5" s="12">
        <v>89</v>
      </c>
      <c r="H5" s="14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4">
        <v>76</v>
      </c>
    </row>
    <row r="6" spans="1:21" x14ac:dyDescent="0.2">
      <c r="A6" s="11" t="s">
        <v>33</v>
      </c>
      <c r="B6" s="18" t="s">
        <v>34</v>
      </c>
      <c r="C6" s="16">
        <v>85</v>
      </c>
      <c r="D6" s="12">
        <v>3</v>
      </c>
      <c r="E6" s="12">
        <v>2.02</v>
      </c>
      <c r="F6" s="20">
        <v>8</v>
      </c>
      <c r="G6" s="12">
        <v>88</v>
      </c>
      <c r="H6" s="14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4">
        <v>78</v>
      </c>
    </row>
    <row r="7" spans="1:21" x14ac:dyDescent="0.2">
      <c r="A7" s="11" t="s">
        <v>35</v>
      </c>
      <c r="B7" s="18" t="s">
        <v>36</v>
      </c>
      <c r="C7" s="16">
        <v>85</v>
      </c>
      <c r="D7" s="12">
        <v>3</v>
      </c>
      <c r="E7" s="12">
        <v>1.57</v>
      </c>
      <c r="F7" s="20">
        <v>7</v>
      </c>
      <c r="G7" s="12">
        <v>88</v>
      </c>
      <c r="H7" s="14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4">
        <v>77</v>
      </c>
    </row>
    <row r="8" spans="1:21" x14ac:dyDescent="0.2">
      <c r="A8" s="11" t="s">
        <v>37</v>
      </c>
      <c r="B8" s="18" t="s">
        <v>38</v>
      </c>
      <c r="C8" s="16">
        <v>84</v>
      </c>
      <c r="D8" s="12">
        <v>7</v>
      </c>
      <c r="E8" s="12">
        <v>2.14</v>
      </c>
      <c r="F8" s="20">
        <v>8</v>
      </c>
      <c r="G8" s="12">
        <v>88</v>
      </c>
      <c r="H8" s="14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4">
        <v>78</v>
      </c>
    </row>
    <row r="9" spans="1:21" x14ac:dyDescent="0.2">
      <c r="A9" s="11" t="s">
        <v>39</v>
      </c>
      <c r="B9" s="18" t="s">
        <v>40</v>
      </c>
      <c r="C9" s="16">
        <v>82</v>
      </c>
      <c r="D9" s="12">
        <v>8</v>
      </c>
      <c r="E9" s="12">
        <v>2.2999999999999998</v>
      </c>
      <c r="F9" s="20">
        <v>8</v>
      </c>
      <c r="G9" s="12">
        <v>86</v>
      </c>
      <c r="H9" s="14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4">
        <v>77</v>
      </c>
    </row>
    <row r="10" spans="1:21" x14ac:dyDescent="0.2">
      <c r="A10" s="11" t="s">
        <v>44</v>
      </c>
      <c r="B10" s="18" t="s">
        <v>45</v>
      </c>
      <c r="C10" s="16">
        <v>81</v>
      </c>
      <c r="D10" s="12">
        <v>9</v>
      </c>
      <c r="E10" s="12">
        <v>2.3199999999999998</v>
      </c>
      <c r="F10" s="20">
        <v>7</v>
      </c>
      <c r="G10" s="12">
        <v>85</v>
      </c>
      <c r="H10" s="14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4">
        <v>74</v>
      </c>
    </row>
    <row r="11" spans="1:21" x14ac:dyDescent="0.2">
      <c r="A11" s="11" t="s">
        <v>46</v>
      </c>
      <c r="B11" s="18" t="s">
        <v>47</v>
      </c>
      <c r="C11" s="16">
        <v>80</v>
      </c>
      <c r="D11" s="12">
        <v>11</v>
      </c>
      <c r="E11" s="12">
        <v>2.4900000000000002</v>
      </c>
      <c r="F11" s="20">
        <v>8</v>
      </c>
      <c r="G11" s="12">
        <v>84</v>
      </c>
      <c r="H11" s="14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4">
        <v>77</v>
      </c>
    </row>
    <row r="12" spans="1:21" x14ac:dyDescent="0.2">
      <c r="A12" s="11" t="s">
        <v>48</v>
      </c>
      <c r="B12" s="18" t="s">
        <v>49</v>
      </c>
      <c r="C12" s="16">
        <v>80</v>
      </c>
      <c r="D12" s="12">
        <v>11</v>
      </c>
      <c r="E12" s="12">
        <v>2.0299999999999998</v>
      </c>
      <c r="F12" s="20">
        <v>8</v>
      </c>
      <c r="G12" s="12">
        <v>83</v>
      </c>
      <c r="H12" s="14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4">
        <v>75</v>
      </c>
    </row>
    <row r="13" spans="1:21" x14ac:dyDescent="0.2">
      <c r="A13" s="11" t="s">
        <v>52</v>
      </c>
      <c r="B13" s="18" t="s">
        <v>53</v>
      </c>
      <c r="C13" s="16">
        <v>76</v>
      </c>
      <c r="D13" s="12">
        <v>14</v>
      </c>
      <c r="E13" s="12">
        <v>1.37</v>
      </c>
      <c r="F13" s="20">
        <v>8</v>
      </c>
      <c r="G13" s="12">
        <v>78</v>
      </c>
      <c r="H13" s="14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4">
        <v>75</v>
      </c>
    </row>
    <row r="14" spans="1:21" x14ac:dyDescent="0.2">
      <c r="A14" s="11" t="s">
        <v>56</v>
      </c>
      <c r="B14" s="18" t="s">
        <v>57</v>
      </c>
      <c r="C14" s="16">
        <v>76</v>
      </c>
      <c r="D14" s="12">
        <v>14</v>
      </c>
      <c r="E14" s="12">
        <v>4.33</v>
      </c>
      <c r="F14" s="20">
        <v>7</v>
      </c>
      <c r="G14" s="12">
        <v>83</v>
      </c>
      <c r="H14" s="14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4">
        <v>77</v>
      </c>
    </row>
    <row r="15" spans="1:21" x14ac:dyDescent="0.2">
      <c r="A15" s="11" t="s">
        <v>58</v>
      </c>
      <c r="B15" s="18" t="s">
        <v>59</v>
      </c>
      <c r="C15" s="16">
        <v>75</v>
      </c>
      <c r="D15" s="12">
        <v>17</v>
      </c>
      <c r="E15" s="12">
        <v>1.0900000000000001</v>
      </c>
      <c r="F15" s="20">
        <v>8</v>
      </c>
      <c r="G15" s="12">
        <v>77</v>
      </c>
      <c r="H15" s="14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4">
        <v>77</v>
      </c>
    </row>
    <row r="16" spans="1:21" x14ac:dyDescent="0.2">
      <c r="A16" s="11" t="s">
        <v>60</v>
      </c>
      <c r="B16" s="18" t="s">
        <v>61</v>
      </c>
      <c r="C16" s="16">
        <v>73</v>
      </c>
      <c r="D16" s="12">
        <v>18</v>
      </c>
      <c r="E16" s="12">
        <v>1.44</v>
      </c>
      <c r="F16" s="20">
        <v>10</v>
      </c>
      <c r="G16" s="12">
        <v>75</v>
      </c>
      <c r="H16" s="14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4">
        <v>75</v>
      </c>
    </row>
    <row r="17" spans="1:21" x14ac:dyDescent="0.2">
      <c r="A17" s="11" t="s">
        <v>62</v>
      </c>
      <c r="B17" s="18" t="s">
        <v>63</v>
      </c>
      <c r="C17" s="16">
        <v>73</v>
      </c>
      <c r="D17" s="12">
        <v>18</v>
      </c>
      <c r="E17" s="12">
        <v>3.25</v>
      </c>
      <c r="F17" s="20">
        <v>7</v>
      </c>
      <c r="G17" s="12">
        <v>78</v>
      </c>
      <c r="H17" s="14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4">
        <v>76</v>
      </c>
    </row>
    <row r="18" spans="1:21" x14ac:dyDescent="0.2">
      <c r="A18" s="11" t="s">
        <v>66</v>
      </c>
      <c r="B18" s="18" t="s">
        <v>67</v>
      </c>
      <c r="C18" s="16">
        <v>72</v>
      </c>
      <c r="D18" s="12">
        <v>21</v>
      </c>
      <c r="E18" s="12">
        <v>1.17</v>
      </c>
      <c r="F18" s="20">
        <v>8</v>
      </c>
      <c r="G18" s="12">
        <v>74</v>
      </c>
      <c r="H18" s="14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4">
        <v>74</v>
      </c>
    </row>
    <row r="19" spans="1:21" x14ac:dyDescent="0.2">
      <c r="A19" s="11" t="s">
        <v>86</v>
      </c>
      <c r="B19" s="18" t="s">
        <v>87</v>
      </c>
      <c r="C19" s="16">
        <v>64</v>
      </c>
      <c r="D19" s="12">
        <v>30</v>
      </c>
      <c r="E19" s="12">
        <v>2.14</v>
      </c>
      <c r="F19" s="20">
        <v>8</v>
      </c>
      <c r="G19" s="12">
        <v>68</v>
      </c>
      <c r="H19" s="14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4">
        <v>70</v>
      </c>
    </row>
    <row r="20" spans="1:21" x14ac:dyDescent="0.2">
      <c r="A20" s="11" t="s">
        <v>98</v>
      </c>
      <c r="B20" s="18" t="s">
        <v>99</v>
      </c>
      <c r="C20" s="16">
        <v>60</v>
      </c>
      <c r="D20" s="12">
        <v>36</v>
      </c>
      <c r="E20" s="12">
        <v>1.69</v>
      </c>
      <c r="F20" s="20">
        <v>10</v>
      </c>
      <c r="G20" s="12">
        <v>63</v>
      </c>
      <c r="H20" s="14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4">
        <v>69</v>
      </c>
    </row>
    <row r="21" spans="1:21" x14ac:dyDescent="0.2">
      <c r="A21" s="11" t="s">
        <v>100</v>
      </c>
      <c r="B21" s="18" t="s">
        <v>101</v>
      </c>
      <c r="C21" s="16">
        <v>60</v>
      </c>
      <c r="D21" s="12">
        <v>36</v>
      </c>
      <c r="E21" s="12">
        <v>2.37</v>
      </c>
      <c r="F21" s="20">
        <v>10</v>
      </c>
      <c r="G21" s="12">
        <v>64</v>
      </c>
      <c r="H21" s="14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4">
        <v>59</v>
      </c>
    </row>
    <row r="22" spans="1:21" x14ac:dyDescent="0.2">
      <c r="A22" s="11" t="s">
        <v>102</v>
      </c>
      <c r="B22" s="18" t="s">
        <v>103</v>
      </c>
      <c r="C22" s="16">
        <v>59</v>
      </c>
      <c r="D22" s="12">
        <v>38</v>
      </c>
      <c r="E22" s="12">
        <v>3.54</v>
      </c>
      <c r="F22" s="20">
        <v>7</v>
      </c>
      <c r="G22" s="12">
        <v>65</v>
      </c>
      <c r="H22" s="14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4">
        <v>66</v>
      </c>
    </row>
    <row r="23" spans="1:21" x14ac:dyDescent="0.2">
      <c r="A23" s="11" t="s">
        <v>104</v>
      </c>
      <c r="B23" s="18" t="s">
        <v>105</v>
      </c>
      <c r="C23" s="16">
        <v>59</v>
      </c>
      <c r="D23" s="12">
        <v>38</v>
      </c>
      <c r="E23" s="12">
        <v>2.2799999999999998</v>
      </c>
      <c r="F23" s="20">
        <v>10</v>
      </c>
      <c r="G23" s="12">
        <v>63</v>
      </c>
      <c r="H23" s="14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4">
        <v>60</v>
      </c>
    </row>
    <row r="24" spans="1:21" x14ac:dyDescent="0.2">
      <c r="A24" s="11" t="s">
        <v>106</v>
      </c>
      <c r="B24" s="18" t="s">
        <v>107</v>
      </c>
      <c r="C24" s="16">
        <v>59</v>
      </c>
      <c r="D24" s="12">
        <v>38</v>
      </c>
      <c r="E24" s="12">
        <v>2.2999999999999998</v>
      </c>
      <c r="F24" s="20">
        <v>9</v>
      </c>
      <c r="G24" s="12">
        <v>63</v>
      </c>
      <c r="H24" s="14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4">
        <v>68</v>
      </c>
    </row>
    <row r="25" spans="1:21" x14ac:dyDescent="0.2">
      <c r="A25" s="11" t="s">
        <v>111</v>
      </c>
      <c r="B25" s="18" t="s">
        <v>112</v>
      </c>
      <c r="C25" s="16">
        <v>58</v>
      </c>
      <c r="D25" s="12">
        <v>41</v>
      </c>
      <c r="E25" s="12">
        <v>2.95</v>
      </c>
      <c r="F25" s="20">
        <v>9</v>
      </c>
      <c r="G25" s="12">
        <v>63</v>
      </c>
      <c r="H25" s="14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4">
        <v>66</v>
      </c>
    </row>
    <row r="26" spans="1:21" x14ac:dyDescent="0.2">
      <c r="A26" s="11" t="s">
        <v>115</v>
      </c>
      <c r="B26" s="18" t="s">
        <v>116</v>
      </c>
      <c r="C26" s="16">
        <v>58</v>
      </c>
      <c r="D26" s="12">
        <v>41</v>
      </c>
      <c r="E26" s="12">
        <v>4.33</v>
      </c>
      <c r="F26" s="20">
        <v>8</v>
      </c>
      <c r="G26" s="12">
        <v>65</v>
      </c>
      <c r="H26" s="14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4">
        <v>75</v>
      </c>
    </row>
    <row r="27" spans="1:21" x14ac:dyDescent="0.2">
      <c r="A27" s="11" t="s">
        <v>129</v>
      </c>
      <c r="B27" s="18" t="s">
        <v>130</v>
      </c>
      <c r="C27" s="16">
        <v>54</v>
      </c>
      <c r="D27" s="12">
        <v>51</v>
      </c>
      <c r="E27" s="12">
        <v>1.39</v>
      </c>
      <c r="F27" s="20">
        <v>5</v>
      </c>
      <c r="G27" s="12">
        <v>56</v>
      </c>
      <c r="H27" s="14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4"/>
    </row>
    <row r="28" spans="1:21" x14ac:dyDescent="0.2">
      <c r="A28" s="11" t="s">
        <v>135</v>
      </c>
      <c r="B28" s="18" t="s">
        <v>136</v>
      </c>
      <c r="C28" s="16">
        <v>52</v>
      </c>
      <c r="D28" s="12">
        <v>53</v>
      </c>
      <c r="E28" s="12">
        <v>3.29</v>
      </c>
      <c r="F28" s="20">
        <v>8</v>
      </c>
      <c r="G28" s="12">
        <v>57</v>
      </c>
      <c r="H28" s="14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4">
        <v>62</v>
      </c>
    </row>
    <row r="29" spans="1:21" x14ac:dyDescent="0.2">
      <c r="A29" s="11" t="s">
        <v>141</v>
      </c>
      <c r="B29" s="18" t="s">
        <v>142</v>
      </c>
      <c r="C29" s="16">
        <v>50</v>
      </c>
      <c r="D29" s="12">
        <v>57</v>
      </c>
      <c r="E29" s="12">
        <v>4.1100000000000003</v>
      </c>
      <c r="F29" s="20">
        <v>9</v>
      </c>
      <c r="G29" s="12">
        <v>57</v>
      </c>
      <c r="H29" s="14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4">
        <v>60</v>
      </c>
    </row>
    <row r="30" spans="1:21" x14ac:dyDescent="0.2">
      <c r="A30" s="11" t="s">
        <v>147</v>
      </c>
      <c r="B30" s="18" t="s">
        <v>148</v>
      </c>
      <c r="C30" s="16">
        <v>48</v>
      </c>
      <c r="D30" s="12">
        <v>60</v>
      </c>
      <c r="E30" s="12">
        <v>2.77</v>
      </c>
      <c r="F30" s="20">
        <v>10</v>
      </c>
      <c r="G30" s="12">
        <v>53</v>
      </c>
      <c r="H30" s="14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4">
        <v>49</v>
      </c>
    </row>
    <row r="31" spans="1:21" x14ac:dyDescent="0.2">
      <c r="A31" s="11" t="s">
        <v>153</v>
      </c>
      <c r="B31" s="18" t="s">
        <v>154</v>
      </c>
      <c r="C31" s="16">
        <v>47</v>
      </c>
      <c r="D31" s="12">
        <v>61</v>
      </c>
      <c r="E31" s="12">
        <v>3.25</v>
      </c>
      <c r="F31" s="20">
        <v>10</v>
      </c>
      <c r="G31" s="12">
        <v>52</v>
      </c>
      <c r="H31" s="14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4">
        <v>39</v>
      </c>
    </row>
    <row r="32" spans="1:21" x14ac:dyDescent="0.2">
      <c r="A32" s="11" t="s">
        <v>155</v>
      </c>
      <c r="B32" s="18" t="s">
        <v>156</v>
      </c>
      <c r="C32" s="16">
        <v>46</v>
      </c>
      <c r="D32" s="12">
        <v>64</v>
      </c>
      <c r="E32" s="12">
        <v>2.79</v>
      </c>
      <c r="F32" s="20">
        <v>10</v>
      </c>
      <c r="G32" s="12">
        <v>51</v>
      </c>
      <c r="H32" s="14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4">
        <v>54</v>
      </c>
    </row>
    <row r="33" spans="1:21" x14ac:dyDescent="0.2">
      <c r="A33" s="11" t="s">
        <v>161</v>
      </c>
      <c r="B33" s="18" t="s">
        <v>162</v>
      </c>
      <c r="C33" s="16">
        <v>45</v>
      </c>
      <c r="D33" s="12">
        <v>67</v>
      </c>
      <c r="E33" s="12">
        <v>2.5099999999999998</v>
      </c>
      <c r="F33" s="20">
        <v>8</v>
      </c>
      <c r="G33" s="12">
        <v>49</v>
      </c>
      <c r="H33" s="14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4">
        <v>56</v>
      </c>
    </row>
    <row r="34" spans="1:21" x14ac:dyDescent="0.2">
      <c r="A34" s="11" t="s">
        <v>181</v>
      </c>
      <c r="B34" s="18" t="s">
        <v>182</v>
      </c>
      <c r="C34" s="16">
        <v>42</v>
      </c>
      <c r="D34" s="12">
        <v>77</v>
      </c>
      <c r="E34" s="12">
        <v>2.41</v>
      </c>
      <c r="F34" s="20">
        <v>10</v>
      </c>
      <c r="G34" s="12">
        <v>46</v>
      </c>
      <c r="H34" s="14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4">
        <v>43</v>
      </c>
    </row>
  </sheetData>
  <autoFilter ref="A3:U3" xr:uid="{00000000-0009-0000-0000-000006000000}"/>
  <conditionalFormatting sqref="I3:U3 A3:B3">
    <cfRule type="cellIs" dxfId="70" priority="7" operator="equal">
      <formula>TRUE</formula>
    </cfRule>
  </conditionalFormatting>
  <conditionalFormatting sqref="G3">
    <cfRule type="cellIs" dxfId="69" priority="6" operator="equal">
      <formula>TRUE</formula>
    </cfRule>
  </conditionalFormatting>
  <conditionalFormatting sqref="H3">
    <cfRule type="cellIs" dxfId="68" priority="5" operator="equal">
      <formula>TRUE</formula>
    </cfRule>
  </conditionalFormatting>
  <conditionalFormatting sqref="F3">
    <cfRule type="cellIs" dxfId="67" priority="4" operator="equal">
      <formula>TRUE</formula>
    </cfRule>
  </conditionalFormatting>
  <conditionalFormatting sqref="C3">
    <cfRule type="cellIs" dxfId="66" priority="3" operator="equal">
      <formula>TRUE</formula>
    </cfRule>
  </conditionalFormatting>
  <conditionalFormatting sqref="D3">
    <cfRule type="cellIs" dxfId="65" priority="2" operator="equal">
      <formula>TRUE</formula>
    </cfRule>
  </conditionalFormatting>
  <conditionalFormatting sqref="E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1" t="s">
        <v>427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70</v>
      </c>
      <c r="B4" s="18" t="s">
        <v>71</v>
      </c>
      <c r="C4" s="16">
        <v>70</v>
      </c>
      <c r="D4" s="12">
        <v>23</v>
      </c>
      <c r="E4" s="12">
        <v>4.5599999999999996</v>
      </c>
      <c r="F4" s="20">
        <v>8</v>
      </c>
      <c r="G4" s="12">
        <v>77</v>
      </c>
      <c r="H4" s="14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4">
        <v>73</v>
      </c>
    </row>
    <row r="5" spans="1:21" x14ac:dyDescent="0.2">
      <c r="A5" s="11" t="s">
        <v>92</v>
      </c>
      <c r="B5" s="18" t="s">
        <v>93</v>
      </c>
      <c r="C5" s="16">
        <v>62</v>
      </c>
      <c r="D5" s="12">
        <v>33</v>
      </c>
      <c r="E5" s="12">
        <v>8.08</v>
      </c>
      <c r="F5" s="20">
        <v>7</v>
      </c>
      <c r="G5" s="12">
        <v>75</v>
      </c>
      <c r="H5" s="14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4">
        <v>38</v>
      </c>
    </row>
    <row r="6" spans="1:21" x14ac:dyDescent="0.2">
      <c r="A6" s="11" t="s">
        <v>96</v>
      </c>
      <c r="B6" s="18" t="s">
        <v>97</v>
      </c>
      <c r="C6" s="16">
        <v>61</v>
      </c>
      <c r="D6" s="12">
        <v>34</v>
      </c>
      <c r="E6" s="12">
        <v>1.49</v>
      </c>
      <c r="F6" s="20">
        <v>7</v>
      </c>
      <c r="G6" s="12">
        <v>63</v>
      </c>
      <c r="H6" s="14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4">
        <v>67</v>
      </c>
    </row>
    <row r="7" spans="1:21" x14ac:dyDescent="0.2">
      <c r="A7" s="11" t="s">
        <v>137</v>
      </c>
      <c r="B7" s="18" t="s">
        <v>138</v>
      </c>
      <c r="C7" s="16">
        <v>52</v>
      </c>
      <c r="D7" s="12">
        <v>53</v>
      </c>
      <c r="E7" s="12">
        <v>9.4600000000000009</v>
      </c>
      <c r="F7" s="20">
        <v>6</v>
      </c>
      <c r="G7" s="12">
        <v>68</v>
      </c>
      <c r="H7" s="14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4">
        <v>67</v>
      </c>
    </row>
    <row r="8" spans="1:21" x14ac:dyDescent="0.2">
      <c r="A8" s="11" t="s">
        <v>143</v>
      </c>
      <c r="B8" s="18" t="s">
        <v>144</v>
      </c>
      <c r="C8" s="16">
        <v>49</v>
      </c>
      <c r="D8" s="12">
        <v>58</v>
      </c>
      <c r="E8" s="12">
        <v>3.21</v>
      </c>
      <c r="F8" s="20">
        <v>8</v>
      </c>
      <c r="G8" s="12">
        <v>54</v>
      </c>
      <c r="H8" s="14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4">
        <v>42</v>
      </c>
    </row>
    <row r="9" spans="1:21" x14ac:dyDescent="0.2">
      <c r="A9" s="11" t="s">
        <v>145</v>
      </c>
      <c r="B9" s="18" t="s">
        <v>146</v>
      </c>
      <c r="C9" s="16">
        <v>49</v>
      </c>
      <c r="D9" s="12">
        <v>58</v>
      </c>
      <c r="E9" s="12">
        <v>6.34</v>
      </c>
      <c r="F9" s="20">
        <v>7</v>
      </c>
      <c r="G9" s="12">
        <v>59</v>
      </c>
      <c r="H9" s="14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4">
        <v>43</v>
      </c>
    </row>
    <row r="10" spans="1:21" x14ac:dyDescent="0.2">
      <c r="A10" s="11" t="s">
        <v>173</v>
      </c>
      <c r="B10" s="18" t="s">
        <v>174</v>
      </c>
      <c r="C10" s="16">
        <v>43</v>
      </c>
      <c r="D10" s="12">
        <v>73</v>
      </c>
      <c r="E10" s="12">
        <v>3.68</v>
      </c>
      <c r="F10" s="20">
        <v>7</v>
      </c>
      <c r="G10" s="12">
        <v>49</v>
      </c>
      <c r="H10" s="14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4">
        <v>47</v>
      </c>
    </row>
    <row r="11" spans="1:21" x14ac:dyDescent="0.2">
      <c r="A11" s="11" t="s">
        <v>179</v>
      </c>
      <c r="B11" s="18" t="s">
        <v>180</v>
      </c>
      <c r="C11" s="16">
        <v>43</v>
      </c>
      <c r="D11" s="12">
        <v>73</v>
      </c>
      <c r="E11" s="12">
        <v>3.86</v>
      </c>
      <c r="F11" s="20">
        <v>7</v>
      </c>
      <c r="G11" s="12">
        <v>49</v>
      </c>
      <c r="H11" s="14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4">
        <v>61</v>
      </c>
    </row>
    <row r="12" spans="1:21" x14ac:dyDescent="0.2">
      <c r="A12" s="11" t="s">
        <v>189</v>
      </c>
      <c r="B12" s="18" t="s">
        <v>190</v>
      </c>
      <c r="C12" s="16">
        <v>41</v>
      </c>
      <c r="D12" s="12">
        <v>78</v>
      </c>
      <c r="E12" s="12">
        <v>3.47</v>
      </c>
      <c r="F12" s="20">
        <v>6</v>
      </c>
      <c r="G12" s="12">
        <v>47</v>
      </c>
      <c r="H12" s="14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4">
        <v>46</v>
      </c>
    </row>
    <row r="13" spans="1:21" x14ac:dyDescent="0.2">
      <c r="A13" s="11" t="s">
        <v>227</v>
      </c>
      <c r="B13" s="18" t="s">
        <v>228</v>
      </c>
      <c r="C13" s="16">
        <v>36</v>
      </c>
      <c r="D13" s="12">
        <v>99</v>
      </c>
      <c r="E13" s="12">
        <v>1.81</v>
      </c>
      <c r="F13" s="20">
        <v>4</v>
      </c>
      <c r="G13" s="12">
        <v>39</v>
      </c>
      <c r="H13" s="14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4"/>
    </row>
    <row r="14" spans="1:21" x14ac:dyDescent="0.2">
      <c r="A14" s="11" t="s">
        <v>237</v>
      </c>
      <c r="B14" s="18" t="s">
        <v>238</v>
      </c>
      <c r="C14" s="16">
        <v>35</v>
      </c>
      <c r="D14" s="12">
        <v>105</v>
      </c>
      <c r="E14" s="12">
        <v>1.21</v>
      </c>
      <c r="F14" s="20">
        <v>6</v>
      </c>
      <c r="G14" s="12">
        <v>37</v>
      </c>
      <c r="H14" s="14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4">
        <v>32</v>
      </c>
    </row>
    <row r="15" spans="1:21" x14ac:dyDescent="0.2">
      <c r="A15" s="11" t="s">
        <v>245</v>
      </c>
      <c r="B15" s="18" t="s">
        <v>246</v>
      </c>
      <c r="C15" s="16">
        <v>35</v>
      </c>
      <c r="D15" s="12">
        <v>105</v>
      </c>
      <c r="E15" s="12">
        <v>4.59</v>
      </c>
      <c r="F15" s="20">
        <v>7</v>
      </c>
      <c r="G15" s="12">
        <v>43</v>
      </c>
      <c r="H15" s="14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4">
        <v>18</v>
      </c>
    </row>
    <row r="16" spans="1:21" x14ac:dyDescent="0.2">
      <c r="A16" s="11" t="s">
        <v>305</v>
      </c>
      <c r="B16" s="18" t="s">
        <v>306</v>
      </c>
      <c r="C16" s="16">
        <v>28</v>
      </c>
      <c r="D16" s="12">
        <v>138</v>
      </c>
      <c r="E16" s="12">
        <v>2.89</v>
      </c>
      <c r="F16" s="20">
        <v>7</v>
      </c>
      <c r="G16" s="12">
        <v>33</v>
      </c>
      <c r="H16" s="14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4">
        <v>26</v>
      </c>
    </row>
    <row r="17" spans="1:21" x14ac:dyDescent="0.2">
      <c r="A17" s="11" t="s">
        <v>307</v>
      </c>
      <c r="B17" s="18" t="s">
        <v>308</v>
      </c>
      <c r="C17" s="16">
        <v>28</v>
      </c>
      <c r="D17" s="12">
        <v>138</v>
      </c>
      <c r="E17" s="12">
        <v>2.2799999999999998</v>
      </c>
      <c r="F17" s="20">
        <v>7</v>
      </c>
      <c r="G17" s="12">
        <v>32</v>
      </c>
      <c r="H17" s="14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4">
        <v>31</v>
      </c>
    </row>
    <row r="18" spans="1:21" x14ac:dyDescent="0.2">
      <c r="A18" s="11" t="s">
        <v>363</v>
      </c>
      <c r="B18" s="18" t="s">
        <v>364</v>
      </c>
      <c r="C18" s="16">
        <v>18</v>
      </c>
      <c r="D18" s="12">
        <v>168</v>
      </c>
      <c r="E18" s="12">
        <v>2.63</v>
      </c>
      <c r="F18" s="20">
        <v>5</v>
      </c>
      <c r="G18" s="12">
        <v>22</v>
      </c>
      <c r="H18" s="14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4">
        <v>22</v>
      </c>
    </row>
    <row r="19" spans="1:21" x14ac:dyDescent="0.2">
      <c r="A19" s="11" t="s">
        <v>369</v>
      </c>
      <c r="B19" s="18" t="s">
        <v>370</v>
      </c>
      <c r="C19" s="16">
        <v>17</v>
      </c>
      <c r="D19" s="12">
        <v>170</v>
      </c>
      <c r="E19" s="12">
        <v>2.57</v>
      </c>
      <c r="F19" s="20">
        <v>5</v>
      </c>
      <c r="G19" s="12">
        <v>21</v>
      </c>
      <c r="H19" s="14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4">
        <v>25</v>
      </c>
    </row>
    <row r="20" spans="1:21" x14ac:dyDescent="0.2">
      <c r="A20" s="11" t="s">
        <v>381</v>
      </c>
      <c r="B20" s="18" t="s">
        <v>382</v>
      </c>
      <c r="C20" s="16">
        <v>14</v>
      </c>
      <c r="D20" s="12">
        <v>176</v>
      </c>
      <c r="E20" s="12">
        <v>1.45</v>
      </c>
      <c r="F20" s="20">
        <v>7</v>
      </c>
      <c r="G20" s="12">
        <v>16</v>
      </c>
      <c r="H20" s="14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4">
        <v>12</v>
      </c>
    </row>
    <row r="21" spans="1:21" x14ac:dyDescent="0.2">
      <c r="A21" s="11" t="s">
        <v>385</v>
      </c>
      <c r="B21" s="18" t="s">
        <v>386</v>
      </c>
      <c r="C21" s="16">
        <v>13</v>
      </c>
      <c r="D21" s="12">
        <v>178</v>
      </c>
      <c r="E21" s="12">
        <v>1.92</v>
      </c>
      <c r="F21" s="20">
        <v>5</v>
      </c>
      <c r="G21" s="12">
        <v>16</v>
      </c>
      <c r="H21" s="14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4">
        <v>13</v>
      </c>
    </row>
  </sheetData>
  <autoFilter ref="A3:U3" xr:uid="{00000000-0009-0000-0000-000007000000}"/>
  <conditionalFormatting sqref="I3:T3 A3:B3">
    <cfRule type="cellIs" dxfId="63" priority="8" operator="equal">
      <formula>TRUE</formula>
    </cfRule>
  </conditionalFormatting>
  <conditionalFormatting sqref="G3">
    <cfRule type="cellIs" dxfId="62" priority="7" operator="equal">
      <formula>TRUE</formula>
    </cfRule>
  </conditionalFormatting>
  <conditionalFormatting sqref="H3">
    <cfRule type="cellIs" dxfId="61" priority="6" operator="equal">
      <formula>TRUE</formula>
    </cfRule>
  </conditionalFormatting>
  <conditionalFormatting sqref="F3">
    <cfRule type="cellIs" dxfId="60" priority="5" operator="equal">
      <formula>TRUE</formula>
    </cfRule>
  </conditionalFormatting>
  <conditionalFormatting sqref="C3">
    <cfRule type="cellIs" dxfId="59" priority="4" operator="equal">
      <formula>TRUE</formula>
    </cfRule>
  </conditionalFormatting>
  <conditionalFormatting sqref="D3">
    <cfRule type="cellIs" dxfId="58" priority="3" operator="equal">
      <formula>TRUE</formula>
    </cfRule>
  </conditionalFormatting>
  <conditionalFormatting sqref="E3">
    <cfRule type="cellIs" dxfId="57" priority="2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31.6640625" style="11" customWidth="1"/>
    <col min="2" max="4" width="9.1640625" style="11"/>
    <col min="5" max="5" width="11.1640625" style="11" customWidth="1"/>
    <col min="6" max="6" width="10.33203125" style="11" customWidth="1"/>
    <col min="7" max="8" width="9.1640625" style="11"/>
    <col min="9" max="9" width="14" style="11" customWidth="1"/>
    <col min="10" max="10" width="18.6640625" style="11" customWidth="1"/>
    <col min="11" max="12" width="15.6640625" style="11" customWidth="1"/>
    <col min="13" max="13" width="15.1640625" style="11" customWidth="1"/>
    <col min="14" max="14" width="18" style="11" customWidth="1"/>
    <col min="15" max="16" width="12.6640625" style="11" customWidth="1"/>
    <col min="17" max="17" width="14.6640625" style="11" customWidth="1"/>
    <col min="18" max="19" width="12.6640625" style="11" customWidth="1"/>
    <col min="20" max="20" width="14.33203125" style="11" customWidth="1"/>
    <col min="21" max="21" width="13.33203125" style="11" customWidth="1"/>
    <col min="22" max="16384" width="9.1640625" style="11"/>
  </cols>
  <sheetData>
    <row r="1" spans="1:21" s="3" customFormat="1" ht="54" customHeight="1" x14ac:dyDescent="0.2">
      <c r="A1" s="21" t="s">
        <v>428</v>
      </c>
    </row>
    <row r="2" spans="1:21" s="3" customFormat="1" x14ac:dyDescent="0.2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68" x14ac:dyDescent="0.2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x14ac:dyDescent="0.2">
      <c r="A4" s="11" t="s">
        <v>81</v>
      </c>
      <c r="B4" s="18" t="s">
        <v>82</v>
      </c>
      <c r="C4" s="16">
        <v>66</v>
      </c>
      <c r="D4" s="12">
        <v>28</v>
      </c>
      <c r="E4" s="12">
        <v>3.08</v>
      </c>
      <c r="F4" s="20">
        <v>4</v>
      </c>
      <c r="G4" s="12">
        <v>71</v>
      </c>
      <c r="H4" s="14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4">
        <v>62</v>
      </c>
    </row>
    <row r="5" spans="1:21" x14ac:dyDescent="0.2">
      <c r="A5" s="11" t="s">
        <v>94</v>
      </c>
      <c r="B5" s="18" t="s">
        <v>95</v>
      </c>
      <c r="C5" s="16">
        <v>61</v>
      </c>
      <c r="D5" s="12">
        <v>34</v>
      </c>
      <c r="E5" s="12">
        <v>2.76</v>
      </c>
      <c r="F5" s="20">
        <v>7</v>
      </c>
      <c r="G5" s="12">
        <v>66</v>
      </c>
      <c r="H5" s="14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4">
        <v>69</v>
      </c>
    </row>
    <row r="6" spans="1:21" x14ac:dyDescent="0.2">
      <c r="A6" s="11" t="s">
        <v>117</v>
      </c>
      <c r="B6" s="18" t="s">
        <v>118</v>
      </c>
      <c r="C6" s="16">
        <v>57</v>
      </c>
      <c r="D6" s="12">
        <v>45</v>
      </c>
      <c r="E6" s="12">
        <v>4.22</v>
      </c>
      <c r="F6" s="20">
        <v>4</v>
      </c>
      <c r="G6" s="12">
        <v>64</v>
      </c>
      <c r="H6" s="14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4">
        <v>68</v>
      </c>
    </row>
    <row r="7" spans="1:21" x14ac:dyDescent="0.2">
      <c r="A7" s="11" t="s">
        <v>125</v>
      </c>
      <c r="B7" s="18" t="s">
        <v>126</v>
      </c>
      <c r="C7" s="16">
        <v>56</v>
      </c>
      <c r="D7" s="12">
        <v>48</v>
      </c>
      <c r="E7" s="12">
        <v>6.07</v>
      </c>
      <c r="F7" s="20">
        <v>6</v>
      </c>
      <c r="G7" s="12">
        <v>66</v>
      </c>
      <c r="H7" s="14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4">
        <v>55</v>
      </c>
    </row>
    <row r="8" spans="1:21" x14ac:dyDescent="0.2">
      <c r="A8" s="11" t="s">
        <v>131</v>
      </c>
      <c r="B8" s="18" t="s">
        <v>132</v>
      </c>
      <c r="C8" s="16">
        <v>53</v>
      </c>
      <c r="D8" s="12">
        <v>52</v>
      </c>
      <c r="E8" s="12">
        <v>3.72</v>
      </c>
      <c r="F8" s="20">
        <v>6</v>
      </c>
      <c r="G8" s="12">
        <v>59</v>
      </c>
      <c r="H8" s="14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4">
        <v>67</v>
      </c>
    </row>
    <row r="9" spans="1:21" x14ac:dyDescent="0.2">
      <c r="A9" s="11" t="s">
        <v>139</v>
      </c>
      <c r="B9" s="18" t="s">
        <v>140</v>
      </c>
      <c r="C9" s="16">
        <v>51</v>
      </c>
      <c r="D9" s="12">
        <v>56</v>
      </c>
      <c r="E9" s="12">
        <v>3.83</v>
      </c>
      <c r="F9" s="20">
        <v>5</v>
      </c>
      <c r="G9" s="12">
        <v>57</v>
      </c>
      <c r="H9" s="14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4">
        <v>37</v>
      </c>
    </row>
    <row r="10" spans="1:21" x14ac:dyDescent="0.2">
      <c r="A10" s="11" t="s">
        <v>157</v>
      </c>
      <c r="B10" s="18" t="s">
        <v>158</v>
      </c>
      <c r="C10" s="16">
        <v>46</v>
      </c>
      <c r="D10" s="12">
        <v>64</v>
      </c>
      <c r="E10" s="12">
        <v>5.05</v>
      </c>
      <c r="F10" s="20">
        <v>4</v>
      </c>
      <c r="G10" s="12">
        <v>54</v>
      </c>
      <c r="H10" s="14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4">
        <v>59</v>
      </c>
    </row>
    <row r="11" spans="1:21" x14ac:dyDescent="0.2">
      <c r="A11" s="11" t="s">
        <v>165</v>
      </c>
      <c r="B11" s="18" t="s">
        <v>166</v>
      </c>
      <c r="C11" s="16">
        <v>45</v>
      </c>
      <c r="D11" s="12">
        <v>67</v>
      </c>
      <c r="E11" s="12">
        <v>2.5099999999999998</v>
      </c>
      <c r="F11" s="20">
        <v>9</v>
      </c>
      <c r="G11" s="12">
        <v>49</v>
      </c>
      <c r="H11" s="14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4">
        <v>57</v>
      </c>
    </row>
    <row r="12" spans="1:21" x14ac:dyDescent="0.2">
      <c r="A12" s="11" t="s">
        <v>175</v>
      </c>
      <c r="B12" s="18" t="s">
        <v>176</v>
      </c>
      <c r="C12" s="16">
        <v>43</v>
      </c>
      <c r="D12" s="12">
        <v>73</v>
      </c>
      <c r="E12" s="12">
        <v>3.8</v>
      </c>
      <c r="F12" s="20">
        <v>8</v>
      </c>
      <c r="G12" s="12">
        <v>49</v>
      </c>
      <c r="H12" s="14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4">
        <v>56</v>
      </c>
    </row>
    <row r="13" spans="1:21" x14ac:dyDescent="0.2">
      <c r="A13" s="11" t="s">
        <v>183</v>
      </c>
      <c r="B13" s="18" t="s">
        <v>184</v>
      </c>
      <c r="C13" s="16">
        <v>41</v>
      </c>
      <c r="D13" s="12">
        <v>78</v>
      </c>
      <c r="E13" s="12">
        <v>1.81</v>
      </c>
      <c r="F13" s="20">
        <v>8</v>
      </c>
      <c r="G13" s="12">
        <v>44</v>
      </c>
      <c r="H13" s="14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4">
        <v>44</v>
      </c>
    </row>
    <row r="14" spans="1:21" x14ac:dyDescent="0.2">
      <c r="A14" s="11" t="s">
        <v>185</v>
      </c>
      <c r="B14" s="18" t="s">
        <v>186</v>
      </c>
      <c r="C14" s="16">
        <v>41</v>
      </c>
      <c r="D14" s="12">
        <v>78</v>
      </c>
      <c r="E14" s="12">
        <v>2.54</v>
      </c>
      <c r="F14" s="20">
        <v>9</v>
      </c>
      <c r="G14" s="12">
        <v>45</v>
      </c>
      <c r="H14" s="14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4">
        <v>30</v>
      </c>
    </row>
    <row r="15" spans="1:21" x14ac:dyDescent="0.2">
      <c r="A15" s="11" t="s">
        <v>191</v>
      </c>
      <c r="B15" s="18" t="s">
        <v>192</v>
      </c>
      <c r="C15" s="16">
        <v>41</v>
      </c>
      <c r="D15" s="12">
        <v>78</v>
      </c>
      <c r="E15" s="12">
        <v>3.67</v>
      </c>
      <c r="F15" s="20">
        <v>6</v>
      </c>
      <c r="G15" s="12">
        <v>47</v>
      </c>
      <c r="H15" s="14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4">
        <v>39</v>
      </c>
    </row>
    <row r="16" spans="1:21" x14ac:dyDescent="0.2">
      <c r="A16" s="11" t="s">
        <v>199</v>
      </c>
      <c r="B16" s="18" t="s">
        <v>200</v>
      </c>
      <c r="C16" s="16">
        <v>40</v>
      </c>
      <c r="D16" s="12">
        <v>85</v>
      </c>
      <c r="E16" s="12">
        <v>3.14</v>
      </c>
      <c r="F16" s="20">
        <v>6</v>
      </c>
      <c r="G16" s="12">
        <v>45</v>
      </c>
      <c r="H16" s="14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4">
        <v>52</v>
      </c>
    </row>
    <row r="17" spans="1:21" x14ac:dyDescent="0.2">
      <c r="A17" s="11" t="s">
        <v>211</v>
      </c>
      <c r="B17" s="18" t="s">
        <v>212</v>
      </c>
      <c r="C17" s="16">
        <v>38</v>
      </c>
      <c r="D17" s="12">
        <v>89</v>
      </c>
      <c r="E17" s="12">
        <v>4.4800000000000004</v>
      </c>
      <c r="F17" s="20">
        <v>3</v>
      </c>
      <c r="G17" s="12">
        <v>45</v>
      </c>
      <c r="H17" s="14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4">
        <v>33</v>
      </c>
    </row>
    <row r="18" spans="1:21" x14ac:dyDescent="0.2">
      <c r="A18" s="11" t="s">
        <v>213</v>
      </c>
      <c r="B18" s="18" t="s">
        <v>214</v>
      </c>
      <c r="C18" s="16">
        <v>37</v>
      </c>
      <c r="D18" s="12">
        <v>93</v>
      </c>
      <c r="E18" s="12">
        <v>9.44</v>
      </c>
      <c r="F18" s="20">
        <v>6</v>
      </c>
      <c r="G18" s="12">
        <v>52</v>
      </c>
      <c r="H18" s="14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4">
        <v>66</v>
      </c>
    </row>
    <row r="19" spans="1:21" x14ac:dyDescent="0.2">
      <c r="A19" s="11" t="s">
        <v>233</v>
      </c>
      <c r="B19" s="18" t="s">
        <v>234</v>
      </c>
      <c r="C19" s="16">
        <v>36</v>
      </c>
      <c r="D19" s="12">
        <v>99</v>
      </c>
      <c r="E19" s="12">
        <v>1.83</v>
      </c>
      <c r="F19" s="20">
        <v>9</v>
      </c>
      <c r="G19" s="12">
        <v>39</v>
      </c>
      <c r="H19" s="14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4">
        <v>43</v>
      </c>
    </row>
    <row r="20" spans="1:21" x14ac:dyDescent="0.2">
      <c r="A20" s="11" t="s">
        <v>243</v>
      </c>
      <c r="B20" s="18" t="s">
        <v>244</v>
      </c>
      <c r="C20" s="16">
        <v>35</v>
      </c>
      <c r="D20" s="12">
        <v>105</v>
      </c>
      <c r="E20" s="12">
        <v>2.0499999999999998</v>
      </c>
      <c r="F20" s="20">
        <v>9</v>
      </c>
      <c r="G20" s="12">
        <v>38</v>
      </c>
      <c r="H20" s="14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4">
        <v>40</v>
      </c>
    </row>
    <row r="21" spans="1:21" x14ac:dyDescent="0.2">
      <c r="A21" s="11" t="s">
        <v>253</v>
      </c>
      <c r="B21" s="18" t="s">
        <v>254</v>
      </c>
      <c r="C21" s="16">
        <v>35</v>
      </c>
      <c r="D21" s="12">
        <v>105</v>
      </c>
      <c r="E21" s="12">
        <v>1.93</v>
      </c>
      <c r="F21" s="20">
        <v>9</v>
      </c>
      <c r="G21" s="12">
        <v>38</v>
      </c>
      <c r="H21" s="14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4">
        <v>43</v>
      </c>
    </row>
    <row r="22" spans="1:21" x14ac:dyDescent="0.2">
      <c r="A22" s="11" t="s">
        <v>257</v>
      </c>
      <c r="B22" s="18" t="s">
        <v>258</v>
      </c>
      <c r="C22" s="16">
        <v>34</v>
      </c>
      <c r="D22" s="12">
        <v>114</v>
      </c>
      <c r="E22" s="12">
        <v>1.52</v>
      </c>
      <c r="F22" s="20">
        <v>8</v>
      </c>
      <c r="G22" s="12">
        <v>36</v>
      </c>
      <c r="H22" s="14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4">
        <v>38</v>
      </c>
    </row>
    <row r="23" spans="1:21" x14ac:dyDescent="0.2">
      <c r="A23" s="11" t="s">
        <v>259</v>
      </c>
      <c r="B23" s="18" t="s">
        <v>260</v>
      </c>
      <c r="C23" s="16">
        <v>34</v>
      </c>
      <c r="D23" s="12">
        <v>114</v>
      </c>
      <c r="E23" s="12">
        <v>2.98</v>
      </c>
      <c r="F23" s="20">
        <v>6</v>
      </c>
      <c r="G23" s="12">
        <v>39</v>
      </c>
      <c r="H23" s="14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4">
        <v>28</v>
      </c>
    </row>
    <row r="24" spans="1:21" x14ac:dyDescent="0.2">
      <c r="A24" s="11" t="s">
        <v>267</v>
      </c>
      <c r="B24" s="18" t="s">
        <v>268</v>
      </c>
      <c r="C24" s="16">
        <v>32</v>
      </c>
      <c r="D24" s="12">
        <v>120</v>
      </c>
      <c r="E24" s="12">
        <v>3.31</v>
      </c>
      <c r="F24" s="20">
        <v>8</v>
      </c>
      <c r="G24" s="12">
        <v>37</v>
      </c>
      <c r="H24" s="14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4">
        <v>20</v>
      </c>
    </row>
    <row r="25" spans="1:21" x14ac:dyDescent="0.2">
      <c r="A25" s="11" t="s">
        <v>269</v>
      </c>
      <c r="B25" s="18" t="s">
        <v>270</v>
      </c>
      <c r="C25" s="16">
        <v>32</v>
      </c>
      <c r="D25" s="12">
        <v>120</v>
      </c>
      <c r="E25" s="12">
        <v>2.61</v>
      </c>
      <c r="F25" s="20">
        <v>9</v>
      </c>
      <c r="G25" s="12">
        <v>36</v>
      </c>
      <c r="H25" s="14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4">
        <v>30</v>
      </c>
    </row>
    <row r="26" spans="1:21" x14ac:dyDescent="0.2">
      <c r="A26" s="11" t="s">
        <v>271</v>
      </c>
      <c r="B26" s="18" t="s">
        <v>272</v>
      </c>
      <c r="C26" s="16">
        <v>32</v>
      </c>
      <c r="D26" s="12">
        <v>120</v>
      </c>
      <c r="E26" s="12">
        <v>1.38</v>
      </c>
      <c r="F26" s="20">
        <v>7</v>
      </c>
      <c r="G26" s="12">
        <v>34</v>
      </c>
      <c r="H26" s="14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4">
        <v>32</v>
      </c>
    </row>
    <row r="27" spans="1:21" x14ac:dyDescent="0.2">
      <c r="A27" s="11" t="s">
        <v>275</v>
      </c>
      <c r="B27" s="18" t="s">
        <v>276</v>
      </c>
      <c r="C27" s="16">
        <v>31</v>
      </c>
      <c r="D27" s="12">
        <v>124</v>
      </c>
      <c r="E27" s="12">
        <v>5.38</v>
      </c>
      <c r="F27" s="20">
        <v>4</v>
      </c>
      <c r="G27" s="12">
        <v>40</v>
      </c>
      <c r="H27" s="14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4">
        <v>25</v>
      </c>
    </row>
    <row r="28" spans="1:21" x14ac:dyDescent="0.2">
      <c r="A28" s="11" t="s">
        <v>277</v>
      </c>
      <c r="B28" s="18" t="s">
        <v>278</v>
      </c>
      <c r="C28" s="16">
        <v>31</v>
      </c>
      <c r="D28" s="12">
        <v>124</v>
      </c>
      <c r="E28" s="12">
        <v>3.92</v>
      </c>
      <c r="F28" s="20">
        <v>4</v>
      </c>
      <c r="G28" s="12">
        <v>37</v>
      </c>
      <c r="H28" s="14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4">
        <v>20</v>
      </c>
    </row>
    <row r="29" spans="1:21" x14ac:dyDescent="0.2">
      <c r="A29" s="11" t="s">
        <v>287</v>
      </c>
      <c r="B29" s="18" t="s">
        <v>288</v>
      </c>
      <c r="C29" s="16">
        <v>30</v>
      </c>
      <c r="D29" s="12">
        <v>129</v>
      </c>
      <c r="E29" s="12">
        <v>2.17</v>
      </c>
      <c r="F29" s="20">
        <v>9</v>
      </c>
      <c r="G29" s="12">
        <v>34</v>
      </c>
      <c r="H29" s="14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4">
        <v>22</v>
      </c>
    </row>
    <row r="30" spans="1:21" x14ac:dyDescent="0.2">
      <c r="A30" s="11" t="s">
        <v>289</v>
      </c>
      <c r="B30" s="18" t="s">
        <v>290</v>
      </c>
      <c r="C30" s="16">
        <v>30</v>
      </c>
      <c r="D30" s="12">
        <v>129</v>
      </c>
      <c r="E30" s="12">
        <v>2.35</v>
      </c>
      <c r="F30" s="20">
        <v>6</v>
      </c>
      <c r="G30" s="12">
        <v>34</v>
      </c>
      <c r="H30" s="14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4">
        <v>22</v>
      </c>
    </row>
    <row r="31" spans="1:21" x14ac:dyDescent="0.2">
      <c r="A31" s="11" t="s">
        <v>303</v>
      </c>
      <c r="B31" s="18" t="s">
        <v>304</v>
      </c>
      <c r="C31" s="16">
        <v>28</v>
      </c>
      <c r="D31" s="12">
        <v>138</v>
      </c>
      <c r="E31" s="12">
        <v>2.67</v>
      </c>
      <c r="F31" s="20">
        <v>6</v>
      </c>
      <c r="G31" s="12">
        <v>32</v>
      </c>
      <c r="H31" s="14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4">
        <v>20</v>
      </c>
    </row>
    <row r="32" spans="1:21" x14ac:dyDescent="0.2">
      <c r="A32" s="11" t="s">
        <v>315</v>
      </c>
      <c r="B32" s="18" t="s">
        <v>316</v>
      </c>
      <c r="C32" s="16">
        <v>27</v>
      </c>
      <c r="D32" s="12">
        <v>144</v>
      </c>
      <c r="E32" s="12">
        <v>9</v>
      </c>
      <c r="F32" s="20">
        <v>4</v>
      </c>
      <c r="G32" s="12">
        <v>42</v>
      </c>
      <c r="H32" s="14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4">
        <v>33</v>
      </c>
    </row>
    <row r="33" spans="1:21" x14ac:dyDescent="0.2">
      <c r="A33" s="11" t="s">
        <v>319</v>
      </c>
      <c r="B33" s="18" t="s">
        <v>320</v>
      </c>
      <c r="C33" s="16">
        <v>27</v>
      </c>
      <c r="D33" s="12">
        <v>144</v>
      </c>
      <c r="E33" s="12">
        <v>1.82</v>
      </c>
      <c r="F33" s="20">
        <v>9</v>
      </c>
      <c r="G33" s="12">
        <v>30</v>
      </c>
      <c r="H33" s="14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4">
        <v>29</v>
      </c>
    </row>
    <row r="34" spans="1:21" x14ac:dyDescent="0.2">
      <c r="A34" s="11" t="s">
        <v>321</v>
      </c>
      <c r="B34" s="18" t="s">
        <v>322</v>
      </c>
      <c r="C34" s="16">
        <v>27</v>
      </c>
      <c r="D34" s="12">
        <v>144</v>
      </c>
      <c r="E34" s="12">
        <v>2.95</v>
      </c>
      <c r="F34" s="20">
        <v>6</v>
      </c>
      <c r="G34" s="12">
        <v>32</v>
      </c>
      <c r="H34" s="14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4">
        <v>22</v>
      </c>
    </row>
    <row r="35" spans="1:21" x14ac:dyDescent="0.2">
      <c r="A35" s="11" t="s">
        <v>323</v>
      </c>
      <c r="B35" s="18" t="s">
        <v>324</v>
      </c>
      <c r="C35" s="16">
        <v>27</v>
      </c>
      <c r="D35" s="12">
        <v>144</v>
      </c>
      <c r="E35" s="12">
        <v>2.0299999999999998</v>
      </c>
      <c r="F35" s="20">
        <v>9</v>
      </c>
      <c r="G35" s="12">
        <v>30</v>
      </c>
      <c r="H35" s="14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4">
        <v>25</v>
      </c>
    </row>
    <row r="36" spans="1:21" x14ac:dyDescent="0.2">
      <c r="A36" s="11" t="s">
        <v>327</v>
      </c>
      <c r="B36" s="18" t="s">
        <v>328</v>
      </c>
      <c r="C36" s="16">
        <v>26</v>
      </c>
      <c r="D36" s="12">
        <v>149</v>
      </c>
      <c r="E36" s="12">
        <v>1.1399999999999999</v>
      </c>
      <c r="F36" s="20">
        <v>5</v>
      </c>
      <c r="G36" s="12">
        <v>28</v>
      </c>
      <c r="H36" s="14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4">
        <v>27</v>
      </c>
    </row>
    <row r="37" spans="1:21" x14ac:dyDescent="0.2">
      <c r="A37" s="11" t="s">
        <v>329</v>
      </c>
      <c r="B37" s="18" t="s">
        <v>330</v>
      </c>
      <c r="C37" s="16">
        <v>26</v>
      </c>
      <c r="D37" s="12">
        <v>149</v>
      </c>
      <c r="E37" s="12">
        <v>2.13</v>
      </c>
      <c r="F37" s="20">
        <v>9</v>
      </c>
      <c r="G37" s="12">
        <v>29</v>
      </c>
      <c r="H37" s="14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4">
        <v>28</v>
      </c>
    </row>
    <row r="38" spans="1:21" x14ac:dyDescent="0.2">
      <c r="A38" s="11" t="s">
        <v>333</v>
      </c>
      <c r="B38" s="18" t="s">
        <v>334</v>
      </c>
      <c r="C38" s="16">
        <v>25</v>
      </c>
      <c r="D38" s="12">
        <v>152</v>
      </c>
      <c r="E38" s="12">
        <v>2.4300000000000002</v>
      </c>
      <c r="F38" s="20">
        <v>9</v>
      </c>
      <c r="G38" s="12">
        <v>29</v>
      </c>
      <c r="H38" s="14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4">
        <v>13</v>
      </c>
    </row>
    <row r="39" spans="1:21" x14ac:dyDescent="0.2">
      <c r="A39" s="11" t="s">
        <v>335</v>
      </c>
      <c r="B39" s="18" t="s">
        <v>336</v>
      </c>
      <c r="C39" s="16">
        <v>25</v>
      </c>
      <c r="D39" s="12">
        <v>152</v>
      </c>
      <c r="E39" s="12">
        <v>2.64</v>
      </c>
      <c r="F39" s="20">
        <v>7</v>
      </c>
      <c r="G39" s="12">
        <v>29</v>
      </c>
      <c r="H39" s="14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4">
        <v>17</v>
      </c>
    </row>
    <row r="40" spans="1:21" x14ac:dyDescent="0.2">
      <c r="A40" s="11" t="s">
        <v>341</v>
      </c>
      <c r="B40" s="18" t="s">
        <v>342</v>
      </c>
      <c r="C40" s="16">
        <v>24</v>
      </c>
      <c r="D40" s="12">
        <v>157</v>
      </c>
      <c r="E40" s="12">
        <v>8.24</v>
      </c>
      <c r="F40" s="20">
        <v>5</v>
      </c>
      <c r="G40" s="12">
        <v>38</v>
      </c>
      <c r="H40" s="14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4">
        <v>50</v>
      </c>
    </row>
    <row r="41" spans="1:21" x14ac:dyDescent="0.2">
      <c r="A41" s="11" t="s">
        <v>343</v>
      </c>
      <c r="B41" s="18" t="s">
        <v>344</v>
      </c>
      <c r="C41" s="16">
        <v>23</v>
      </c>
      <c r="D41" s="12">
        <v>158</v>
      </c>
      <c r="E41" s="12">
        <v>2.64</v>
      </c>
      <c r="F41" s="20">
        <v>8</v>
      </c>
      <c r="G41" s="12">
        <v>27</v>
      </c>
      <c r="H41" s="14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4">
        <v>35</v>
      </c>
    </row>
    <row r="42" spans="1:21" x14ac:dyDescent="0.2">
      <c r="A42" s="11" t="s">
        <v>347</v>
      </c>
      <c r="B42" s="18" t="s">
        <v>348</v>
      </c>
      <c r="C42" s="16">
        <v>22</v>
      </c>
      <c r="D42" s="12">
        <v>160</v>
      </c>
      <c r="E42" s="12">
        <v>2.29</v>
      </c>
      <c r="F42" s="20">
        <v>9</v>
      </c>
      <c r="G42" s="12">
        <v>26</v>
      </c>
      <c r="H42" s="14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4">
        <v>23</v>
      </c>
    </row>
    <row r="43" spans="1:21" x14ac:dyDescent="0.2">
      <c r="A43" s="11" t="s">
        <v>351</v>
      </c>
      <c r="B43" s="18" t="s">
        <v>352</v>
      </c>
      <c r="C43" s="16">
        <v>20</v>
      </c>
      <c r="D43" s="12">
        <v>161</v>
      </c>
      <c r="E43" s="12">
        <v>2.13</v>
      </c>
      <c r="F43" s="20">
        <v>8</v>
      </c>
      <c r="G43" s="12">
        <v>23</v>
      </c>
      <c r="H43" s="14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4">
        <v>11</v>
      </c>
    </row>
    <row r="44" spans="1:21" x14ac:dyDescent="0.2">
      <c r="A44" s="11" t="s">
        <v>357</v>
      </c>
      <c r="B44" s="18" t="s">
        <v>358</v>
      </c>
      <c r="C44" s="16">
        <v>19</v>
      </c>
      <c r="D44" s="12">
        <v>165</v>
      </c>
      <c r="E44" s="12">
        <v>1.31</v>
      </c>
      <c r="F44" s="20">
        <v>6</v>
      </c>
      <c r="G44" s="12">
        <v>21</v>
      </c>
      <c r="H44" s="14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4">
        <v>22</v>
      </c>
    </row>
    <row r="45" spans="1:21" x14ac:dyDescent="0.2">
      <c r="A45" s="11" t="s">
        <v>359</v>
      </c>
      <c r="B45" s="18" t="s">
        <v>360</v>
      </c>
      <c r="C45" s="16">
        <v>19</v>
      </c>
      <c r="D45" s="12">
        <v>165</v>
      </c>
      <c r="E45" s="12">
        <v>2.94</v>
      </c>
      <c r="F45" s="20">
        <v>6</v>
      </c>
      <c r="G45" s="12">
        <v>24</v>
      </c>
      <c r="H45" s="14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4">
        <v>9</v>
      </c>
    </row>
    <row r="46" spans="1:21" x14ac:dyDescent="0.2">
      <c r="A46" s="11" t="s">
        <v>361</v>
      </c>
      <c r="B46" s="18" t="s">
        <v>362</v>
      </c>
      <c r="C46" s="16">
        <v>19</v>
      </c>
      <c r="D46" s="12">
        <v>165</v>
      </c>
      <c r="E46" s="12">
        <v>1.04</v>
      </c>
      <c r="F46" s="20">
        <v>6</v>
      </c>
      <c r="G46" s="12">
        <v>21</v>
      </c>
      <c r="H46" s="14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4">
        <v>20</v>
      </c>
    </row>
    <row r="47" spans="1:21" x14ac:dyDescent="0.2">
      <c r="A47" s="11" t="s">
        <v>367</v>
      </c>
      <c r="B47" s="18" t="s">
        <v>368</v>
      </c>
      <c r="C47" s="16">
        <v>17</v>
      </c>
      <c r="D47" s="12">
        <v>170</v>
      </c>
      <c r="E47" s="12">
        <v>2.65</v>
      </c>
      <c r="F47" s="20">
        <v>5</v>
      </c>
      <c r="G47" s="12">
        <v>21</v>
      </c>
      <c r="H47" s="14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4">
        <v>12</v>
      </c>
    </row>
    <row r="48" spans="1:21" x14ac:dyDescent="0.2">
      <c r="A48" s="11" t="s">
        <v>373</v>
      </c>
      <c r="B48" s="18" t="s">
        <v>374</v>
      </c>
      <c r="C48" s="16">
        <v>16</v>
      </c>
      <c r="D48" s="12">
        <v>172</v>
      </c>
      <c r="E48" s="12">
        <v>2.82</v>
      </c>
      <c r="F48" s="20">
        <v>3</v>
      </c>
      <c r="G48" s="12">
        <v>21</v>
      </c>
      <c r="H48" s="14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4">
        <v>17</v>
      </c>
    </row>
    <row r="49" spans="1:21" x14ac:dyDescent="0.2">
      <c r="A49" s="11" t="s">
        <v>375</v>
      </c>
      <c r="B49" s="18" t="s">
        <v>376</v>
      </c>
      <c r="C49" s="16">
        <v>16</v>
      </c>
      <c r="D49" s="12">
        <v>172</v>
      </c>
      <c r="E49" s="12">
        <v>1.97</v>
      </c>
      <c r="F49" s="20">
        <v>5</v>
      </c>
      <c r="G49" s="12">
        <v>19</v>
      </c>
      <c r="H49" s="14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4">
        <v>15</v>
      </c>
    </row>
    <row r="50" spans="1:21" x14ac:dyDescent="0.2">
      <c r="A50" s="11" t="s">
        <v>377</v>
      </c>
      <c r="B50" s="18" t="s">
        <v>378</v>
      </c>
      <c r="C50" s="16">
        <v>16</v>
      </c>
      <c r="D50" s="12">
        <v>172</v>
      </c>
      <c r="E50" s="12">
        <v>2.5099999999999998</v>
      </c>
      <c r="F50" s="20">
        <v>7</v>
      </c>
      <c r="G50" s="12">
        <v>20</v>
      </c>
      <c r="H50" s="14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4">
        <v>25</v>
      </c>
    </row>
    <row r="51" spans="1:21" x14ac:dyDescent="0.2">
      <c r="A51" s="11" t="s">
        <v>383</v>
      </c>
      <c r="B51" s="18" t="s">
        <v>384</v>
      </c>
      <c r="C51" s="16">
        <v>13</v>
      </c>
      <c r="D51" s="12">
        <v>178</v>
      </c>
      <c r="E51" s="12">
        <v>1.86</v>
      </c>
      <c r="F51" s="20">
        <v>5</v>
      </c>
      <c r="G51" s="12">
        <v>16</v>
      </c>
      <c r="H51" s="14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4">
        <v>17</v>
      </c>
    </row>
    <row r="52" spans="1:21" x14ac:dyDescent="0.2">
      <c r="A52" s="11" t="s">
        <v>387</v>
      </c>
      <c r="B52" s="18" t="s">
        <v>388</v>
      </c>
      <c r="C52" s="16">
        <v>10</v>
      </c>
      <c r="D52" s="12">
        <v>180</v>
      </c>
      <c r="E52" s="12">
        <v>3.08</v>
      </c>
      <c r="F52" s="20">
        <v>6</v>
      </c>
      <c r="G52" s="12">
        <v>15</v>
      </c>
      <c r="H52" s="14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4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6F2958-DBF5-4EEF-82DD-3FF6EE7C93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77DC4D-5CBA-4563-AC07-37B5C9983122}">
  <ds:schemaRefs>
    <ds:schemaRef ds:uri="http://schemas.microsoft.com/office/2006/metadata/properties"/>
    <ds:schemaRef ds:uri="http://schemas.microsoft.com/office/infopath/2007/PartnerControls"/>
    <ds:schemaRef ds:uri="0778238e-c816-4546-a231-870f9da4fecd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263F1C6E-DD58-48CB-BEE9-330B81D1A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CPI2018</vt:lpstr>
      <vt:lpstr>CPI change 2017-2018</vt:lpstr>
      <vt:lpstr>CPI Timeseries 2012 - 2018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  <vt:lpstr>'CPI change 2017-2018'!Print_Area</vt:lpstr>
      <vt:lpstr>'African Union'!Print_Titles</vt:lpstr>
      <vt:lpstr>Americas!Print_Titles</vt:lpstr>
      <vt:lpstr>'Arab States'!Print_Titles</vt:lpstr>
      <vt:lpstr>'Asia &amp; the Pacific'!Print_Titles</vt:lpstr>
      <vt:lpstr>BRICS!Print_Titles</vt:lpstr>
      <vt:lpstr>'CPI change 2017-2018'!Print_Titles</vt:lpstr>
      <vt:lpstr>'CPI Timeseries 2012 - 2018'!Print_Titles</vt:lpstr>
      <vt:lpstr>'CPI2018'!Print_Titles</vt:lpstr>
      <vt:lpstr>'Eastern Europe &amp; Central Asia'!Print_Titles</vt:lpstr>
      <vt:lpstr>'European Union'!Print_Titles</vt:lpstr>
      <vt:lpstr>'G20'!Print_Titles</vt:lpstr>
      <vt:lpstr>MENA!Print_Titles</vt:lpstr>
      <vt:lpstr>OECD!Print_Titles</vt:lpstr>
      <vt:lpstr>'Sub-Saharan Africa'!Print_Titles</vt:lpstr>
      <vt:lpstr>'Western Europe'!Print_Titles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Nicole Schlemmer</cp:lastModifiedBy>
  <cp:revision/>
  <dcterms:created xsi:type="dcterms:W3CDTF">2018-11-29T16:03:29Z</dcterms:created>
  <dcterms:modified xsi:type="dcterms:W3CDTF">2019-05-23T13:50:20Z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