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3420" windowHeight="16440" tabRatio="500"/>
  </bookViews>
  <sheets>
    <sheet name="IPO Data (2)" sheetId="3" r:id="rId1"/>
    <sheet name="IPO Data" sheetId="1" r:id="rId2"/>
    <sheet name="Ridesharing Data" sheetId="2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1" i="3" l="1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7" i="3"/>
  <c r="H13" i="3"/>
  <c r="H12" i="3"/>
  <c r="H11" i="3"/>
  <c r="H10" i="3"/>
  <c r="H9" i="3"/>
  <c r="H8" i="3"/>
</calcChain>
</file>

<file path=xl/sharedStrings.xml><?xml version="1.0" encoding="utf-8"?>
<sst xmlns="http://schemas.openxmlformats.org/spreadsheetml/2006/main" count="45" uniqueCount="23">
  <si>
    <t>Year</t>
  </si>
  <si>
    <t>% Profitable</t>
  </si>
  <si>
    <t>Tech &amp; Biotech</t>
  </si>
  <si>
    <t>Other IPOs</t>
  </si>
  <si>
    <t>Number of IPOs</t>
  </si>
  <si>
    <t>Uber</t>
  </si>
  <si>
    <t>Easy Taxi</t>
  </si>
  <si>
    <t>India</t>
  </si>
  <si>
    <t>TaxiForSure</t>
  </si>
  <si>
    <t>USA</t>
  </si>
  <si>
    <t>App</t>
  </si>
  <si>
    <t>Jan</t>
  </si>
  <si>
    <t>Feb</t>
  </si>
  <si>
    <t>March</t>
  </si>
  <si>
    <t>April</t>
  </si>
  <si>
    <t>May</t>
  </si>
  <si>
    <t>Asia</t>
  </si>
  <si>
    <t>GrabTaxi</t>
  </si>
  <si>
    <t>Ola cabs</t>
  </si>
  <si>
    <t xml:space="preserve">Lyft </t>
  </si>
  <si>
    <t># Profitable</t>
  </si>
  <si>
    <t>Number of Tech &amp; Biotech IPOs</t>
  </si>
  <si>
    <t>Total Number of 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</si>
</sst>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3" borderId="4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7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9" fontId="0" fillId="4" borderId="0" xfId="1" applyFont="1" applyFill="1" applyBorder="1" applyAlignment="1">
      <alignment horizontal="center"/>
    </xf>
    <xf numFmtId="9" fontId="0" fillId="4" borderId="7" xfId="1" applyFont="1" applyFill="1" applyBorder="1" applyAlignment="1">
      <alignment horizontal="center"/>
    </xf>
    <xf numFmtId="0" fontId="3" fillId="5" borderId="1" xfId="0" applyFont="1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0" fillId="4" borderId="2" xfId="0" applyFill="1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4" borderId="3" xfId="0" applyNumberFormat="1" applyFill="1" applyBorder="1" applyAlignment="1">
      <alignment horizontal="center"/>
    </xf>
    <xf numFmtId="10" fontId="0" fillId="4" borderId="8" xfId="0" applyNumberFormat="1" applyFill="1" applyBorder="1" applyAlignment="1">
      <alignment horizontal="center"/>
    </xf>
    <xf numFmtId="10" fontId="0" fillId="4" borderId="0" xfId="0" applyNumberFormat="1" applyFill="1" applyBorder="1" applyAlignment="1">
      <alignment horizontal="center"/>
    </xf>
    <xf numFmtId="10" fontId="0" fillId="4" borderId="7" xfId="0" applyNumberFormat="1" applyFill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2" fontId="0" fillId="4" borderId="0" xfId="1" applyNumberFormat="1" applyFont="1" applyFill="1" applyBorder="1" applyAlignment="1">
      <alignment horizontal="center"/>
    </xf>
    <xf numFmtId="2" fontId="0" fillId="0" borderId="3" xfId="1" applyNumberFormat="1" applyFont="1" applyBorder="1" applyAlignment="1">
      <alignment horizontal="center"/>
    </xf>
    <xf numFmtId="2" fontId="0" fillId="0" borderId="7" xfId="1" applyNumberFormat="1" applyFont="1" applyBorder="1" applyAlignment="1">
      <alignment horizontal="center"/>
    </xf>
    <xf numFmtId="2" fontId="0" fillId="4" borderId="7" xfId="1" applyNumberFormat="1" applyFont="1" applyFill="1" applyBorder="1" applyAlignment="1">
      <alignment horizontal="center"/>
    </xf>
    <xf numFmtId="2" fontId="0" fillId="0" borderId="8" xfId="1" applyNumberFormat="1" applyFont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139700</xdr:rowOff>
    </xdr:from>
    <xdr:to>
      <xdr:col>6</xdr:col>
      <xdr:colOff>0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825500" y="139700"/>
          <a:ext cx="4724400" cy="622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Context: The following dataset outlines the number of IPOs that have taken place</a:t>
          </a:r>
          <a:r>
            <a:rPr lang="en-US" sz="1200" baseline="0"/>
            <a:t> and the percentange of those companies that were profitable at the time of IPO from 1980 to 2014. </a:t>
          </a:r>
          <a:endParaRPr lang="en-US" sz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139700</xdr:rowOff>
    </xdr:from>
    <xdr:to>
      <xdr:col>6</xdr:col>
      <xdr:colOff>0</xdr:colOff>
      <xdr:row>4</xdr:row>
      <xdr:rowOff>0</xdr:rowOff>
    </xdr:to>
    <xdr:sp macro="" textlink="">
      <xdr:nvSpPr>
        <xdr:cNvPr id="2" name="TextBox 1"/>
        <xdr:cNvSpPr txBox="1"/>
      </xdr:nvSpPr>
      <xdr:spPr>
        <a:xfrm>
          <a:off x="825500" y="139700"/>
          <a:ext cx="472440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Context: The following dataset outlines the number of IPOs that have taken place</a:t>
          </a:r>
          <a:r>
            <a:rPr lang="en-US" sz="1200" baseline="0"/>
            <a:t> and the percentange of those companies that were profitable at the time of IPO from 1980 to 2014. </a:t>
          </a:r>
          <a:endParaRPr lang="en-US" sz="12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127000</xdr:rowOff>
    </xdr:from>
    <xdr:to>
      <xdr:col>6</xdr:col>
      <xdr:colOff>817880</xdr:colOff>
      <xdr:row>4</xdr:row>
      <xdr:rowOff>190500</xdr:rowOff>
    </xdr:to>
    <xdr:sp macro="" textlink="">
      <xdr:nvSpPr>
        <xdr:cNvPr id="2" name="TextBox 1"/>
        <xdr:cNvSpPr txBox="1"/>
      </xdr:nvSpPr>
      <xdr:spPr>
        <a:xfrm>
          <a:off x="825500" y="127000"/>
          <a:ext cx="498348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Context: The following dataset</a:t>
          </a:r>
          <a:r>
            <a:rPr lang="en-US" sz="1200" baseline="0"/>
            <a:t> shows the marketshare of the top ridesharing apps across the U.S., India, and Asia. Marketshare is measured as the % of installbase across tens of millions Android phones. </a:t>
          </a:r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41"/>
  <sheetViews>
    <sheetView showGridLines="0" tabSelected="1" topLeftCell="A5" workbookViewId="0">
      <selection activeCell="I15" sqref="I15"/>
    </sheetView>
  </sheetViews>
  <sheetFormatPr baseColWidth="10" defaultRowHeight="15" x14ac:dyDescent="0"/>
  <cols>
    <col min="2" max="2" width="6.33203125" customWidth="1"/>
    <col min="3" max="3" width="14" bestFit="1" customWidth="1"/>
    <col min="4" max="4" width="13.83203125" customWidth="1"/>
    <col min="5" max="5" width="14" customWidth="1"/>
    <col min="6" max="6" width="13.83203125" customWidth="1"/>
    <col min="8" max="8" width="18.6640625" bestFit="1" customWidth="1"/>
    <col min="9" max="9" width="27" bestFit="1" customWidth="1"/>
  </cols>
  <sheetData>
    <row r="5" spans="2:9">
      <c r="B5" s="2"/>
      <c r="C5" s="35" t="s">
        <v>2</v>
      </c>
      <c r="D5" s="35"/>
      <c r="E5" s="35" t="s">
        <v>3</v>
      </c>
      <c r="F5" s="36"/>
    </row>
    <row r="6" spans="2:9">
      <c r="B6" s="3" t="s">
        <v>0</v>
      </c>
      <c r="C6" s="4" t="s">
        <v>4</v>
      </c>
      <c r="D6" s="4" t="s">
        <v>20</v>
      </c>
      <c r="E6" s="4" t="s">
        <v>4</v>
      </c>
      <c r="F6" s="5" t="s">
        <v>20</v>
      </c>
      <c r="H6" s="4" t="s">
        <v>22</v>
      </c>
      <c r="I6" s="4" t="s">
        <v>21</v>
      </c>
    </row>
    <row r="7" spans="2:9">
      <c r="B7" s="6">
        <v>1980</v>
      </c>
      <c r="C7" s="7">
        <v>25</v>
      </c>
      <c r="D7" s="37">
        <v>22</v>
      </c>
      <c r="E7" s="7">
        <v>46</v>
      </c>
      <c r="F7" s="40">
        <v>32.200000000000003</v>
      </c>
      <c r="G7" s="6">
        <v>1980</v>
      </c>
      <c r="H7" s="43">
        <f>C7+E7</f>
        <v>71</v>
      </c>
      <c r="I7" s="7">
        <v>25</v>
      </c>
    </row>
    <row r="8" spans="2:9">
      <c r="B8" s="14">
        <v>1981</v>
      </c>
      <c r="C8" s="15">
        <v>82</v>
      </c>
      <c r="D8" s="38">
        <v>66.42</v>
      </c>
      <c r="E8" s="15">
        <v>110</v>
      </c>
      <c r="F8" s="41">
        <v>93.5</v>
      </c>
      <c r="G8" s="14">
        <v>1981</v>
      </c>
      <c r="H8">
        <f>C8+E8</f>
        <v>192</v>
      </c>
      <c r="I8" s="15">
        <v>82</v>
      </c>
    </row>
    <row r="9" spans="2:9">
      <c r="B9" s="6">
        <v>1982</v>
      </c>
      <c r="C9" s="7">
        <v>44</v>
      </c>
      <c r="D9" s="37">
        <v>36.08</v>
      </c>
      <c r="E9" s="7">
        <v>33</v>
      </c>
      <c r="F9" s="40">
        <v>26.07</v>
      </c>
      <c r="G9" s="6">
        <v>1982</v>
      </c>
      <c r="H9">
        <f>C9+E9</f>
        <v>77</v>
      </c>
      <c r="I9" s="7">
        <v>44</v>
      </c>
    </row>
    <row r="10" spans="2:9">
      <c r="B10" s="14">
        <v>1983</v>
      </c>
      <c r="C10" s="15">
        <v>194</v>
      </c>
      <c r="D10" s="38">
        <v>131.91999999999999</v>
      </c>
      <c r="E10" s="15">
        <v>257</v>
      </c>
      <c r="F10" s="41">
        <v>221.02</v>
      </c>
      <c r="G10" s="14">
        <v>1983</v>
      </c>
      <c r="H10">
        <f>C10+E10</f>
        <v>451</v>
      </c>
      <c r="I10" s="15">
        <v>194</v>
      </c>
    </row>
    <row r="11" spans="2:9">
      <c r="B11" s="6">
        <v>1984</v>
      </c>
      <c r="C11" s="7">
        <v>52</v>
      </c>
      <c r="D11" s="37">
        <v>42.12</v>
      </c>
      <c r="E11" s="7">
        <v>121</v>
      </c>
      <c r="F11" s="40">
        <v>101.64</v>
      </c>
      <c r="G11" s="6">
        <v>1984</v>
      </c>
      <c r="H11">
        <f>C11+E11</f>
        <v>173</v>
      </c>
      <c r="I11" s="7">
        <v>52</v>
      </c>
    </row>
    <row r="12" spans="2:9">
      <c r="B12" s="14">
        <v>1985</v>
      </c>
      <c r="C12" s="15">
        <v>42</v>
      </c>
      <c r="D12" s="38">
        <v>33.18</v>
      </c>
      <c r="E12" s="15">
        <v>145</v>
      </c>
      <c r="F12" s="41">
        <v>126.15</v>
      </c>
      <c r="G12" s="14">
        <v>1985</v>
      </c>
      <c r="H12">
        <f>C12+E12</f>
        <v>187</v>
      </c>
      <c r="I12" s="15">
        <v>42</v>
      </c>
    </row>
    <row r="13" spans="2:9">
      <c r="B13" s="6">
        <v>1986</v>
      </c>
      <c r="C13" s="7">
        <v>102</v>
      </c>
      <c r="D13" s="37">
        <v>65.28</v>
      </c>
      <c r="E13" s="7">
        <v>291</v>
      </c>
      <c r="F13" s="40">
        <v>244.44</v>
      </c>
      <c r="G13" s="6">
        <v>1986</v>
      </c>
      <c r="H13">
        <f>C13+E13</f>
        <v>393</v>
      </c>
      <c r="I13" s="7">
        <v>102</v>
      </c>
    </row>
    <row r="14" spans="2:9">
      <c r="B14" s="14">
        <v>1987</v>
      </c>
      <c r="C14" s="15">
        <v>69</v>
      </c>
      <c r="D14" s="38">
        <v>51.75</v>
      </c>
      <c r="E14" s="15">
        <v>216</v>
      </c>
      <c r="F14" s="41">
        <v>183.6</v>
      </c>
      <c r="G14" s="14">
        <v>1987</v>
      </c>
      <c r="H14">
        <f>C14+E14</f>
        <v>285</v>
      </c>
      <c r="I14" s="15">
        <v>69</v>
      </c>
    </row>
    <row r="15" spans="2:9">
      <c r="B15" s="6">
        <v>1988</v>
      </c>
      <c r="C15" s="7">
        <v>30</v>
      </c>
      <c r="D15" s="37">
        <v>22.2</v>
      </c>
      <c r="E15" s="7">
        <v>72</v>
      </c>
      <c r="F15" s="40">
        <v>62.64</v>
      </c>
      <c r="G15" s="6">
        <v>1988</v>
      </c>
      <c r="H15">
        <f>C15+E15</f>
        <v>102</v>
      </c>
      <c r="I15" s="7">
        <v>30</v>
      </c>
    </row>
    <row r="16" spans="2:9">
      <c r="B16" s="14">
        <v>1989</v>
      </c>
      <c r="C16" s="15">
        <v>39</v>
      </c>
      <c r="D16" s="38">
        <v>26.91</v>
      </c>
      <c r="E16" s="15">
        <v>74</v>
      </c>
      <c r="F16" s="41">
        <v>62.16</v>
      </c>
      <c r="G16" s="14">
        <v>1989</v>
      </c>
      <c r="H16">
        <f>C16+E16</f>
        <v>113</v>
      </c>
      <c r="I16" s="15">
        <v>39</v>
      </c>
    </row>
    <row r="17" spans="2:9">
      <c r="B17" s="6">
        <v>1990</v>
      </c>
      <c r="C17" s="7">
        <v>35</v>
      </c>
      <c r="D17" s="37">
        <v>29.05</v>
      </c>
      <c r="E17" s="7">
        <v>75</v>
      </c>
      <c r="F17" s="40">
        <v>65.25</v>
      </c>
      <c r="G17" s="6">
        <v>1990</v>
      </c>
      <c r="H17">
        <f>C17+E17</f>
        <v>110</v>
      </c>
      <c r="I17" s="7">
        <v>35</v>
      </c>
    </row>
    <row r="18" spans="2:9">
      <c r="B18" s="14">
        <v>1991</v>
      </c>
      <c r="C18" s="15">
        <v>103</v>
      </c>
      <c r="D18" s="38">
        <v>56.65</v>
      </c>
      <c r="E18" s="15">
        <v>183</v>
      </c>
      <c r="F18" s="41">
        <v>161.04</v>
      </c>
      <c r="G18" s="14">
        <v>1991</v>
      </c>
      <c r="H18">
        <f>C18+E18</f>
        <v>286</v>
      </c>
      <c r="I18" s="15">
        <v>103</v>
      </c>
    </row>
    <row r="19" spans="2:9">
      <c r="B19" s="6">
        <v>1992</v>
      </c>
      <c r="C19" s="7">
        <v>146</v>
      </c>
      <c r="D19" s="37">
        <v>78.84</v>
      </c>
      <c r="E19" s="7">
        <v>266</v>
      </c>
      <c r="F19" s="40">
        <v>212.8</v>
      </c>
      <c r="G19" s="6">
        <v>1992</v>
      </c>
      <c r="H19">
        <f>C19+E19</f>
        <v>412</v>
      </c>
      <c r="I19" s="7">
        <v>146</v>
      </c>
    </row>
    <row r="20" spans="2:9">
      <c r="B20" s="14">
        <v>1993</v>
      </c>
      <c r="C20" s="15">
        <v>154</v>
      </c>
      <c r="D20" s="38">
        <v>98.56</v>
      </c>
      <c r="E20" s="15">
        <v>355</v>
      </c>
      <c r="F20" s="41">
        <v>262.7</v>
      </c>
      <c r="G20" s="14">
        <v>1993</v>
      </c>
      <c r="H20">
        <f>C20+E20</f>
        <v>509</v>
      </c>
      <c r="I20" s="15">
        <v>154</v>
      </c>
    </row>
    <row r="21" spans="2:9">
      <c r="B21" s="6">
        <v>1994</v>
      </c>
      <c r="C21" s="7">
        <v>137</v>
      </c>
      <c r="D21" s="37">
        <v>86.31</v>
      </c>
      <c r="E21" s="7">
        <v>266</v>
      </c>
      <c r="F21" s="40">
        <v>212.8</v>
      </c>
      <c r="G21" s="6">
        <v>1994</v>
      </c>
      <c r="H21">
        <f>C21+E21</f>
        <v>403</v>
      </c>
      <c r="I21" s="7">
        <v>137</v>
      </c>
    </row>
    <row r="22" spans="2:9">
      <c r="B22" s="14">
        <v>1995</v>
      </c>
      <c r="C22" s="15">
        <v>226</v>
      </c>
      <c r="D22" s="38">
        <v>146.9</v>
      </c>
      <c r="E22" s="15">
        <v>235</v>
      </c>
      <c r="F22" s="41">
        <v>176.25</v>
      </c>
      <c r="G22" s="14">
        <v>1995</v>
      </c>
      <c r="H22">
        <f>C22+E22</f>
        <v>461</v>
      </c>
      <c r="I22" s="15">
        <v>226</v>
      </c>
    </row>
    <row r="23" spans="2:9">
      <c r="B23" s="6">
        <v>1996</v>
      </c>
      <c r="C23" s="7">
        <v>321</v>
      </c>
      <c r="D23" s="37">
        <v>138.03</v>
      </c>
      <c r="E23" s="7">
        <v>355</v>
      </c>
      <c r="F23" s="40">
        <v>262.7</v>
      </c>
      <c r="G23" s="6">
        <v>1996</v>
      </c>
      <c r="H23">
        <f>C23+E23</f>
        <v>676</v>
      </c>
      <c r="I23" s="7">
        <v>321</v>
      </c>
    </row>
    <row r="24" spans="2:9">
      <c r="B24" s="14">
        <v>1997</v>
      </c>
      <c r="C24" s="15">
        <v>194</v>
      </c>
      <c r="D24" s="38">
        <v>89.24</v>
      </c>
      <c r="E24" s="15">
        <v>280</v>
      </c>
      <c r="F24" s="41">
        <v>212.8</v>
      </c>
      <c r="G24" s="14">
        <v>1997</v>
      </c>
      <c r="H24">
        <f>C24+E24</f>
        <v>474</v>
      </c>
      <c r="I24" s="15">
        <v>194</v>
      </c>
    </row>
    <row r="25" spans="2:9">
      <c r="B25" s="6">
        <v>1998</v>
      </c>
      <c r="C25" s="7">
        <v>125</v>
      </c>
      <c r="D25" s="37">
        <v>46.25</v>
      </c>
      <c r="E25" s="7">
        <v>156</v>
      </c>
      <c r="F25" s="40">
        <v>107.64</v>
      </c>
      <c r="G25" s="6">
        <v>1998</v>
      </c>
      <c r="H25">
        <f>C25+E25</f>
        <v>281</v>
      </c>
      <c r="I25" s="7">
        <v>125</v>
      </c>
    </row>
    <row r="26" spans="2:9">
      <c r="B26" s="14">
        <v>1999</v>
      </c>
      <c r="C26" s="15">
        <v>382</v>
      </c>
      <c r="D26" s="38">
        <v>53.48</v>
      </c>
      <c r="E26" s="15">
        <v>95</v>
      </c>
      <c r="F26" s="41">
        <v>59.85</v>
      </c>
      <c r="G26" s="14">
        <v>1999</v>
      </c>
      <c r="H26">
        <f>C26+E26</f>
        <v>477</v>
      </c>
      <c r="I26" s="15">
        <v>382</v>
      </c>
    </row>
    <row r="27" spans="2:9">
      <c r="B27" s="6">
        <v>2000</v>
      </c>
      <c r="C27" s="7">
        <v>317</v>
      </c>
      <c r="D27" s="37">
        <v>41.21</v>
      </c>
      <c r="E27" s="7">
        <v>64</v>
      </c>
      <c r="F27" s="40">
        <v>32</v>
      </c>
      <c r="G27" s="6">
        <v>2000</v>
      </c>
      <c r="H27">
        <f>C27+E27</f>
        <v>381</v>
      </c>
      <c r="I27" s="7">
        <v>317</v>
      </c>
    </row>
    <row r="28" spans="2:9">
      <c r="B28" s="14">
        <v>2001</v>
      </c>
      <c r="C28" s="15">
        <v>29</v>
      </c>
      <c r="D28" s="38">
        <v>6.96</v>
      </c>
      <c r="E28" s="15">
        <v>50</v>
      </c>
      <c r="F28" s="41">
        <v>33</v>
      </c>
      <c r="G28" s="14">
        <v>2001</v>
      </c>
      <c r="H28">
        <f>C28+E28</f>
        <v>79</v>
      </c>
      <c r="I28" s="15">
        <v>29</v>
      </c>
    </row>
    <row r="29" spans="2:9">
      <c r="B29" s="6">
        <v>2002</v>
      </c>
      <c r="C29" s="7">
        <v>25</v>
      </c>
      <c r="D29" s="37">
        <v>10.5</v>
      </c>
      <c r="E29" s="7">
        <v>41</v>
      </c>
      <c r="F29" s="40">
        <v>25.83</v>
      </c>
      <c r="G29" s="6">
        <v>2002</v>
      </c>
      <c r="H29">
        <f>C29+E29</f>
        <v>66</v>
      </c>
      <c r="I29" s="7">
        <v>25</v>
      </c>
    </row>
    <row r="30" spans="2:9">
      <c r="B30" s="14">
        <v>2003</v>
      </c>
      <c r="C30" s="15">
        <v>26</v>
      </c>
      <c r="D30" s="38">
        <v>7.02</v>
      </c>
      <c r="E30" s="15">
        <v>37</v>
      </c>
      <c r="F30" s="41">
        <v>28.12</v>
      </c>
      <c r="G30" s="14">
        <v>2003</v>
      </c>
      <c r="H30">
        <f>C30+E30</f>
        <v>63</v>
      </c>
      <c r="I30" s="15">
        <v>26</v>
      </c>
    </row>
    <row r="31" spans="2:9">
      <c r="B31" s="6">
        <v>2004</v>
      </c>
      <c r="C31" s="7">
        <v>91</v>
      </c>
      <c r="D31" s="37">
        <v>29.12</v>
      </c>
      <c r="E31" s="7">
        <v>82</v>
      </c>
      <c r="F31" s="40">
        <v>57.4</v>
      </c>
      <c r="G31" s="6">
        <v>2004</v>
      </c>
      <c r="H31">
        <f>C31+E31</f>
        <v>173</v>
      </c>
      <c r="I31" s="7">
        <v>91</v>
      </c>
    </row>
    <row r="32" spans="2:9">
      <c r="B32" s="14">
        <v>2005</v>
      </c>
      <c r="C32" s="15">
        <v>61</v>
      </c>
      <c r="D32" s="38">
        <v>18.3</v>
      </c>
      <c r="E32" s="15">
        <v>98</v>
      </c>
      <c r="F32" s="41">
        <v>68.599999999999994</v>
      </c>
      <c r="G32" s="14">
        <v>2005</v>
      </c>
      <c r="H32">
        <f>C32+E32</f>
        <v>159</v>
      </c>
      <c r="I32" s="15">
        <v>61</v>
      </c>
    </row>
    <row r="33" spans="2:9">
      <c r="B33" s="6">
        <v>2006</v>
      </c>
      <c r="C33" s="7">
        <v>72</v>
      </c>
      <c r="D33" s="37">
        <v>25.92</v>
      </c>
      <c r="E33" s="7">
        <v>85</v>
      </c>
      <c r="F33" s="40">
        <v>68</v>
      </c>
      <c r="G33" s="6">
        <v>2006</v>
      </c>
      <c r="H33">
        <f>C33+E33</f>
        <v>157</v>
      </c>
      <c r="I33" s="7">
        <v>72</v>
      </c>
    </row>
    <row r="34" spans="2:9">
      <c r="B34" s="14">
        <v>2007</v>
      </c>
      <c r="C34" s="15">
        <v>94</v>
      </c>
      <c r="D34" s="38">
        <v>22.56</v>
      </c>
      <c r="E34" s="15">
        <v>65</v>
      </c>
      <c r="F34" s="41">
        <v>48.1</v>
      </c>
      <c r="G34" s="14">
        <v>2007</v>
      </c>
      <c r="H34">
        <f>C34+E34</f>
        <v>159</v>
      </c>
      <c r="I34" s="15">
        <v>94</v>
      </c>
    </row>
    <row r="35" spans="2:9">
      <c r="B35" s="6">
        <v>2008</v>
      </c>
      <c r="C35" s="7">
        <v>7</v>
      </c>
      <c r="D35" s="37">
        <v>3.99</v>
      </c>
      <c r="E35" s="7">
        <v>14</v>
      </c>
      <c r="F35" s="40">
        <v>7.98</v>
      </c>
      <c r="G35" s="6">
        <v>2008</v>
      </c>
      <c r="H35">
        <f>C35+E35</f>
        <v>21</v>
      </c>
      <c r="I35" s="7">
        <v>7</v>
      </c>
    </row>
    <row r="36" spans="2:9">
      <c r="B36" s="14">
        <v>2009</v>
      </c>
      <c r="C36" s="15">
        <v>17</v>
      </c>
      <c r="D36" s="38">
        <v>11.9</v>
      </c>
      <c r="E36" s="15">
        <v>24</v>
      </c>
      <c r="F36" s="41">
        <v>17.04</v>
      </c>
      <c r="G36" s="14">
        <v>2009</v>
      </c>
      <c r="H36">
        <f>C36+E36</f>
        <v>41</v>
      </c>
      <c r="I36" s="15">
        <v>17</v>
      </c>
    </row>
    <row r="37" spans="2:9">
      <c r="B37" s="6">
        <v>2010</v>
      </c>
      <c r="C37" s="7">
        <v>44</v>
      </c>
      <c r="D37" s="37">
        <v>21.12</v>
      </c>
      <c r="E37" s="7">
        <v>47</v>
      </c>
      <c r="F37" s="40">
        <v>33.369999999999997</v>
      </c>
      <c r="G37" s="6">
        <v>2010</v>
      </c>
      <c r="H37">
        <f>C37+E37</f>
        <v>91</v>
      </c>
      <c r="I37" s="7">
        <v>44</v>
      </c>
    </row>
    <row r="38" spans="2:9">
      <c r="B38" s="14">
        <v>2011</v>
      </c>
      <c r="C38" s="15">
        <v>44</v>
      </c>
      <c r="D38" s="38">
        <v>12.76</v>
      </c>
      <c r="E38" s="15">
        <v>37</v>
      </c>
      <c r="F38" s="41">
        <v>22.2</v>
      </c>
      <c r="G38" s="14">
        <v>2011</v>
      </c>
      <c r="H38">
        <f>C38+E38</f>
        <v>81</v>
      </c>
      <c r="I38" s="15">
        <v>44</v>
      </c>
    </row>
    <row r="39" spans="2:9">
      <c r="B39" s="6">
        <v>2012</v>
      </c>
      <c r="C39" s="7">
        <v>49</v>
      </c>
      <c r="D39" s="37">
        <v>17.149999999999999</v>
      </c>
      <c r="E39" s="7">
        <v>44</v>
      </c>
      <c r="F39" s="40">
        <v>33</v>
      </c>
      <c r="G39" s="6">
        <v>2012</v>
      </c>
      <c r="H39">
        <f>C39+E39</f>
        <v>93</v>
      </c>
      <c r="I39" s="7">
        <v>49</v>
      </c>
    </row>
    <row r="40" spans="2:9">
      <c r="B40" s="14">
        <v>2013</v>
      </c>
      <c r="C40" s="15">
        <v>84</v>
      </c>
      <c r="D40" s="38">
        <v>15.96</v>
      </c>
      <c r="E40" s="15">
        <v>73</v>
      </c>
      <c r="F40" s="41">
        <v>40.880000000000003</v>
      </c>
      <c r="G40" s="14">
        <v>2013</v>
      </c>
      <c r="H40">
        <f>C40+E40</f>
        <v>157</v>
      </c>
      <c r="I40" s="15">
        <v>84</v>
      </c>
    </row>
    <row r="41" spans="2:9">
      <c r="B41" s="10">
        <v>2014</v>
      </c>
      <c r="C41" s="11">
        <v>127</v>
      </c>
      <c r="D41" s="39">
        <v>13.97</v>
      </c>
      <c r="E41" s="11">
        <v>79</v>
      </c>
      <c r="F41" s="42">
        <v>45.03</v>
      </c>
      <c r="G41" s="10">
        <v>2014</v>
      </c>
      <c r="H41">
        <f>C41+E41</f>
        <v>206</v>
      </c>
      <c r="I41" s="11">
        <v>127</v>
      </c>
    </row>
  </sheetData>
  <mergeCells count="2">
    <mergeCell ref="C5:D5"/>
    <mergeCell ref="E5:F5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41"/>
  <sheetViews>
    <sheetView showGridLines="0" topLeftCell="A3" workbookViewId="0">
      <selection activeCell="C15" sqref="C15"/>
    </sheetView>
  </sheetViews>
  <sheetFormatPr baseColWidth="10" defaultRowHeight="15" x14ac:dyDescent="0"/>
  <cols>
    <col min="2" max="2" width="6.33203125" customWidth="1"/>
    <col min="3" max="3" width="14" bestFit="1" customWidth="1"/>
    <col min="4" max="4" width="13.83203125" customWidth="1"/>
    <col min="5" max="5" width="14" customWidth="1"/>
    <col min="6" max="6" width="13.83203125" customWidth="1"/>
  </cols>
  <sheetData>
    <row r="5" spans="2:6">
      <c r="B5" s="2"/>
      <c r="C5" s="35" t="s">
        <v>2</v>
      </c>
      <c r="D5" s="35"/>
      <c r="E5" s="35" t="s">
        <v>3</v>
      </c>
      <c r="F5" s="36"/>
    </row>
    <row r="6" spans="2:6">
      <c r="B6" s="3" t="s">
        <v>0</v>
      </c>
      <c r="C6" s="4" t="s">
        <v>4</v>
      </c>
      <c r="D6" s="4" t="s">
        <v>1</v>
      </c>
      <c r="E6" s="4" t="s">
        <v>4</v>
      </c>
      <c r="F6" s="5" t="s">
        <v>1</v>
      </c>
    </row>
    <row r="7" spans="2:6">
      <c r="B7" s="6">
        <v>1980</v>
      </c>
      <c r="C7" s="7">
        <v>25</v>
      </c>
      <c r="D7" s="8">
        <v>0.88120000000000009</v>
      </c>
      <c r="E7" s="7">
        <v>46</v>
      </c>
      <c r="F7" s="9">
        <v>0.7</v>
      </c>
    </row>
    <row r="8" spans="2:6">
      <c r="B8" s="14">
        <v>1981</v>
      </c>
      <c r="C8" s="15">
        <v>82</v>
      </c>
      <c r="D8" s="16">
        <v>0.80926829268292677</v>
      </c>
      <c r="E8" s="15">
        <v>110</v>
      </c>
      <c r="F8" s="17">
        <v>0.85</v>
      </c>
    </row>
    <row r="9" spans="2:6">
      <c r="B9" s="6">
        <v>1982</v>
      </c>
      <c r="C9" s="7">
        <v>44</v>
      </c>
      <c r="D9" s="8">
        <v>0.81499999999999995</v>
      </c>
      <c r="E9" s="7">
        <v>33</v>
      </c>
      <c r="F9" s="9">
        <v>0.79</v>
      </c>
    </row>
    <row r="10" spans="2:6">
      <c r="B10" s="14">
        <v>1983</v>
      </c>
      <c r="C10" s="15">
        <v>194</v>
      </c>
      <c r="D10" s="16">
        <v>0.67969072164948441</v>
      </c>
      <c r="E10" s="15">
        <v>257</v>
      </c>
      <c r="F10" s="17">
        <v>0.86</v>
      </c>
    </row>
    <row r="11" spans="2:6">
      <c r="B11" s="6">
        <v>1984</v>
      </c>
      <c r="C11" s="7">
        <v>52</v>
      </c>
      <c r="D11" s="8">
        <v>0.80769230769230771</v>
      </c>
      <c r="E11" s="7">
        <v>121</v>
      </c>
      <c r="F11" s="9">
        <v>0.84</v>
      </c>
    </row>
    <row r="12" spans="2:6">
      <c r="B12" s="14">
        <v>1985</v>
      </c>
      <c r="C12" s="15">
        <v>42</v>
      </c>
      <c r="D12" s="16">
        <v>0.78761904761904755</v>
      </c>
      <c r="E12" s="15">
        <v>145</v>
      </c>
      <c r="F12" s="17">
        <v>0.87</v>
      </c>
    </row>
    <row r="13" spans="2:6">
      <c r="B13" s="6">
        <v>1986</v>
      </c>
      <c r="C13" s="7">
        <v>102</v>
      </c>
      <c r="D13" s="8">
        <v>0.63705882352941168</v>
      </c>
      <c r="E13" s="7">
        <v>291</v>
      </c>
      <c r="F13" s="9">
        <v>0.84</v>
      </c>
    </row>
    <row r="14" spans="2:6">
      <c r="B14" s="14">
        <v>1987</v>
      </c>
      <c r="C14" s="15">
        <v>69</v>
      </c>
      <c r="D14" s="16">
        <v>0.75159420289855072</v>
      </c>
      <c r="E14" s="15">
        <v>216</v>
      </c>
      <c r="F14" s="17">
        <v>0.85</v>
      </c>
    </row>
    <row r="15" spans="2:6">
      <c r="B15" s="6">
        <v>1988</v>
      </c>
      <c r="C15" s="7">
        <v>30</v>
      </c>
      <c r="D15" s="8">
        <v>0.7373333333333334</v>
      </c>
      <c r="E15" s="7">
        <v>72</v>
      </c>
      <c r="F15" s="9">
        <v>0.87</v>
      </c>
    </row>
    <row r="16" spans="2:6">
      <c r="B16" s="14">
        <v>1989</v>
      </c>
      <c r="C16" s="15">
        <v>39</v>
      </c>
      <c r="D16" s="16">
        <v>0.69102564102564101</v>
      </c>
      <c r="E16" s="15">
        <v>74</v>
      </c>
      <c r="F16" s="17">
        <v>0.84</v>
      </c>
    </row>
    <row r="17" spans="2:6">
      <c r="B17" s="6">
        <v>1990</v>
      </c>
      <c r="C17" s="7">
        <v>35</v>
      </c>
      <c r="D17" s="8">
        <v>0.83257142857142852</v>
      </c>
      <c r="E17" s="7">
        <v>75</v>
      </c>
      <c r="F17" s="9">
        <v>0.87</v>
      </c>
    </row>
    <row r="18" spans="2:6">
      <c r="B18" s="14">
        <v>1991</v>
      </c>
      <c r="C18" s="15">
        <v>103</v>
      </c>
      <c r="D18" s="16">
        <v>0.55097087378640774</v>
      </c>
      <c r="E18" s="15">
        <v>183</v>
      </c>
      <c r="F18" s="17">
        <v>0.88</v>
      </c>
    </row>
    <row r="19" spans="2:6">
      <c r="B19" s="6">
        <v>1992</v>
      </c>
      <c r="C19" s="7">
        <v>146</v>
      </c>
      <c r="D19" s="8">
        <v>0.54376712328767118</v>
      </c>
      <c r="E19" s="7">
        <v>266</v>
      </c>
      <c r="F19" s="9">
        <v>0.8</v>
      </c>
    </row>
    <row r="20" spans="2:6">
      <c r="B20" s="14">
        <v>1993</v>
      </c>
      <c r="C20" s="15">
        <v>154</v>
      </c>
      <c r="D20" s="16">
        <v>0.64363636363636356</v>
      </c>
      <c r="E20" s="15">
        <v>355</v>
      </c>
      <c r="F20" s="17">
        <v>0.74</v>
      </c>
    </row>
    <row r="21" spans="2:6">
      <c r="B21" s="6">
        <v>1994</v>
      </c>
      <c r="C21" s="7">
        <v>137</v>
      </c>
      <c r="D21" s="8">
        <v>0.62700729927007293</v>
      </c>
      <c r="E21" s="7">
        <v>266</v>
      </c>
      <c r="F21" s="9">
        <v>0.8</v>
      </c>
    </row>
    <row r="22" spans="2:6">
      <c r="B22" s="14">
        <v>1995</v>
      </c>
      <c r="C22" s="15">
        <v>226</v>
      </c>
      <c r="D22" s="16">
        <v>0.65451327433628326</v>
      </c>
      <c r="E22" s="15">
        <v>235</v>
      </c>
      <c r="F22" s="17">
        <v>0.75</v>
      </c>
    </row>
    <row r="23" spans="2:6">
      <c r="B23" s="6">
        <v>1996</v>
      </c>
      <c r="C23" s="7">
        <v>321</v>
      </c>
      <c r="D23" s="8">
        <v>0.42607476635514024</v>
      </c>
      <c r="E23" s="7">
        <v>355</v>
      </c>
      <c r="F23" s="9">
        <v>0.74</v>
      </c>
    </row>
    <row r="24" spans="2:6">
      <c r="B24" s="14">
        <v>1997</v>
      </c>
      <c r="C24" s="15">
        <v>194</v>
      </c>
      <c r="D24" s="16">
        <v>0.46103092783505151</v>
      </c>
      <c r="E24" s="15">
        <v>280</v>
      </c>
      <c r="F24" s="17">
        <v>0.76</v>
      </c>
    </row>
    <row r="25" spans="2:6">
      <c r="B25" s="6">
        <v>1998</v>
      </c>
      <c r="C25" s="7">
        <v>125</v>
      </c>
      <c r="D25" s="8">
        <v>0.36575999999999997</v>
      </c>
      <c r="E25" s="7">
        <v>156</v>
      </c>
      <c r="F25" s="9">
        <v>0.69</v>
      </c>
    </row>
    <row r="26" spans="2:6">
      <c r="B26" s="14">
        <v>1999</v>
      </c>
      <c r="C26" s="15">
        <v>382</v>
      </c>
      <c r="D26" s="16">
        <v>0.14374345549738221</v>
      </c>
      <c r="E26" s="15">
        <v>95</v>
      </c>
      <c r="F26" s="17">
        <v>0.63</v>
      </c>
    </row>
    <row r="27" spans="2:6">
      <c r="B27" s="6">
        <v>2000</v>
      </c>
      <c r="C27" s="7">
        <v>317</v>
      </c>
      <c r="D27" s="8">
        <v>0.13470031545741326</v>
      </c>
      <c r="E27" s="7">
        <v>64</v>
      </c>
      <c r="F27" s="9">
        <v>0.5</v>
      </c>
    </row>
    <row r="28" spans="2:6">
      <c r="B28" s="14">
        <v>2001</v>
      </c>
      <c r="C28" s="15">
        <v>29</v>
      </c>
      <c r="D28" s="16">
        <v>0.2379310344827586</v>
      </c>
      <c r="E28" s="15">
        <v>50</v>
      </c>
      <c r="F28" s="17">
        <v>0.66</v>
      </c>
    </row>
    <row r="29" spans="2:6">
      <c r="B29" s="6">
        <v>2002</v>
      </c>
      <c r="C29" s="7">
        <v>25</v>
      </c>
      <c r="D29" s="8">
        <v>0.42</v>
      </c>
      <c r="E29" s="7">
        <v>41</v>
      </c>
      <c r="F29" s="9">
        <v>0.63</v>
      </c>
    </row>
    <row r="30" spans="2:6">
      <c r="B30" s="14">
        <v>2003</v>
      </c>
      <c r="C30" s="15">
        <v>26</v>
      </c>
      <c r="D30" s="16">
        <v>0.27</v>
      </c>
      <c r="E30" s="15">
        <v>37</v>
      </c>
      <c r="F30" s="17">
        <v>0.76</v>
      </c>
    </row>
    <row r="31" spans="2:6">
      <c r="B31" s="6">
        <v>2004</v>
      </c>
      <c r="C31" s="7">
        <v>91</v>
      </c>
      <c r="D31" s="8">
        <v>0.31802197802197801</v>
      </c>
      <c r="E31" s="7">
        <v>82</v>
      </c>
      <c r="F31" s="9">
        <v>0.7</v>
      </c>
    </row>
    <row r="32" spans="2:6">
      <c r="B32" s="14">
        <v>2005</v>
      </c>
      <c r="C32" s="15">
        <v>61</v>
      </c>
      <c r="D32" s="16">
        <v>0.29967213114754099</v>
      </c>
      <c r="E32" s="15">
        <v>98</v>
      </c>
      <c r="F32" s="17">
        <v>0.7</v>
      </c>
    </row>
    <row r="33" spans="2:6">
      <c r="B33" s="6">
        <v>2006</v>
      </c>
      <c r="C33" s="7">
        <v>72</v>
      </c>
      <c r="D33" s="8">
        <v>0.36000000000000004</v>
      </c>
      <c r="E33" s="7">
        <v>85</v>
      </c>
      <c r="F33" s="9">
        <v>0.8</v>
      </c>
    </row>
    <row r="34" spans="2:6">
      <c r="B34" s="14">
        <v>2007</v>
      </c>
      <c r="C34" s="15">
        <v>94</v>
      </c>
      <c r="D34" s="16">
        <v>0.24148936170212765</v>
      </c>
      <c r="E34" s="15">
        <v>65</v>
      </c>
      <c r="F34" s="17">
        <v>0.74</v>
      </c>
    </row>
    <row r="35" spans="2:6">
      <c r="B35" s="6">
        <v>2008</v>
      </c>
      <c r="C35" s="7">
        <v>7</v>
      </c>
      <c r="D35" s="8">
        <v>0.5742857142857144</v>
      </c>
      <c r="E35" s="7">
        <v>14</v>
      </c>
      <c r="F35" s="9">
        <v>0.56999999999999995</v>
      </c>
    </row>
    <row r="36" spans="2:6">
      <c r="B36" s="14">
        <v>2009</v>
      </c>
      <c r="C36" s="15">
        <v>17</v>
      </c>
      <c r="D36" s="16">
        <v>0.70294117647058818</v>
      </c>
      <c r="E36" s="15">
        <v>24</v>
      </c>
      <c r="F36" s="17">
        <v>0.71</v>
      </c>
    </row>
    <row r="37" spans="2:6">
      <c r="B37" s="6">
        <v>2010</v>
      </c>
      <c r="C37" s="7">
        <v>44</v>
      </c>
      <c r="D37" s="8">
        <v>0.48000000000000004</v>
      </c>
      <c r="E37" s="7">
        <v>47</v>
      </c>
      <c r="F37" s="9">
        <v>0.71</v>
      </c>
    </row>
    <row r="38" spans="2:6">
      <c r="B38" s="14">
        <v>2011</v>
      </c>
      <c r="C38" s="15">
        <v>44</v>
      </c>
      <c r="D38" s="16">
        <v>0.2945454545454545</v>
      </c>
      <c r="E38" s="15">
        <v>37</v>
      </c>
      <c r="F38" s="17">
        <v>0.6</v>
      </c>
    </row>
    <row r="39" spans="2:6">
      <c r="B39" s="6">
        <v>2012</v>
      </c>
      <c r="C39" s="7">
        <v>49</v>
      </c>
      <c r="D39" s="8">
        <v>0.35020408163265304</v>
      </c>
      <c r="E39" s="7">
        <v>44</v>
      </c>
      <c r="F39" s="9">
        <v>0.75</v>
      </c>
    </row>
    <row r="40" spans="2:6">
      <c r="B40" s="14">
        <v>2013</v>
      </c>
      <c r="C40" s="15">
        <v>84</v>
      </c>
      <c r="D40" s="16">
        <v>0.19214285714285714</v>
      </c>
      <c r="E40" s="15">
        <v>73</v>
      </c>
      <c r="F40" s="17">
        <v>0.56000000000000005</v>
      </c>
    </row>
    <row r="41" spans="2:6">
      <c r="B41" s="10">
        <v>2014</v>
      </c>
      <c r="C41" s="11">
        <v>127</v>
      </c>
      <c r="D41" s="12">
        <v>0.11173228346456694</v>
      </c>
      <c r="E41" s="11">
        <v>79</v>
      </c>
      <c r="F41" s="13">
        <v>0.56999999999999995</v>
      </c>
    </row>
  </sheetData>
  <mergeCells count="2">
    <mergeCell ref="C5:D5"/>
    <mergeCell ref="E5:F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>
      <selection activeCell="H27" sqref="H27"/>
    </sheetView>
  </sheetViews>
  <sheetFormatPr baseColWidth="10" defaultRowHeight="15" x14ac:dyDescent="0"/>
  <cols>
    <col min="2" max="2" width="11.33203125" customWidth="1"/>
    <col min="3" max="7" width="10.83203125" style="1"/>
  </cols>
  <sheetData>
    <row r="1" spans="2:7" ht="13" customHeight="1"/>
    <row r="6" spans="2:7">
      <c r="B6" s="2" t="s">
        <v>9</v>
      </c>
      <c r="C6" s="23"/>
      <c r="D6" s="23"/>
      <c r="E6" s="23"/>
      <c r="F6" s="23"/>
      <c r="G6" s="24"/>
    </row>
    <row r="7" spans="2:7">
      <c r="B7" s="18" t="s">
        <v>10</v>
      </c>
      <c r="C7" s="25" t="s">
        <v>11</v>
      </c>
      <c r="D7" s="25" t="s">
        <v>12</v>
      </c>
      <c r="E7" s="25" t="s">
        <v>13</v>
      </c>
      <c r="F7" s="25" t="s">
        <v>14</v>
      </c>
      <c r="G7" s="26" t="s">
        <v>15</v>
      </c>
    </row>
    <row r="8" spans="2:7">
      <c r="B8" s="19" t="s">
        <v>5</v>
      </c>
      <c r="C8" s="27">
        <v>0.11700000000000001</v>
      </c>
      <c r="D8" s="27">
        <v>0.1396</v>
      </c>
      <c r="E8" s="27">
        <v>0.1595</v>
      </c>
      <c r="F8" s="27">
        <v>0.1875</v>
      </c>
      <c r="G8" s="28">
        <v>0.20349999999999999</v>
      </c>
    </row>
    <row r="9" spans="2:7">
      <c r="B9" s="22" t="s">
        <v>19</v>
      </c>
      <c r="C9" s="29">
        <v>1.7299999999999999E-2</v>
      </c>
      <c r="D9" s="29">
        <v>1.77E-2</v>
      </c>
      <c r="E9" s="29">
        <v>1.7899999999999999E-2</v>
      </c>
      <c r="F9" s="29">
        <v>1.66E-2</v>
      </c>
      <c r="G9" s="30">
        <v>1.55E-2</v>
      </c>
    </row>
    <row r="11" spans="2:7">
      <c r="B11" s="2" t="s">
        <v>7</v>
      </c>
      <c r="C11" s="23"/>
      <c r="D11" s="23"/>
      <c r="E11" s="23"/>
      <c r="F11" s="23"/>
      <c r="G11" s="24"/>
    </row>
    <row r="12" spans="2:7">
      <c r="B12" s="18" t="s">
        <v>10</v>
      </c>
      <c r="C12" s="25" t="s">
        <v>11</v>
      </c>
      <c r="D12" s="25" t="s">
        <v>12</v>
      </c>
      <c r="E12" s="25" t="s">
        <v>13</v>
      </c>
      <c r="F12" s="25" t="s">
        <v>14</v>
      </c>
      <c r="G12" s="26" t="s">
        <v>15</v>
      </c>
    </row>
    <row r="13" spans="2:7">
      <c r="B13" s="19" t="s">
        <v>5</v>
      </c>
      <c r="C13" s="27">
        <v>8.5000000000000006E-3</v>
      </c>
      <c r="D13" s="27">
        <v>9.5999999999999992E-3</v>
      </c>
      <c r="E13" s="27">
        <v>1.0200000000000001E-2</v>
      </c>
      <c r="F13" s="27">
        <v>2.01E-2</v>
      </c>
      <c r="G13" s="28">
        <v>3.5099999999999999E-2</v>
      </c>
    </row>
    <row r="14" spans="2:7">
      <c r="B14" s="21" t="s">
        <v>18</v>
      </c>
      <c r="C14" s="31">
        <v>4.9500000000000002E-2</v>
      </c>
      <c r="D14" s="31">
        <v>6.2300000000000001E-2</v>
      </c>
      <c r="E14" s="31">
        <v>7.5999999999999998E-2</v>
      </c>
      <c r="F14" s="31">
        <v>8.5099999999999995E-2</v>
      </c>
      <c r="G14" s="32">
        <v>9.7600000000000006E-2</v>
      </c>
    </row>
    <row r="15" spans="2:7">
      <c r="B15" s="20" t="s">
        <v>8</v>
      </c>
      <c r="C15" s="33">
        <v>1.4999999999999999E-2</v>
      </c>
      <c r="D15" s="33">
        <v>1.46E-2</v>
      </c>
      <c r="E15" s="33">
        <v>1.4200000000000001E-2</v>
      </c>
      <c r="F15" s="33">
        <v>2.35E-2</v>
      </c>
      <c r="G15" s="34">
        <v>3.1300000000000001E-2</v>
      </c>
    </row>
    <row r="17" spans="2:7">
      <c r="B17" s="2" t="s">
        <v>16</v>
      </c>
      <c r="C17" s="23"/>
      <c r="D17" s="23"/>
      <c r="E17" s="23"/>
      <c r="F17" s="23"/>
      <c r="G17" s="24"/>
    </row>
    <row r="18" spans="2:7">
      <c r="B18" s="18" t="s">
        <v>10</v>
      </c>
      <c r="C18" s="25" t="s">
        <v>11</v>
      </c>
      <c r="D18" s="25" t="s">
        <v>12</v>
      </c>
      <c r="E18" s="25" t="s">
        <v>13</v>
      </c>
      <c r="F18" s="25" t="s">
        <v>14</v>
      </c>
      <c r="G18" s="26" t="s">
        <v>15</v>
      </c>
    </row>
    <row r="19" spans="2:7">
      <c r="B19" s="19" t="s">
        <v>6</v>
      </c>
      <c r="C19" s="27">
        <v>7.4999999999999997E-3</v>
      </c>
      <c r="D19" s="27">
        <v>7.1999999999999998E-3</v>
      </c>
      <c r="E19" s="27">
        <v>7.9000000000000008E-3</v>
      </c>
      <c r="F19" s="27">
        <v>6.7999999999999996E-3</v>
      </c>
      <c r="G19" s="28">
        <v>6.6E-3</v>
      </c>
    </row>
    <row r="20" spans="2:7">
      <c r="B20" s="21" t="s">
        <v>17</v>
      </c>
      <c r="C20" s="31">
        <v>8.6E-3</v>
      </c>
      <c r="D20" s="31">
        <v>8.6E-3</v>
      </c>
      <c r="E20" s="31">
        <v>8.6999999999999994E-3</v>
      </c>
      <c r="F20" s="31">
        <v>1.03E-2</v>
      </c>
      <c r="G20" s="32">
        <v>1.5100000000000001E-2</v>
      </c>
    </row>
    <row r="21" spans="2:7">
      <c r="B21" s="20" t="s">
        <v>5</v>
      </c>
      <c r="C21" s="33">
        <v>4.5999999999999999E-3</v>
      </c>
      <c r="D21" s="33">
        <v>4.5999999999999999E-3</v>
      </c>
      <c r="E21" s="33">
        <v>4.5999999999999999E-3</v>
      </c>
      <c r="F21" s="33">
        <v>5.1000000000000004E-3</v>
      </c>
      <c r="G21" s="34">
        <v>6.4000000000000003E-3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IPO Data (2)</vt:lpstr>
      <vt:lpstr>IPO Data</vt:lpstr>
      <vt:lpstr>Ridesharing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Nicole Zhu</cp:lastModifiedBy>
  <dcterms:created xsi:type="dcterms:W3CDTF">2016-01-18T23:17:31Z</dcterms:created>
  <dcterms:modified xsi:type="dcterms:W3CDTF">2016-05-02T04:29:59Z</dcterms:modified>
</cp:coreProperties>
</file>