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sol\Documents\Projects\BcAt_RNAGWAS\paper\Tables\Hotspot_eQTL\"/>
    </mc:Choice>
  </mc:AlternateContent>
  <xr:revisionPtr revIDLastSave="0" documentId="13_ncr:1_{21388598-C3F8-489E-9FFA-9F1999F2D798}" xr6:coauthVersionLast="40" xr6:coauthVersionMax="40" xr10:uidLastSave="{00000000-0000-0000-0000-000000000000}"/>
  <bookViews>
    <workbookView xWindow="-108" yWindow="-108" windowWidth="23256" windowHeight="12720" activeTab="1" xr2:uid="{00000000-000D-0000-FFFF-FFFF00000000}"/>
  </bookViews>
  <sheets>
    <sheet name="GenesUnderHotspots_Summary_Netw" sheetId="1" r:id="rId1"/>
    <sheet name="DrawEdg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7" i="2" l="1"/>
  <c r="L49" i="2"/>
  <c r="L50" i="2"/>
  <c r="L52" i="2"/>
  <c r="J60" i="2"/>
  <c r="J59" i="2"/>
  <c r="H54" i="2"/>
  <c r="H55" i="2"/>
  <c r="H56" i="2"/>
  <c r="H57" i="2"/>
  <c r="H58" i="2"/>
  <c r="H59" i="2"/>
  <c r="H60" i="2"/>
  <c r="H61" i="2"/>
  <c r="H53" i="2"/>
  <c r="F58" i="2"/>
  <c r="D54" i="2"/>
  <c r="D55" i="2"/>
  <c r="D56" i="2"/>
  <c r="D57" i="2"/>
  <c r="D58" i="2"/>
  <c r="D59" i="2"/>
  <c r="D60" i="2"/>
  <c r="D61" i="2"/>
  <c r="D53" i="2"/>
</calcChain>
</file>

<file path=xl/sharedStrings.xml><?xml version="1.0" encoding="utf-8"?>
<sst xmlns="http://schemas.openxmlformats.org/spreadsheetml/2006/main" count="385" uniqueCount="126">
  <si>
    <t>Order</t>
  </si>
  <si>
    <t>HotspotGene</t>
  </si>
  <si>
    <t>HotspotCategory</t>
  </si>
  <si>
    <t>BcNumGenesUnder</t>
  </si>
  <si>
    <t>AtNumGenesUnder</t>
  </si>
  <si>
    <t>HotspotChr</t>
  </si>
  <si>
    <t>HotspotGeneName</t>
  </si>
  <si>
    <t>HotspotFunction</t>
  </si>
  <si>
    <t>Net1</t>
  </si>
  <si>
    <t>Net2</t>
  </si>
  <si>
    <t>Bcin01g01610</t>
  </si>
  <si>
    <t>At</t>
  </si>
  <si>
    <t>Short-chain dehydrogenase/reductase SDR; Glucose/ribitol dehydrogenase; NAD(P)-binding domain</t>
  </si>
  <si>
    <t>col0net4</t>
  </si>
  <si>
    <t>Bcin03g00960</t>
  </si>
  <si>
    <t>GTP cyclohydrolase I</t>
  </si>
  <si>
    <t>Bcin04g00830</t>
  </si>
  <si>
    <t>NACHT nucleoside triphosphatase; G-protein beta WD-40 repeat; P-loop containing nucleoside triphosphate hydrolase</t>
  </si>
  <si>
    <t>Bcin04g04700</t>
  </si>
  <si>
    <t>Heterokaryon incompatibility</t>
  </si>
  <si>
    <t>Bcin04g05160</t>
  </si>
  <si>
    <t>col0net1</t>
  </si>
  <si>
    <t>Vvnet</t>
  </si>
  <si>
    <t>Bcin06g05680</t>
  </si>
  <si>
    <t>WLM</t>
  </si>
  <si>
    <t>Bcin10g05900</t>
  </si>
  <si>
    <t>SMAD/FHA domain; Winged helix-turn-helix DNA-binding domain; Transcription factor, fork head, conserved site</t>
  </si>
  <si>
    <t>Bcin12g02130</t>
  </si>
  <si>
    <t>Bcin12g02340</t>
  </si>
  <si>
    <t>Bccds1</t>
  </si>
  <si>
    <t>Phosphatidate cytidylyltransferase, eukaryota</t>
  </si>
  <si>
    <t>Bcin13g02930</t>
  </si>
  <si>
    <t>SET domain</t>
  </si>
  <si>
    <t>Bcin16g01950</t>
  </si>
  <si>
    <t>Bccwh41</t>
  </si>
  <si>
    <t>Glycoside hydrolase, family 63</t>
  </si>
  <si>
    <t>Bcin02g02480</t>
  </si>
  <si>
    <t>Bc</t>
  </si>
  <si>
    <t>NA</t>
  </si>
  <si>
    <t>Bcin02g02850</t>
  </si>
  <si>
    <t>Protein kinase-like domain; Fructosamine/Ketosamine-3-kinase</t>
  </si>
  <si>
    <t>Bcin03g05020</t>
  </si>
  <si>
    <t>Bcin05g02780</t>
  </si>
  <si>
    <t>Bcin06g05790</t>
  </si>
  <si>
    <t>Bcin08g05340</t>
  </si>
  <si>
    <t>F-box domain</t>
  </si>
  <si>
    <t>Bcin09g03390</t>
  </si>
  <si>
    <t>6-phosphogluconate dehydrogenase, C-terminal-like; Ketopantoate reductase; NAD(P)-binding domain</t>
  </si>
  <si>
    <t>ExocytReg</t>
  </si>
  <si>
    <t>Bcin09g06590</t>
  </si>
  <si>
    <t>SNF2-related; Helicase, superfamily 1/2, ATP-binding domain; P-loop containing nucleoside triphosphate hydrolase</t>
  </si>
  <si>
    <t>Bcin10g00940</t>
  </si>
  <si>
    <t>Bcin12g00330</t>
  </si>
  <si>
    <t>Bcpat1</t>
  </si>
  <si>
    <t>Topoisomerase II-associated protein PAT1</t>
  </si>
  <si>
    <t>Bcin16g00010</t>
  </si>
  <si>
    <t>SsuA/THI5-like</t>
  </si>
  <si>
    <t>Bcin06g06720</t>
  </si>
  <si>
    <t>Neither</t>
  </si>
  <si>
    <t>Bcnep1</t>
  </si>
  <si>
    <t>EdgeSize1</t>
  </si>
  <si>
    <t>NumGenes1col</t>
  </si>
  <si>
    <t>NumGenes2coi1</t>
  </si>
  <si>
    <t>V/v and T/g Net</t>
  </si>
  <si>
    <t>V/v and T/g Net // 26s proteasome reg net</t>
  </si>
  <si>
    <t>1 // 1</t>
  </si>
  <si>
    <t>Exocyt Reg net</t>
  </si>
  <si>
    <t>2 // 3</t>
  </si>
  <si>
    <t>Peptidase II Net // V/v and T/g Net</t>
  </si>
  <si>
    <t>1 // 3</t>
  </si>
  <si>
    <t>1 // 60</t>
  </si>
  <si>
    <t>ATP net // V/v and T/g Net</t>
  </si>
  <si>
    <t>NumGenesnpr1</t>
  </si>
  <si>
    <t>NetNpr1</t>
  </si>
  <si>
    <t>V/v net</t>
  </si>
  <si>
    <t>Exocyt Reg Net</t>
  </si>
  <si>
    <t>Pep II Net // V/v net</t>
  </si>
  <si>
    <t>2 // 1</t>
  </si>
  <si>
    <t>unk net // V/v net</t>
  </si>
  <si>
    <t>11 // 38</t>
  </si>
  <si>
    <t>coi1 net1</t>
  </si>
  <si>
    <t>coi1 net4</t>
  </si>
  <si>
    <t>npr1 net1</t>
  </si>
  <si>
    <t>npr1 net4</t>
  </si>
  <si>
    <t>EdgeNet2</t>
  </si>
  <si>
    <t>EdgeNet3</t>
  </si>
  <si>
    <t>Pixels</t>
  </si>
  <si>
    <t>2 // 2</t>
  </si>
  <si>
    <t>2 // 15</t>
  </si>
  <si>
    <t>10 // 15</t>
  </si>
  <si>
    <t>VVnetMax</t>
  </si>
  <si>
    <t>ExocytRegMax</t>
  </si>
  <si>
    <t>coi1net1</t>
  </si>
  <si>
    <t>coi1net4</t>
  </si>
  <si>
    <t>26s proteasome reg net</t>
  </si>
  <si>
    <t>V/v and T/g Net coi1</t>
  </si>
  <si>
    <t>ATP net</t>
  </si>
  <si>
    <t>peptidase ii net</t>
  </si>
  <si>
    <t>unk net</t>
  </si>
  <si>
    <t>est T/g Net only coi1 (is t/g and v/v in coi1, NOT v/v in npr1)</t>
  </si>
  <si>
    <t>maxnet1</t>
  </si>
  <si>
    <t>maxnet4</t>
  </si>
  <si>
    <t>Edge Style</t>
  </si>
  <si>
    <t>dotted</t>
  </si>
  <si>
    <t>dashed</t>
  </si>
  <si>
    <t>solid</t>
  </si>
  <si>
    <t>thick solid</t>
  </si>
  <si>
    <t>percent hot range</t>
  </si>
  <si>
    <t>percent net range</t>
  </si>
  <si>
    <t>25-50</t>
  </si>
  <si>
    <t>50-75</t>
  </si>
  <si>
    <t>75-100</t>
  </si>
  <si>
    <t>1 to 25</t>
  </si>
  <si>
    <t>ExoSize</t>
  </si>
  <si>
    <t>Vvsize</t>
  </si>
  <si>
    <t>TgSize</t>
  </si>
  <si>
    <t>pepSize</t>
  </si>
  <si>
    <t>net1Size</t>
  </si>
  <si>
    <t>net4size</t>
  </si>
  <si>
    <t>Netcoi1</t>
  </si>
  <si>
    <t>NumGenesCoi1</t>
  </si>
  <si>
    <t>NetCol0</t>
  </si>
  <si>
    <t>NumGenesCol0</t>
  </si>
  <si>
    <t>thick</t>
  </si>
  <si>
    <t>dot</t>
  </si>
  <si>
    <t>dash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</si>
</sst>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" fontId="0" fillId="0" borderId="0" xfId="0" applyNumberFormat="1"/>
    <xf numFmtId="0" fontId="0" fillId="33" borderId="0" xfId="0" applyFill="1"/>
    <xf numFmtId="0" fontId="0" fillId="0" borderId="10" xfId="0" applyBorder="1"/>
    <xf numFmtId="0" fontId="0" fillId="33" borderId="10" xfId="0" applyFill="1" applyBorder="1"/>
    <xf numFmtId="0" fontId="0" fillId="0" borderId="10" xfId="0" applyFill="1" applyBorder="1"/>
    <xf numFmtId="0" fontId="16" fillId="0" borderId="10" xfId="0" applyFont="1" applyBorder="1"/>
    <xf numFmtId="0" fontId="0" fillId="0" borderId="11" xfId="0" applyFill="1" applyBorder="1"/>
    <xf numFmtId="0" fontId="16" fillId="0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opLeftCell="C1" workbookViewId="0">
      <selection activeCell="D12" sqref="D12"/>
    </sheetView>
  </sheetViews>
  <sheetFormatPr defaultRowHeight="14.4" x14ac:dyDescent="0.3"/>
  <cols>
    <col min="2" max="2" width="12.33203125" bestFit="1" customWidth="1"/>
    <col min="3" max="3" width="15.5546875" bestFit="1" customWidth="1"/>
    <col min="4" max="5" width="18" bestFit="1" customWidth="1"/>
    <col min="6" max="6" width="10.6640625" bestFit="1" customWidth="1"/>
    <col min="7" max="7" width="17.77734375" bestFit="1" customWidth="1"/>
    <col min="8" max="8" width="26.44140625" customWidth="1"/>
    <col min="9" max="9" width="14.109375" bestFit="1" customWidth="1"/>
    <col min="10" max="10" width="8.88671875" customWidth="1"/>
    <col min="11" max="11" width="10.88671875" bestFit="1" customWidth="1"/>
    <col min="12" max="12" width="36.1093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122</v>
      </c>
      <c r="J1" t="s">
        <v>121</v>
      </c>
      <c r="K1" t="s">
        <v>120</v>
      </c>
      <c r="L1" t="s">
        <v>119</v>
      </c>
      <c r="M1" t="s">
        <v>72</v>
      </c>
      <c r="N1" t="s">
        <v>73</v>
      </c>
    </row>
    <row r="2" spans="1:14" x14ac:dyDescent="0.3">
      <c r="A2">
        <v>3</v>
      </c>
      <c r="B2" t="s">
        <v>36</v>
      </c>
      <c r="C2" t="s">
        <v>37</v>
      </c>
      <c r="D2">
        <v>31</v>
      </c>
      <c r="E2">
        <v>6</v>
      </c>
      <c r="F2">
        <v>2</v>
      </c>
      <c r="H2" t="s">
        <v>38</v>
      </c>
      <c r="I2">
        <v>6</v>
      </c>
      <c r="J2" t="s">
        <v>22</v>
      </c>
      <c r="K2">
        <v>1</v>
      </c>
      <c r="L2" t="s">
        <v>63</v>
      </c>
      <c r="M2">
        <v>1</v>
      </c>
      <c r="N2" t="s">
        <v>74</v>
      </c>
    </row>
    <row r="3" spans="1:14" x14ac:dyDescent="0.3">
      <c r="A3">
        <v>20</v>
      </c>
      <c r="B3" t="s">
        <v>14</v>
      </c>
      <c r="C3" t="s">
        <v>11</v>
      </c>
      <c r="D3">
        <v>1</v>
      </c>
      <c r="E3">
        <v>122</v>
      </c>
      <c r="F3">
        <v>3</v>
      </c>
      <c r="H3" t="s">
        <v>15</v>
      </c>
      <c r="K3">
        <v>1</v>
      </c>
      <c r="L3" t="s">
        <v>81</v>
      </c>
      <c r="M3">
        <v>5</v>
      </c>
      <c r="N3" t="s">
        <v>83</v>
      </c>
    </row>
    <row r="4" spans="1:14" x14ac:dyDescent="0.3">
      <c r="A4">
        <v>17</v>
      </c>
      <c r="B4" t="s">
        <v>23</v>
      </c>
      <c r="C4" t="s">
        <v>11</v>
      </c>
      <c r="D4">
        <v>0</v>
      </c>
      <c r="E4">
        <v>157</v>
      </c>
      <c r="F4">
        <v>6</v>
      </c>
      <c r="H4" t="s">
        <v>24</v>
      </c>
      <c r="K4">
        <v>1</v>
      </c>
      <c r="L4" t="s">
        <v>81</v>
      </c>
      <c r="M4">
        <v>6</v>
      </c>
      <c r="N4" t="s">
        <v>83</v>
      </c>
    </row>
    <row r="5" spans="1:14" x14ac:dyDescent="0.3">
      <c r="A5">
        <v>2</v>
      </c>
      <c r="B5" t="s">
        <v>46</v>
      </c>
      <c r="C5" t="s">
        <v>37</v>
      </c>
      <c r="D5">
        <v>73</v>
      </c>
      <c r="E5">
        <v>6</v>
      </c>
      <c r="F5">
        <v>9</v>
      </c>
      <c r="H5" t="s">
        <v>47</v>
      </c>
      <c r="I5">
        <v>6</v>
      </c>
      <c r="J5" t="s">
        <v>48</v>
      </c>
      <c r="K5">
        <v>6</v>
      </c>
      <c r="L5" t="s">
        <v>66</v>
      </c>
      <c r="M5">
        <v>6</v>
      </c>
      <c r="N5" t="s">
        <v>75</v>
      </c>
    </row>
    <row r="6" spans="1:14" x14ac:dyDescent="0.3">
      <c r="A6">
        <v>6</v>
      </c>
      <c r="B6" t="s">
        <v>42</v>
      </c>
      <c r="C6" t="s">
        <v>37</v>
      </c>
      <c r="D6">
        <v>22</v>
      </c>
      <c r="E6">
        <v>2</v>
      </c>
      <c r="F6">
        <v>5</v>
      </c>
      <c r="H6" t="s">
        <v>38</v>
      </c>
      <c r="I6">
        <v>9</v>
      </c>
      <c r="J6" t="s">
        <v>22</v>
      </c>
      <c r="K6">
        <v>7</v>
      </c>
      <c r="L6" t="s">
        <v>63</v>
      </c>
      <c r="M6">
        <v>6</v>
      </c>
      <c r="N6" t="s">
        <v>74</v>
      </c>
    </row>
    <row r="7" spans="1:14" x14ac:dyDescent="0.3">
      <c r="A7">
        <v>9</v>
      </c>
      <c r="B7" t="s">
        <v>39</v>
      </c>
      <c r="C7" t="s">
        <v>37</v>
      </c>
      <c r="D7">
        <v>32</v>
      </c>
      <c r="E7">
        <v>0</v>
      </c>
      <c r="F7">
        <v>2</v>
      </c>
      <c r="H7" t="s">
        <v>40</v>
      </c>
      <c r="I7">
        <v>25</v>
      </c>
      <c r="J7" t="s">
        <v>22</v>
      </c>
      <c r="K7">
        <v>14</v>
      </c>
      <c r="L7" t="s">
        <v>63</v>
      </c>
      <c r="M7">
        <v>11</v>
      </c>
      <c r="N7" t="s">
        <v>74</v>
      </c>
    </row>
    <row r="8" spans="1:14" x14ac:dyDescent="0.3">
      <c r="A8">
        <v>16</v>
      </c>
      <c r="B8" t="s">
        <v>10</v>
      </c>
      <c r="C8" t="s">
        <v>11</v>
      </c>
      <c r="D8">
        <v>0</v>
      </c>
      <c r="E8">
        <v>219</v>
      </c>
      <c r="F8">
        <v>1</v>
      </c>
      <c r="H8" t="s">
        <v>12</v>
      </c>
      <c r="I8">
        <v>9</v>
      </c>
      <c r="J8" t="s">
        <v>13</v>
      </c>
      <c r="K8">
        <v>15</v>
      </c>
      <c r="L8" t="s">
        <v>81</v>
      </c>
      <c r="M8">
        <v>22</v>
      </c>
      <c r="N8" t="s">
        <v>83</v>
      </c>
    </row>
    <row r="9" spans="1:14" x14ac:dyDescent="0.3">
      <c r="A9">
        <v>22</v>
      </c>
      <c r="B9" t="s">
        <v>20</v>
      </c>
      <c r="C9" t="s">
        <v>11</v>
      </c>
      <c r="D9">
        <v>3</v>
      </c>
      <c r="E9">
        <v>114</v>
      </c>
      <c r="F9">
        <v>4</v>
      </c>
      <c r="I9">
        <v>8</v>
      </c>
      <c r="J9" t="s">
        <v>21</v>
      </c>
      <c r="M9">
        <v>22</v>
      </c>
      <c r="N9" t="s">
        <v>82</v>
      </c>
    </row>
    <row r="10" spans="1:14" x14ac:dyDescent="0.3">
      <c r="A10">
        <v>14</v>
      </c>
      <c r="B10" t="s">
        <v>18</v>
      </c>
      <c r="C10" t="s">
        <v>11</v>
      </c>
      <c r="D10">
        <v>0</v>
      </c>
      <c r="E10">
        <v>634</v>
      </c>
      <c r="F10">
        <v>4</v>
      </c>
      <c r="H10" t="s">
        <v>19</v>
      </c>
      <c r="I10">
        <v>5</v>
      </c>
      <c r="J10" t="s">
        <v>13</v>
      </c>
      <c r="K10">
        <v>10</v>
      </c>
      <c r="L10" t="s">
        <v>81</v>
      </c>
      <c r="M10">
        <v>26</v>
      </c>
      <c r="N10" t="s">
        <v>83</v>
      </c>
    </row>
    <row r="11" spans="1:14" x14ac:dyDescent="0.3">
      <c r="A11">
        <v>19</v>
      </c>
      <c r="B11" t="s">
        <v>31</v>
      </c>
      <c r="C11" t="s">
        <v>11</v>
      </c>
      <c r="D11">
        <v>0</v>
      </c>
      <c r="E11">
        <v>123</v>
      </c>
      <c r="F11">
        <v>13</v>
      </c>
      <c r="H11" t="s">
        <v>32</v>
      </c>
      <c r="I11">
        <v>6</v>
      </c>
      <c r="J11" t="s">
        <v>21</v>
      </c>
      <c r="K11">
        <v>2</v>
      </c>
      <c r="L11" t="s">
        <v>80</v>
      </c>
      <c r="M11">
        <v>30</v>
      </c>
      <c r="N11" t="s">
        <v>82</v>
      </c>
    </row>
    <row r="12" spans="1:14" x14ac:dyDescent="0.3">
      <c r="A12">
        <v>15</v>
      </c>
      <c r="B12" t="s">
        <v>33</v>
      </c>
      <c r="C12" t="s">
        <v>11</v>
      </c>
      <c r="D12">
        <v>0</v>
      </c>
      <c r="E12">
        <v>240</v>
      </c>
      <c r="F12">
        <v>16</v>
      </c>
      <c r="G12" t="s">
        <v>34</v>
      </c>
      <c r="H12" t="s">
        <v>35</v>
      </c>
      <c r="I12">
        <v>14</v>
      </c>
      <c r="J12" t="s">
        <v>21</v>
      </c>
      <c r="K12">
        <v>18</v>
      </c>
      <c r="L12" t="s">
        <v>81</v>
      </c>
      <c r="M12">
        <v>34</v>
      </c>
      <c r="N12" t="s">
        <v>83</v>
      </c>
    </row>
    <row r="13" spans="1:14" x14ac:dyDescent="0.3">
      <c r="A13">
        <v>13</v>
      </c>
      <c r="B13" t="s">
        <v>27</v>
      </c>
      <c r="C13" t="s">
        <v>11</v>
      </c>
      <c r="D13">
        <v>2</v>
      </c>
      <c r="E13">
        <v>275</v>
      </c>
      <c r="F13">
        <v>12</v>
      </c>
      <c r="I13">
        <v>33</v>
      </c>
      <c r="J13" t="s">
        <v>21</v>
      </c>
      <c r="K13">
        <v>11</v>
      </c>
      <c r="L13" t="s">
        <v>80</v>
      </c>
      <c r="M13">
        <v>77</v>
      </c>
      <c r="N13" t="s">
        <v>82</v>
      </c>
    </row>
    <row r="14" spans="1:14" x14ac:dyDescent="0.3">
      <c r="A14">
        <v>12</v>
      </c>
      <c r="B14" t="s">
        <v>28</v>
      </c>
      <c r="C14" t="s">
        <v>11</v>
      </c>
      <c r="D14">
        <v>1</v>
      </c>
      <c r="E14">
        <v>449</v>
      </c>
      <c r="F14">
        <v>12</v>
      </c>
      <c r="G14" t="s">
        <v>29</v>
      </c>
      <c r="H14" t="s">
        <v>30</v>
      </c>
      <c r="I14">
        <v>43</v>
      </c>
      <c r="J14" t="s">
        <v>21</v>
      </c>
      <c r="K14">
        <v>15</v>
      </c>
      <c r="L14" t="s">
        <v>80</v>
      </c>
      <c r="M14">
        <v>114</v>
      </c>
      <c r="N14" t="s">
        <v>82</v>
      </c>
    </row>
    <row r="15" spans="1:14" x14ac:dyDescent="0.3">
      <c r="A15">
        <v>4</v>
      </c>
      <c r="B15" t="s">
        <v>52</v>
      </c>
      <c r="C15" t="s">
        <v>37</v>
      </c>
      <c r="D15">
        <v>101</v>
      </c>
      <c r="E15">
        <v>4</v>
      </c>
      <c r="F15">
        <v>12</v>
      </c>
      <c r="G15" t="s">
        <v>53</v>
      </c>
      <c r="H15" t="s">
        <v>54</v>
      </c>
      <c r="I15">
        <v>84</v>
      </c>
      <c r="J15" t="s">
        <v>22</v>
      </c>
      <c r="K15" t="s">
        <v>70</v>
      </c>
      <c r="L15" t="s">
        <v>71</v>
      </c>
      <c r="M15" t="s">
        <v>79</v>
      </c>
      <c r="N15" t="s">
        <v>78</v>
      </c>
    </row>
    <row r="16" spans="1:14" x14ac:dyDescent="0.3">
      <c r="A16">
        <v>1</v>
      </c>
      <c r="B16" t="s">
        <v>49</v>
      </c>
      <c r="C16" t="s">
        <v>37</v>
      </c>
      <c r="D16">
        <v>129</v>
      </c>
      <c r="E16">
        <v>56</v>
      </c>
      <c r="F16">
        <v>9</v>
      </c>
      <c r="H16" t="s">
        <v>50</v>
      </c>
      <c r="I16">
        <v>6</v>
      </c>
      <c r="J16" t="s">
        <v>22</v>
      </c>
      <c r="K16" t="s">
        <v>67</v>
      </c>
      <c r="L16" t="s">
        <v>68</v>
      </c>
      <c r="M16" t="s">
        <v>77</v>
      </c>
      <c r="N16" t="s">
        <v>76</v>
      </c>
    </row>
    <row r="17" spans="1:12" x14ac:dyDescent="0.3">
      <c r="A17">
        <v>8</v>
      </c>
      <c r="B17" t="s">
        <v>41</v>
      </c>
      <c r="C17" t="s">
        <v>37</v>
      </c>
      <c r="D17">
        <v>24</v>
      </c>
      <c r="E17">
        <v>15</v>
      </c>
      <c r="F17">
        <v>3</v>
      </c>
      <c r="H17" t="s">
        <v>38</v>
      </c>
      <c r="I17">
        <v>3</v>
      </c>
      <c r="J17" t="s">
        <v>22</v>
      </c>
      <c r="K17" t="s">
        <v>65</v>
      </c>
      <c r="L17" t="s">
        <v>64</v>
      </c>
    </row>
    <row r="18" spans="1:12" x14ac:dyDescent="0.3">
      <c r="A18">
        <v>7</v>
      </c>
      <c r="B18" t="s">
        <v>51</v>
      </c>
      <c r="C18" t="s">
        <v>37</v>
      </c>
      <c r="D18">
        <v>23</v>
      </c>
      <c r="E18">
        <v>1</v>
      </c>
      <c r="F18">
        <v>10</v>
      </c>
      <c r="H18" t="s">
        <v>38</v>
      </c>
      <c r="I18">
        <v>7</v>
      </c>
      <c r="J18" t="s">
        <v>22</v>
      </c>
      <c r="K18" t="s">
        <v>69</v>
      </c>
      <c r="L18" t="s">
        <v>68</v>
      </c>
    </row>
    <row r="19" spans="1:12" x14ac:dyDescent="0.3">
      <c r="A19">
        <v>11</v>
      </c>
      <c r="B19" t="s">
        <v>43</v>
      </c>
      <c r="C19" t="s">
        <v>37</v>
      </c>
      <c r="D19">
        <v>25</v>
      </c>
      <c r="E19">
        <v>0</v>
      </c>
      <c r="F19">
        <v>6</v>
      </c>
      <c r="I19">
        <v>1</v>
      </c>
      <c r="J19" t="s">
        <v>22</v>
      </c>
    </row>
    <row r="20" spans="1:12" x14ac:dyDescent="0.3">
      <c r="A20">
        <v>18</v>
      </c>
      <c r="B20" t="s">
        <v>16</v>
      </c>
      <c r="C20" t="s">
        <v>11</v>
      </c>
      <c r="D20">
        <v>0</v>
      </c>
      <c r="E20">
        <v>144</v>
      </c>
      <c r="F20">
        <v>4</v>
      </c>
      <c r="H20" t="s">
        <v>17</v>
      </c>
    </row>
    <row r="21" spans="1:12" x14ac:dyDescent="0.3">
      <c r="A21">
        <v>21</v>
      </c>
      <c r="B21" t="s">
        <v>25</v>
      </c>
      <c r="C21" t="s">
        <v>11</v>
      </c>
      <c r="D21">
        <v>0</v>
      </c>
      <c r="E21">
        <v>117</v>
      </c>
      <c r="F21">
        <v>10</v>
      </c>
      <c r="H21" t="s">
        <v>26</v>
      </c>
    </row>
    <row r="22" spans="1:12" x14ac:dyDescent="0.3">
      <c r="A22">
        <v>10</v>
      </c>
      <c r="B22" t="s">
        <v>44</v>
      </c>
      <c r="C22" t="s">
        <v>37</v>
      </c>
      <c r="D22">
        <v>27</v>
      </c>
      <c r="E22">
        <v>0</v>
      </c>
      <c r="F22">
        <v>8</v>
      </c>
      <c r="H22" t="s">
        <v>45</v>
      </c>
    </row>
    <row r="23" spans="1:12" x14ac:dyDescent="0.3">
      <c r="A23">
        <v>5</v>
      </c>
      <c r="B23" t="s">
        <v>55</v>
      </c>
      <c r="C23" t="s">
        <v>37</v>
      </c>
      <c r="D23">
        <v>23</v>
      </c>
      <c r="E23">
        <v>2</v>
      </c>
      <c r="F23">
        <v>16</v>
      </c>
      <c r="H23" t="s">
        <v>56</v>
      </c>
    </row>
    <row r="24" spans="1:12" x14ac:dyDescent="0.3">
      <c r="A24">
        <v>23</v>
      </c>
      <c r="B24" t="s">
        <v>57</v>
      </c>
      <c r="C24" t="s">
        <v>58</v>
      </c>
      <c r="D24">
        <v>1</v>
      </c>
      <c r="E24">
        <v>39</v>
      </c>
      <c r="F24">
        <v>6</v>
      </c>
      <c r="G24" t="s">
        <v>59</v>
      </c>
      <c r="H24" t="s">
        <v>38</v>
      </c>
    </row>
    <row r="27" spans="1:12" x14ac:dyDescent="0.3">
      <c r="L27" s="1"/>
    </row>
  </sheetData>
  <sortState xmlns:xlrd2="http://schemas.microsoft.com/office/spreadsheetml/2017/richdata2" ref="A2:N25">
    <sortCondition ref="M2:M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74176-CBB6-4802-83EF-9D5AF4B85A86}">
  <dimension ref="A1:X61"/>
  <sheetViews>
    <sheetView tabSelected="1" topLeftCell="A37" zoomScale="80" zoomScaleNormal="80" workbookViewId="0">
      <selection activeCell="M47" sqref="M47"/>
    </sheetView>
  </sheetViews>
  <sheetFormatPr defaultRowHeight="14.4" x14ac:dyDescent="0.3"/>
  <cols>
    <col min="1" max="1" width="12.33203125" bestFit="1" customWidth="1"/>
    <col min="3" max="3" width="8.88671875" hidden="1" customWidth="1"/>
    <col min="4" max="4" width="13.5546875" hidden="1" customWidth="1"/>
    <col min="5" max="5" width="15.6640625" hidden="1" customWidth="1"/>
    <col min="6" max="6" width="18.77734375" hidden="1" customWidth="1"/>
    <col min="7" max="7" width="8.88671875" hidden="1" customWidth="1"/>
    <col min="8" max="8" width="21.109375" hidden="1" customWidth="1"/>
    <col min="9" max="9" width="8.88671875" hidden="1" customWidth="1"/>
    <col min="10" max="11" width="0" hidden="1" customWidth="1"/>
    <col min="17" max="17" width="16.33203125" bestFit="1" customWidth="1"/>
    <col min="20" max="20" width="11.109375" bestFit="1" customWidth="1"/>
    <col min="22" max="22" width="16" bestFit="1" customWidth="1"/>
  </cols>
  <sheetData>
    <row r="1" spans="1:11" x14ac:dyDescent="0.3">
      <c r="A1" t="s">
        <v>1</v>
      </c>
      <c r="B1" t="s">
        <v>2</v>
      </c>
      <c r="C1" t="s">
        <v>61</v>
      </c>
      <c r="D1" t="s">
        <v>60</v>
      </c>
      <c r="E1" t="s">
        <v>8</v>
      </c>
      <c r="F1" t="s">
        <v>62</v>
      </c>
      <c r="G1" t="s">
        <v>84</v>
      </c>
      <c r="H1" t="s">
        <v>9</v>
      </c>
      <c r="I1" t="s">
        <v>72</v>
      </c>
      <c r="J1" t="s">
        <v>85</v>
      </c>
      <c r="K1" t="s">
        <v>73</v>
      </c>
    </row>
    <row r="2" spans="1:11" x14ac:dyDescent="0.3">
      <c r="A2" t="s">
        <v>10</v>
      </c>
      <c r="B2" t="s">
        <v>11</v>
      </c>
      <c r="C2">
        <v>9</v>
      </c>
      <c r="D2" s="2">
        <v>5</v>
      </c>
      <c r="E2" t="s">
        <v>13</v>
      </c>
      <c r="F2">
        <v>15</v>
      </c>
      <c r="G2" s="2">
        <v>15</v>
      </c>
      <c r="H2" t="s">
        <v>81</v>
      </c>
      <c r="I2">
        <v>22</v>
      </c>
      <c r="J2" s="2">
        <v>15</v>
      </c>
      <c r="K2" t="s">
        <v>83</v>
      </c>
    </row>
    <row r="3" spans="1:11" x14ac:dyDescent="0.3">
      <c r="A3" t="s">
        <v>14</v>
      </c>
      <c r="B3" t="s">
        <v>11</v>
      </c>
      <c r="D3" s="2"/>
      <c r="F3">
        <v>1</v>
      </c>
      <c r="G3" s="2">
        <v>2</v>
      </c>
      <c r="H3" t="s">
        <v>81</v>
      </c>
      <c r="I3">
        <v>5</v>
      </c>
      <c r="J3" s="2">
        <v>2</v>
      </c>
      <c r="K3" t="s">
        <v>83</v>
      </c>
    </row>
    <row r="4" spans="1:11" x14ac:dyDescent="0.3">
      <c r="A4" t="s">
        <v>18</v>
      </c>
      <c r="B4" t="s">
        <v>11</v>
      </c>
      <c r="C4">
        <v>5</v>
      </c>
      <c r="D4" s="2">
        <v>2</v>
      </c>
      <c r="E4" t="s">
        <v>13</v>
      </c>
      <c r="F4">
        <v>10</v>
      </c>
      <c r="G4" s="2">
        <v>5</v>
      </c>
      <c r="H4" t="s">
        <v>81</v>
      </c>
      <c r="I4">
        <v>26</v>
      </c>
      <c r="J4" s="2">
        <v>15</v>
      </c>
      <c r="K4" t="s">
        <v>83</v>
      </c>
    </row>
    <row r="5" spans="1:11" x14ac:dyDescent="0.3">
      <c r="A5" t="s">
        <v>20</v>
      </c>
      <c r="B5" t="s">
        <v>11</v>
      </c>
      <c r="C5">
        <v>8</v>
      </c>
      <c r="D5" s="2">
        <v>5</v>
      </c>
      <c r="E5" t="s">
        <v>21</v>
      </c>
      <c r="G5" s="2"/>
      <c r="I5">
        <v>22</v>
      </c>
      <c r="J5" s="2">
        <v>15</v>
      </c>
      <c r="K5" t="s">
        <v>82</v>
      </c>
    </row>
    <row r="6" spans="1:11" x14ac:dyDescent="0.3">
      <c r="A6" t="s">
        <v>23</v>
      </c>
      <c r="B6" t="s">
        <v>11</v>
      </c>
      <c r="D6" s="2"/>
      <c r="F6">
        <v>1</v>
      </c>
      <c r="G6" s="2">
        <v>2</v>
      </c>
      <c r="H6" t="s">
        <v>81</v>
      </c>
      <c r="I6">
        <v>6</v>
      </c>
      <c r="J6" s="2">
        <v>5</v>
      </c>
      <c r="K6" t="s">
        <v>83</v>
      </c>
    </row>
    <row r="7" spans="1:11" x14ac:dyDescent="0.3">
      <c r="A7" t="s">
        <v>27</v>
      </c>
      <c r="B7" t="s">
        <v>11</v>
      </c>
      <c r="C7">
        <v>33</v>
      </c>
      <c r="D7" s="2">
        <v>15</v>
      </c>
      <c r="E7" t="s">
        <v>21</v>
      </c>
      <c r="F7">
        <v>11</v>
      </c>
      <c r="G7" s="2">
        <v>10</v>
      </c>
      <c r="H7" t="s">
        <v>80</v>
      </c>
      <c r="I7">
        <v>77</v>
      </c>
      <c r="J7" s="2">
        <v>15</v>
      </c>
      <c r="K7" t="s">
        <v>82</v>
      </c>
    </row>
    <row r="8" spans="1:11" x14ac:dyDescent="0.3">
      <c r="A8" t="s">
        <v>28</v>
      </c>
      <c r="B8" t="s">
        <v>11</v>
      </c>
      <c r="C8">
        <v>43</v>
      </c>
      <c r="D8" s="2">
        <v>15</v>
      </c>
      <c r="E8" t="s">
        <v>21</v>
      </c>
      <c r="F8">
        <v>15</v>
      </c>
      <c r="G8" s="2">
        <v>15</v>
      </c>
      <c r="H8" t="s">
        <v>80</v>
      </c>
      <c r="I8">
        <v>114</v>
      </c>
      <c r="J8" s="2">
        <v>15</v>
      </c>
      <c r="K8" t="s">
        <v>82</v>
      </c>
    </row>
    <row r="9" spans="1:11" x14ac:dyDescent="0.3">
      <c r="A9" t="s">
        <v>31</v>
      </c>
      <c r="B9" t="s">
        <v>11</v>
      </c>
      <c r="C9">
        <v>6</v>
      </c>
      <c r="D9" s="2">
        <v>5</v>
      </c>
      <c r="E9" t="s">
        <v>21</v>
      </c>
      <c r="F9">
        <v>2</v>
      </c>
      <c r="G9" s="2">
        <v>2</v>
      </c>
      <c r="H9" t="s">
        <v>80</v>
      </c>
      <c r="I9">
        <v>30</v>
      </c>
      <c r="J9" s="2">
        <v>15</v>
      </c>
      <c r="K9" t="s">
        <v>82</v>
      </c>
    </row>
    <row r="10" spans="1:11" x14ac:dyDescent="0.3">
      <c r="A10" t="s">
        <v>33</v>
      </c>
      <c r="B10" t="s">
        <v>11</v>
      </c>
      <c r="C10">
        <v>14</v>
      </c>
      <c r="D10" s="2">
        <v>10</v>
      </c>
      <c r="E10" t="s">
        <v>21</v>
      </c>
      <c r="F10">
        <v>18</v>
      </c>
      <c r="G10" s="2">
        <v>15</v>
      </c>
      <c r="H10" t="s">
        <v>81</v>
      </c>
      <c r="I10">
        <v>34</v>
      </c>
      <c r="J10" s="2">
        <v>15</v>
      </c>
      <c r="K10" t="s">
        <v>83</v>
      </c>
    </row>
    <row r="11" spans="1:11" x14ac:dyDescent="0.3">
      <c r="A11" t="s">
        <v>36</v>
      </c>
      <c r="B11" t="s">
        <v>37</v>
      </c>
      <c r="C11">
        <v>6</v>
      </c>
      <c r="D11" s="2">
        <v>5</v>
      </c>
      <c r="E11" t="s">
        <v>22</v>
      </c>
      <c r="F11">
        <v>1</v>
      </c>
      <c r="G11" s="2">
        <v>2</v>
      </c>
      <c r="H11" t="s">
        <v>63</v>
      </c>
      <c r="I11">
        <v>1</v>
      </c>
      <c r="J11" s="2">
        <v>2</v>
      </c>
      <c r="K11" t="s">
        <v>74</v>
      </c>
    </row>
    <row r="12" spans="1:11" x14ac:dyDescent="0.3">
      <c r="A12" t="s">
        <v>39</v>
      </c>
      <c r="B12" t="s">
        <v>37</v>
      </c>
      <c r="C12">
        <v>25</v>
      </c>
      <c r="D12" s="2">
        <v>15</v>
      </c>
      <c r="E12" t="s">
        <v>22</v>
      </c>
      <c r="F12">
        <v>14</v>
      </c>
      <c r="G12" s="2">
        <v>10</v>
      </c>
      <c r="H12" t="s">
        <v>63</v>
      </c>
      <c r="I12">
        <v>11</v>
      </c>
      <c r="J12" s="2">
        <v>10</v>
      </c>
      <c r="K12" t="s">
        <v>74</v>
      </c>
    </row>
    <row r="13" spans="1:11" x14ac:dyDescent="0.3">
      <c r="A13" t="s">
        <v>41</v>
      </c>
      <c r="B13" t="s">
        <v>37</v>
      </c>
      <c r="C13">
        <v>3</v>
      </c>
      <c r="D13" s="2">
        <v>2</v>
      </c>
      <c r="E13" t="s">
        <v>22</v>
      </c>
      <c r="F13" t="s">
        <v>65</v>
      </c>
      <c r="G13" s="2" t="s">
        <v>87</v>
      </c>
      <c r="H13" t="s">
        <v>64</v>
      </c>
      <c r="J13" s="2"/>
    </row>
    <row r="14" spans="1:11" x14ac:dyDescent="0.3">
      <c r="A14" t="s">
        <v>42</v>
      </c>
      <c r="B14" t="s">
        <v>37</v>
      </c>
      <c r="C14">
        <v>9</v>
      </c>
      <c r="D14" s="2">
        <v>5</v>
      </c>
      <c r="E14" t="s">
        <v>22</v>
      </c>
      <c r="F14">
        <v>7</v>
      </c>
      <c r="G14" s="2">
        <v>5</v>
      </c>
      <c r="H14" t="s">
        <v>63</v>
      </c>
      <c r="I14">
        <v>6</v>
      </c>
      <c r="J14" s="2">
        <v>5</v>
      </c>
      <c r="K14" t="s">
        <v>74</v>
      </c>
    </row>
    <row r="15" spans="1:11" x14ac:dyDescent="0.3">
      <c r="A15" t="s">
        <v>43</v>
      </c>
      <c r="B15" t="s">
        <v>37</v>
      </c>
      <c r="C15">
        <v>1</v>
      </c>
      <c r="D15" s="2">
        <v>2</v>
      </c>
      <c r="E15" t="s">
        <v>22</v>
      </c>
      <c r="G15" s="2"/>
      <c r="J15" s="2"/>
    </row>
    <row r="16" spans="1:11" x14ac:dyDescent="0.3">
      <c r="A16" t="s">
        <v>46</v>
      </c>
      <c r="B16" t="s">
        <v>37</v>
      </c>
      <c r="C16">
        <v>6</v>
      </c>
      <c r="D16" s="2">
        <v>5</v>
      </c>
      <c r="E16" t="s">
        <v>48</v>
      </c>
      <c r="F16">
        <v>6</v>
      </c>
      <c r="G16" s="2">
        <v>5</v>
      </c>
      <c r="H16" t="s">
        <v>66</v>
      </c>
      <c r="I16">
        <v>6</v>
      </c>
      <c r="J16" s="2">
        <v>5</v>
      </c>
      <c r="K16" t="s">
        <v>75</v>
      </c>
    </row>
    <row r="17" spans="1:24" x14ac:dyDescent="0.3">
      <c r="A17" t="s">
        <v>49</v>
      </c>
      <c r="B17" t="s">
        <v>37</v>
      </c>
      <c r="C17">
        <v>6</v>
      </c>
      <c r="D17" s="2">
        <v>5</v>
      </c>
      <c r="E17" t="s">
        <v>22</v>
      </c>
      <c r="F17" t="s">
        <v>67</v>
      </c>
      <c r="G17" s="2" t="s">
        <v>87</v>
      </c>
      <c r="H17" t="s">
        <v>68</v>
      </c>
      <c r="I17" t="s">
        <v>77</v>
      </c>
      <c r="J17" s="2" t="s">
        <v>87</v>
      </c>
      <c r="K17" t="s">
        <v>76</v>
      </c>
    </row>
    <row r="18" spans="1:24" x14ac:dyDescent="0.3">
      <c r="A18" t="s">
        <v>51</v>
      </c>
      <c r="B18" t="s">
        <v>37</v>
      </c>
      <c r="C18">
        <v>7</v>
      </c>
      <c r="D18" s="2">
        <v>5</v>
      </c>
      <c r="E18" t="s">
        <v>22</v>
      </c>
      <c r="F18" t="s">
        <v>69</v>
      </c>
      <c r="G18" s="2" t="s">
        <v>87</v>
      </c>
      <c r="H18" t="s">
        <v>68</v>
      </c>
      <c r="J18" s="2"/>
    </row>
    <row r="19" spans="1:24" x14ac:dyDescent="0.3">
      <c r="A19" t="s">
        <v>52</v>
      </c>
      <c r="B19" t="s">
        <v>37</v>
      </c>
      <c r="C19">
        <v>84</v>
      </c>
      <c r="D19" s="2">
        <v>15</v>
      </c>
      <c r="E19" t="s">
        <v>22</v>
      </c>
      <c r="F19" t="s">
        <v>70</v>
      </c>
      <c r="G19" s="2" t="s">
        <v>88</v>
      </c>
      <c r="H19" t="s">
        <v>71</v>
      </c>
      <c r="I19" t="s">
        <v>79</v>
      </c>
      <c r="J19" s="2" t="s">
        <v>89</v>
      </c>
      <c r="K19" t="s">
        <v>78</v>
      </c>
    </row>
    <row r="22" spans="1:24" x14ac:dyDescent="0.3">
      <c r="A22" s="3" t="s">
        <v>1</v>
      </c>
      <c r="B22" s="3" t="s">
        <v>2</v>
      </c>
      <c r="C22" s="6" t="s">
        <v>90</v>
      </c>
      <c r="D22" s="6" t="s">
        <v>91</v>
      </c>
      <c r="E22" s="3" t="s">
        <v>95</v>
      </c>
      <c r="F22" s="6" t="s">
        <v>99</v>
      </c>
      <c r="G22" s="4" t="s">
        <v>96</v>
      </c>
      <c r="H22" s="3" t="s">
        <v>94</v>
      </c>
      <c r="I22" s="6" t="s">
        <v>97</v>
      </c>
      <c r="J22" s="3" t="s">
        <v>98</v>
      </c>
      <c r="K22" s="3" t="s">
        <v>21</v>
      </c>
      <c r="L22" s="3" t="s">
        <v>13</v>
      </c>
      <c r="M22" s="3" t="s">
        <v>92</v>
      </c>
      <c r="N22" s="3" t="s">
        <v>93</v>
      </c>
      <c r="O22" s="3" t="s">
        <v>82</v>
      </c>
      <c r="P22" s="3" t="s">
        <v>83</v>
      </c>
      <c r="Q22" s="8" t="s">
        <v>100</v>
      </c>
      <c r="R22" s="8" t="s">
        <v>101</v>
      </c>
      <c r="S22" s="7" t="s">
        <v>114</v>
      </c>
      <c r="T22" s="7" t="s">
        <v>113</v>
      </c>
      <c r="U22" s="7" t="s">
        <v>115</v>
      </c>
      <c r="V22" s="7" t="s">
        <v>116</v>
      </c>
      <c r="W22" s="7" t="s">
        <v>117</v>
      </c>
      <c r="X22" s="7" t="s">
        <v>118</v>
      </c>
    </row>
    <row r="23" spans="1:24" x14ac:dyDescent="0.3">
      <c r="A23" s="3" t="s">
        <v>10</v>
      </c>
      <c r="B23" s="3" t="s">
        <v>11</v>
      </c>
      <c r="C23" s="3"/>
      <c r="D23" s="3"/>
      <c r="E23" s="3"/>
      <c r="F23" s="3"/>
      <c r="G23" s="3"/>
      <c r="H23" s="3"/>
      <c r="I23" s="3"/>
      <c r="J23" s="3"/>
      <c r="K23" s="3"/>
      <c r="L23" s="3">
        <v>5</v>
      </c>
      <c r="M23" s="3"/>
      <c r="N23" s="3">
        <v>15</v>
      </c>
      <c r="O23" s="3"/>
      <c r="P23" s="3">
        <v>15</v>
      </c>
      <c r="Q23" s="3"/>
      <c r="R23" s="3">
        <v>15</v>
      </c>
    </row>
    <row r="24" spans="1:24" x14ac:dyDescent="0.3">
      <c r="A24" s="3" t="s">
        <v>14</v>
      </c>
      <c r="B24" s="3" t="s">
        <v>11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>
        <v>2</v>
      </c>
      <c r="O24" s="3"/>
      <c r="P24" s="3">
        <v>2</v>
      </c>
      <c r="Q24" s="3"/>
      <c r="R24" s="3">
        <v>2</v>
      </c>
    </row>
    <row r="25" spans="1:24" x14ac:dyDescent="0.3">
      <c r="A25" s="3" t="s">
        <v>18</v>
      </c>
      <c r="B25" s="3" t="s">
        <v>11</v>
      </c>
      <c r="C25" s="3"/>
      <c r="D25" s="3"/>
      <c r="E25" s="3"/>
      <c r="F25" s="3"/>
      <c r="G25" s="3"/>
      <c r="H25" s="3"/>
      <c r="I25" s="3"/>
      <c r="J25" s="3"/>
      <c r="K25" s="3"/>
      <c r="L25" s="3">
        <v>2</v>
      </c>
      <c r="M25" s="3"/>
      <c r="N25" s="3">
        <v>5</v>
      </c>
      <c r="O25" s="3"/>
      <c r="P25" s="3">
        <v>15</v>
      </c>
      <c r="Q25" s="3"/>
      <c r="R25" s="3">
        <v>15</v>
      </c>
    </row>
    <row r="26" spans="1:24" x14ac:dyDescent="0.3">
      <c r="A26" s="3" t="s">
        <v>20</v>
      </c>
      <c r="B26" s="3" t="s">
        <v>11</v>
      </c>
      <c r="C26" s="3"/>
      <c r="D26" s="3"/>
      <c r="E26" s="3"/>
      <c r="F26" s="3"/>
      <c r="G26" s="3"/>
      <c r="H26" s="3"/>
      <c r="I26" s="3"/>
      <c r="J26" s="3"/>
      <c r="K26" s="3">
        <v>5</v>
      </c>
      <c r="L26" s="3"/>
      <c r="M26" s="3"/>
      <c r="N26" s="3"/>
      <c r="O26" s="3">
        <v>15</v>
      </c>
      <c r="P26" s="3"/>
      <c r="Q26" s="3">
        <v>15</v>
      </c>
      <c r="R26" s="3"/>
    </row>
    <row r="27" spans="1:24" x14ac:dyDescent="0.3">
      <c r="A27" s="3" t="s">
        <v>23</v>
      </c>
      <c r="B27" s="3" t="s">
        <v>11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>
        <v>2</v>
      </c>
      <c r="O27" s="3"/>
      <c r="P27" s="3">
        <v>5</v>
      </c>
      <c r="Q27" s="3"/>
      <c r="R27" s="3">
        <v>5</v>
      </c>
    </row>
    <row r="28" spans="1:24" x14ac:dyDescent="0.3">
      <c r="A28" s="3" t="s">
        <v>27</v>
      </c>
      <c r="B28" s="3" t="s">
        <v>11</v>
      </c>
      <c r="C28" s="3"/>
      <c r="D28" s="3"/>
      <c r="E28" s="3"/>
      <c r="F28" s="3"/>
      <c r="G28" s="3"/>
      <c r="H28" s="3"/>
      <c r="I28" s="3"/>
      <c r="J28" s="3"/>
      <c r="K28" s="3">
        <v>15</v>
      </c>
      <c r="L28" s="3"/>
      <c r="M28" s="3">
        <v>10</v>
      </c>
      <c r="N28" s="3"/>
      <c r="O28" s="3">
        <v>15</v>
      </c>
      <c r="P28" s="3"/>
      <c r="Q28" s="3">
        <v>15</v>
      </c>
      <c r="R28" s="3"/>
    </row>
    <row r="29" spans="1:24" x14ac:dyDescent="0.3">
      <c r="A29" s="3" t="s">
        <v>28</v>
      </c>
      <c r="B29" s="3" t="s">
        <v>11</v>
      </c>
      <c r="C29" s="3"/>
      <c r="D29" s="3"/>
      <c r="E29" s="3"/>
      <c r="F29" s="3"/>
      <c r="G29" s="3"/>
      <c r="H29" s="3"/>
      <c r="I29" s="3"/>
      <c r="J29" s="3"/>
      <c r="K29" s="3">
        <v>15</v>
      </c>
      <c r="L29" s="3"/>
      <c r="M29" s="3">
        <v>15</v>
      </c>
      <c r="N29" s="3"/>
      <c r="O29" s="3">
        <v>15</v>
      </c>
      <c r="P29" s="3"/>
      <c r="Q29" s="3">
        <v>15</v>
      </c>
      <c r="R29" s="3"/>
    </row>
    <row r="30" spans="1:24" x14ac:dyDescent="0.3">
      <c r="A30" s="3" t="s">
        <v>31</v>
      </c>
      <c r="B30" s="3" t="s">
        <v>11</v>
      </c>
      <c r="C30" s="3"/>
      <c r="D30" s="3"/>
      <c r="E30" s="3"/>
      <c r="F30" s="3"/>
      <c r="G30" s="3"/>
      <c r="H30" s="3"/>
      <c r="I30" s="3"/>
      <c r="J30" s="3"/>
      <c r="K30" s="3">
        <v>5</v>
      </c>
      <c r="L30" s="3"/>
      <c r="M30" s="3">
        <v>2</v>
      </c>
      <c r="N30" s="3"/>
      <c r="O30" s="3">
        <v>15</v>
      </c>
      <c r="P30" s="3"/>
      <c r="Q30" s="3">
        <v>15</v>
      </c>
      <c r="R30" s="3"/>
    </row>
    <row r="31" spans="1:24" x14ac:dyDescent="0.3">
      <c r="A31" s="3" t="s">
        <v>33</v>
      </c>
      <c r="B31" s="3" t="s">
        <v>11</v>
      </c>
      <c r="C31" s="3"/>
      <c r="D31" s="3"/>
      <c r="E31" s="3"/>
      <c r="F31" s="3"/>
      <c r="G31" s="3"/>
      <c r="H31" s="3"/>
      <c r="I31" s="3"/>
      <c r="J31" s="3"/>
      <c r="K31" s="3">
        <v>10</v>
      </c>
      <c r="L31" s="3"/>
      <c r="M31" s="3"/>
      <c r="N31" s="3">
        <v>15</v>
      </c>
      <c r="O31" s="3"/>
      <c r="P31" s="3">
        <v>15</v>
      </c>
      <c r="Q31" s="3">
        <v>10</v>
      </c>
      <c r="R31" s="3">
        <v>15</v>
      </c>
    </row>
    <row r="32" spans="1:24" x14ac:dyDescent="0.3">
      <c r="A32" s="3" t="s">
        <v>36</v>
      </c>
      <c r="B32" s="3" t="s">
        <v>37</v>
      </c>
      <c r="C32" s="5">
        <v>5</v>
      </c>
      <c r="D32" s="3"/>
      <c r="E32" s="3">
        <v>2</v>
      </c>
      <c r="F32" s="3">
        <v>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23" x14ac:dyDescent="0.3">
      <c r="A33" s="3" t="s">
        <v>39</v>
      </c>
      <c r="B33" s="3" t="s">
        <v>37</v>
      </c>
      <c r="C33" s="5">
        <v>15</v>
      </c>
      <c r="D33" s="3"/>
      <c r="E33" s="3">
        <v>10</v>
      </c>
      <c r="F33" s="3">
        <v>3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23" x14ac:dyDescent="0.3">
      <c r="A34" s="3" t="s">
        <v>41</v>
      </c>
      <c r="B34" s="3" t="s">
        <v>37</v>
      </c>
      <c r="C34" s="5">
        <v>2</v>
      </c>
      <c r="D34" s="3"/>
      <c r="E34" s="3">
        <v>2</v>
      </c>
      <c r="F34" s="3">
        <v>1</v>
      </c>
      <c r="G34" s="3"/>
      <c r="H34" s="3">
        <v>2</v>
      </c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23" x14ac:dyDescent="0.3">
      <c r="A35" s="3" t="s">
        <v>42</v>
      </c>
      <c r="B35" s="3" t="s">
        <v>37</v>
      </c>
      <c r="C35" s="5">
        <v>5</v>
      </c>
      <c r="D35" s="3"/>
      <c r="E35" s="3">
        <v>5</v>
      </c>
      <c r="F35" s="3">
        <v>2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23" x14ac:dyDescent="0.3">
      <c r="A36" s="3" t="s">
        <v>43</v>
      </c>
      <c r="B36" s="3" t="s">
        <v>37</v>
      </c>
      <c r="C36" s="5">
        <v>2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23" x14ac:dyDescent="0.3">
      <c r="A37" s="3" t="s">
        <v>46</v>
      </c>
      <c r="B37" s="3" t="s">
        <v>37</v>
      </c>
      <c r="C37" s="3"/>
      <c r="D37" s="3">
        <v>5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23" x14ac:dyDescent="0.3">
      <c r="A38" s="3" t="s">
        <v>49</v>
      </c>
      <c r="B38" s="3" t="s">
        <v>37</v>
      </c>
      <c r="C38" s="3">
        <v>5</v>
      </c>
      <c r="D38" s="3"/>
      <c r="E38" s="3">
        <v>2</v>
      </c>
      <c r="F38" s="3">
        <v>2</v>
      </c>
      <c r="G38" s="3"/>
      <c r="H38" s="3"/>
      <c r="I38" s="3">
        <v>2</v>
      </c>
      <c r="J38" s="3"/>
      <c r="K38" s="3"/>
      <c r="L38" s="3"/>
      <c r="M38" s="3"/>
      <c r="N38" s="3"/>
      <c r="O38" s="3"/>
      <c r="P38" s="3"/>
      <c r="Q38" s="3"/>
      <c r="R38" s="3"/>
    </row>
    <row r="39" spans="1:23" x14ac:dyDescent="0.3">
      <c r="A39" s="3" t="s">
        <v>51</v>
      </c>
      <c r="B39" s="3" t="s">
        <v>37</v>
      </c>
      <c r="C39" s="3">
        <v>5</v>
      </c>
      <c r="D39" s="3"/>
      <c r="E39" s="3">
        <v>2</v>
      </c>
      <c r="F39" s="3">
        <v>3</v>
      </c>
      <c r="G39" s="3"/>
      <c r="H39" s="3"/>
      <c r="I39" s="3">
        <v>2</v>
      </c>
      <c r="J39" s="3"/>
      <c r="K39" s="3"/>
      <c r="L39" s="3"/>
      <c r="M39" s="3"/>
      <c r="N39" s="3"/>
      <c r="O39" s="3"/>
      <c r="P39" s="3"/>
      <c r="Q39" s="3"/>
      <c r="R39" s="3"/>
    </row>
    <row r="40" spans="1:23" x14ac:dyDescent="0.3">
      <c r="A40" s="3" t="s">
        <v>52</v>
      </c>
      <c r="B40" s="3" t="s">
        <v>37</v>
      </c>
      <c r="C40" s="3">
        <v>15</v>
      </c>
      <c r="D40" s="3"/>
      <c r="E40" s="3">
        <v>15</v>
      </c>
      <c r="F40" s="3">
        <v>15</v>
      </c>
      <c r="G40" s="3">
        <v>2</v>
      </c>
      <c r="H40" s="3"/>
      <c r="I40" s="3"/>
      <c r="J40" s="3">
        <v>10</v>
      </c>
      <c r="K40" s="3"/>
      <c r="L40" s="3"/>
      <c r="M40" s="3"/>
      <c r="N40" s="3"/>
      <c r="O40" s="3"/>
      <c r="P40" s="3"/>
      <c r="Q40" s="3"/>
      <c r="R40" s="3"/>
    </row>
    <row r="43" spans="1:23" x14ac:dyDescent="0.3">
      <c r="A43" s="3" t="s">
        <v>1</v>
      </c>
      <c r="B43" s="3" t="s">
        <v>2</v>
      </c>
      <c r="C43" t="s">
        <v>61</v>
      </c>
      <c r="D43" s="6" t="s">
        <v>90</v>
      </c>
      <c r="E43" s="6"/>
      <c r="F43" s="6" t="s">
        <v>91</v>
      </c>
      <c r="G43" s="6"/>
      <c r="H43" s="6" t="s">
        <v>99</v>
      </c>
      <c r="I43" s="6"/>
      <c r="J43" s="6" t="s">
        <v>97</v>
      </c>
      <c r="K43" s="6"/>
      <c r="L43" s="8" t="s">
        <v>100</v>
      </c>
      <c r="M43" s="8"/>
      <c r="N43" s="8" t="s">
        <v>101</v>
      </c>
    </row>
    <row r="44" spans="1:23" x14ac:dyDescent="0.3">
      <c r="A44" s="3" t="s">
        <v>10</v>
      </c>
      <c r="B44" s="3" t="s">
        <v>11</v>
      </c>
      <c r="C44">
        <v>9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>
        <v>100</v>
      </c>
      <c r="O44" t="s">
        <v>123</v>
      </c>
    </row>
    <row r="45" spans="1:23" x14ac:dyDescent="0.3">
      <c r="A45" s="3" t="s">
        <v>14</v>
      </c>
      <c r="B45" s="3" t="s">
        <v>11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>
        <v>0</v>
      </c>
    </row>
    <row r="46" spans="1:23" x14ac:dyDescent="0.3">
      <c r="A46" s="3" t="s">
        <v>18</v>
      </c>
      <c r="B46" s="3" t="s">
        <v>11</v>
      </c>
      <c r="C46">
        <v>5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>
        <v>100</v>
      </c>
      <c r="O46" t="s">
        <v>123</v>
      </c>
      <c r="T46" t="s">
        <v>102</v>
      </c>
      <c r="U46" t="s">
        <v>86</v>
      </c>
      <c r="V46" t="s">
        <v>107</v>
      </c>
      <c r="W46" t="s">
        <v>108</v>
      </c>
    </row>
    <row r="47" spans="1:23" x14ac:dyDescent="0.3">
      <c r="A47" s="3" t="s">
        <v>20</v>
      </c>
      <c r="B47" s="3" t="s">
        <v>11</v>
      </c>
      <c r="C47">
        <v>8</v>
      </c>
      <c r="D47" s="3"/>
      <c r="E47" s="3"/>
      <c r="F47" s="3"/>
      <c r="G47" s="3"/>
      <c r="H47" s="3"/>
      <c r="I47" s="3"/>
      <c r="J47" s="3"/>
      <c r="K47" s="3"/>
      <c r="L47" s="3">
        <v>100</v>
      </c>
      <c r="M47" s="3" t="s">
        <v>123</v>
      </c>
      <c r="N47" s="3">
        <f>R26*100/C47</f>
        <v>0</v>
      </c>
      <c r="T47" t="s">
        <v>103</v>
      </c>
      <c r="U47">
        <v>2</v>
      </c>
      <c r="V47" s="1" t="s">
        <v>112</v>
      </c>
    </row>
    <row r="48" spans="1:23" x14ac:dyDescent="0.3">
      <c r="A48" s="3" t="s">
        <v>23</v>
      </c>
      <c r="B48" s="3" t="s">
        <v>11</v>
      </c>
      <c r="D48" s="3"/>
      <c r="E48" s="3"/>
      <c r="F48" s="3"/>
      <c r="G48" s="3"/>
      <c r="H48" s="3"/>
      <c r="I48" s="3"/>
      <c r="J48" s="3"/>
      <c r="K48" s="3"/>
      <c r="L48" s="3">
        <v>0</v>
      </c>
      <c r="M48" s="3"/>
      <c r="N48" s="3">
        <v>0</v>
      </c>
      <c r="T48" t="s">
        <v>104</v>
      </c>
      <c r="U48">
        <v>5</v>
      </c>
      <c r="V48" t="s">
        <v>109</v>
      </c>
    </row>
    <row r="49" spans="1:22" x14ac:dyDescent="0.3">
      <c r="A49" s="3" t="s">
        <v>27</v>
      </c>
      <c r="B49" s="3" t="s">
        <v>11</v>
      </c>
      <c r="C49">
        <v>33</v>
      </c>
      <c r="D49" s="3"/>
      <c r="E49" s="3"/>
      <c r="F49" s="3"/>
      <c r="G49" s="3"/>
      <c r="H49" s="3"/>
      <c r="I49" s="3"/>
      <c r="J49" s="3"/>
      <c r="K49" s="3"/>
      <c r="L49" s="3">
        <f>Q28*100/C49</f>
        <v>45.454545454545453</v>
      </c>
      <c r="M49" s="3" t="s">
        <v>124</v>
      </c>
      <c r="N49" s="3"/>
      <c r="T49" t="s">
        <v>105</v>
      </c>
      <c r="U49">
        <v>10</v>
      </c>
      <c r="V49" t="s">
        <v>110</v>
      </c>
    </row>
    <row r="50" spans="1:22" x14ac:dyDescent="0.3">
      <c r="A50" s="3" t="s">
        <v>28</v>
      </c>
      <c r="B50" s="3" t="s">
        <v>11</v>
      </c>
      <c r="C50">
        <v>43</v>
      </c>
      <c r="D50" s="3"/>
      <c r="E50" s="3"/>
      <c r="F50" s="3"/>
      <c r="G50" s="3"/>
      <c r="H50" s="3"/>
      <c r="I50" s="3"/>
      <c r="J50" s="3"/>
      <c r="K50" s="3"/>
      <c r="L50" s="3">
        <f>Q29*100/C50</f>
        <v>34.883720930232556</v>
      </c>
      <c r="M50" s="3" t="s">
        <v>124</v>
      </c>
      <c r="N50" s="3"/>
      <c r="T50" t="s">
        <v>106</v>
      </c>
      <c r="U50">
        <v>15</v>
      </c>
      <c r="V50" t="s">
        <v>111</v>
      </c>
    </row>
    <row r="51" spans="1:22" x14ac:dyDescent="0.3">
      <c r="A51" s="3" t="s">
        <v>31</v>
      </c>
      <c r="B51" s="3" t="s">
        <v>11</v>
      </c>
      <c r="C51">
        <v>6</v>
      </c>
      <c r="D51" s="3"/>
      <c r="E51" s="3"/>
      <c r="F51" s="3"/>
      <c r="G51" s="3"/>
      <c r="H51" s="3"/>
      <c r="I51" s="3"/>
      <c r="J51" s="3"/>
      <c r="K51" s="3"/>
      <c r="L51" s="3">
        <v>100</v>
      </c>
      <c r="M51" s="3" t="s">
        <v>105</v>
      </c>
      <c r="N51" s="3"/>
    </row>
    <row r="52" spans="1:22" x14ac:dyDescent="0.3">
      <c r="A52" s="3" t="s">
        <v>33</v>
      </c>
      <c r="B52" s="3" t="s">
        <v>11</v>
      </c>
      <c r="C52">
        <v>14</v>
      </c>
      <c r="D52" s="3"/>
      <c r="E52" s="3"/>
      <c r="F52" s="3"/>
      <c r="G52" s="3"/>
      <c r="H52" s="3"/>
      <c r="I52" s="3"/>
      <c r="J52" s="3"/>
      <c r="K52" s="3"/>
      <c r="L52" s="3">
        <f>Q31*100/C52</f>
        <v>71.428571428571431</v>
      </c>
      <c r="M52" s="3" t="s">
        <v>105</v>
      </c>
      <c r="N52" s="3">
        <v>15</v>
      </c>
      <c r="O52" t="s">
        <v>125</v>
      </c>
    </row>
    <row r="53" spans="1:22" x14ac:dyDescent="0.3">
      <c r="A53" s="3" t="s">
        <v>36</v>
      </c>
      <c r="B53" s="3" t="s">
        <v>37</v>
      </c>
      <c r="C53">
        <v>6</v>
      </c>
      <c r="D53" s="5">
        <f>C32*100/C53</f>
        <v>83.333333333333329</v>
      </c>
      <c r="E53" s="5" t="s">
        <v>123</v>
      </c>
      <c r="F53" s="3"/>
      <c r="G53" s="3"/>
      <c r="H53" s="3">
        <f t="shared" ref="H53:H61" si="0">F32*100/C53</f>
        <v>0</v>
      </c>
      <c r="I53" s="3"/>
      <c r="J53" s="3"/>
      <c r="K53" s="3"/>
      <c r="L53" s="3"/>
      <c r="M53" s="3"/>
      <c r="N53" s="3"/>
    </row>
    <row r="54" spans="1:22" x14ac:dyDescent="0.3">
      <c r="A54" s="3" t="s">
        <v>39</v>
      </c>
      <c r="B54" s="3" t="s">
        <v>37</v>
      </c>
      <c r="C54">
        <v>25</v>
      </c>
      <c r="D54" s="5">
        <f t="shared" ref="D54:D61" si="1">C33*100/C54</f>
        <v>60</v>
      </c>
      <c r="E54" s="5" t="s">
        <v>105</v>
      </c>
      <c r="F54" s="3"/>
      <c r="G54" s="3"/>
      <c r="H54" s="3">
        <f t="shared" si="0"/>
        <v>12</v>
      </c>
      <c r="I54" s="3" t="s">
        <v>125</v>
      </c>
      <c r="J54" s="3"/>
      <c r="K54" s="3"/>
      <c r="L54" s="3"/>
      <c r="M54" s="3"/>
      <c r="N54" s="3"/>
    </row>
    <row r="55" spans="1:22" x14ac:dyDescent="0.3">
      <c r="A55" s="3" t="s">
        <v>41</v>
      </c>
      <c r="B55" s="3" t="s">
        <v>37</v>
      </c>
      <c r="C55">
        <v>3</v>
      </c>
      <c r="D55" s="5">
        <f t="shared" si="1"/>
        <v>66.666666666666671</v>
      </c>
      <c r="E55" s="5" t="s">
        <v>105</v>
      </c>
      <c r="F55" s="3"/>
      <c r="G55" s="3"/>
      <c r="H55" s="3">
        <f t="shared" si="0"/>
        <v>33.333333333333336</v>
      </c>
      <c r="I55" s="3" t="s">
        <v>124</v>
      </c>
      <c r="J55" s="3"/>
      <c r="K55" s="3"/>
      <c r="L55" s="3"/>
      <c r="M55" s="3"/>
      <c r="N55" s="3"/>
    </row>
    <row r="56" spans="1:22" x14ac:dyDescent="0.3">
      <c r="A56" s="3" t="s">
        <v>42</v>
      </c>
      <c r="B56" s="3" t="s">
        <v>37</v>
      </c>
      <c r="C56">
        <v>9</v>
      </c>
      <c r="D56" s="5">
        <f t="shared" si="1"/>
        <v>55.555555555555557</v>
      </c>
      <c r="E56" s="5" t="s">
        <v>105</v>
      </c>
      <c r="F56" s="3"/>
      <c r="G56" s="3"/>
      <c r="H56" s="3">
        <f t="shared" si="0"/>
        <v>22.222222222222221</v>
      </c>
      <c r="I56" s="3" t="s">
        <v>125</v>
      </c>
      <c r="J56" s="3"/>
      <c r="K56" s="3"/>
      <c r="L56" s="3"/>
      <c r="M56" s="3"/>
      <c r="N56" s="3"/>
    </row>
    <row r="57" spans="1:22" x14ac:dyDescent="0.3">
      <c r="A57" s="3" t="s">
        <v>43</v>
      </c>
      <c r="B57" s="3" t="s">
        <v>37</v>
      </c>
      <c r="C57">
        <v>1</v>
      </c>
      <c r="D57" s="5">
        <f t="shared" si="1"/>
        <v>200</v>
      </c>
      <c r="E57" s="5" t="s">
        <v>123</v>
      </c>
      <c r="F57" s="3"/>
      <c r="G57" s="3"/>
      <c r="H57" s="3">
        <f t="shared" si="0"/>
        <v>0</v>
      </c>
      <c r="I57" s="3"/>
      <c r="J57" s="3"/>
      <c r="K57" s="3"/>
      <c r="L57" s="3"/>
      <c r="M57" s="3"/>
      <c r="N57" s="3"/>
    </row>
    <row r="58" spans="1:22" x14ac:dyDescent="0.3">
      <c r="A58" s="3" t="s">
        <v>46</v>
      </c>
      <c r="B58" s="3" t="s">
        <v>37</v>
      </c>
      <c r="C58">
        <v>6</v>
      </c>
      <c r="D58" s="5">
        <f t="shared" si="1"/>
        <v>0</v>
      </c>
      <c r="E58" s="5"/>
      <c r="F58" s="3">
        <f>D37*100/C58</f>
        <v>83.333333333333329</v>
      </c>
      <c r="G58" s="3" t="s">
        <v>123</v>
      </c>
      <c r="H58" s="3">
        <f t="shared" si="0"/>
        <v>0</v>
      </c>
      <c r="I58" s="3"/>
      <c r="J58" s="3"/>
      <c r="K58" s="3"/>
      <c r="L58" s="3"/>
      <c r="M58" s="3"/>
      <c r="N58" s="3"/>
    </row>
    <row r="59" spans="1:22" x14ac:dyDescent="0.3">
      <c r="A59" s="3" t="s">
        <v>49</v>
      </c>
      <c r="B59" s="3" t="s">
        <v>37</v>
      </c>
      <c r="C59">
        <v>6</v>
      </c>
      <c r="D59" s="5">
        <f t="shared" si="1"/>
        <v>83.333333333333329</v>
      </c>
      <c r="E59" s="5" t="s">
        <v>123</v>
      </c>
      <c r="F59" s="3"/>
      <c r="G59" s="3"/>
      <c r="H59" s="3">
        <f t="shared" si="0"/>
        <v>33.333333333333336</v>
      </c>
      <c r="I59" s="3" t="s">
        <v>124</v>
      </c>
      <c r="J59" s="3">
        <f>I38*100/C59</f>
        <v>33.333333333333336</v>
      </c>
      <c r="K59" s="3" t="s">
        <v>124</v>
      </c>
      <c r="L59" s="3"/>
      <c r="M59" s="3"/>
      <c r="N59" s="3"/>
    </row>
    <row r="60" spans="1:22" x14ac:dyDescent="0.3">
      <c r="A60" s="3" t="s">
        <v>51</v>
      </c>
      <c r="B60" s="3" t="s">
        <v>37</v>
      </c>
      <c r="C60">
        <v>7</v>
      </c>
      <c r="D60" s="5">
        <f t="shared" si="1"/>
        <v>71.428571428571431</v>
      </c>
      <c r="E60" s="5" t="s">
        <v>123</v>
      </c>
      <c r="F60" s="3"/>
      <c r="G60" s="3"/>
      <c r="H60" s="3">
        <f t="shared" si="0"/>
        <v>42.857142857142854</v>
      </c>
      <c r="I60" s="3" t="s">
        <v>124</v>
      </c>
      <c r="J60" s="3">
        <f>I39*100/C60</f>
        <v>28.571428571428573</v>
      </c>
      <c r="K60" s="3" t="s">
        <v>124</v>
      </c>
      <c r="L60" s="3"/>
      <c r="M60" s="3"/>
      <c r="N60" s="3"/>
    </row>
    <row r="61" spans="1:22" x14ac:dyDescent="0.3">
      <c r="A61" s="3" t="s">
        <v>52</v>
      </c>
      <c r="B61" s="3" t="s">
        <v>37</v>
      </c>
      <c r="C61">
        <v>84</v>
      </c>
      <c r="D61" s="5">
        <f t="shared" si="1"/>
        <v>17.857142857142858</v>
      </c>
      <c r="E61" s="5" t="s">
        <v>125</v>
      </c>
      <c r="F61" s="3"/>
      <c r="G61" s="3"/>
      <c r="H61" s="3">
        <f t="shared" si="0"/>
        <v>17.857142857142858</v>
      </c>
      <c r="I61" s="3" t="s">
        <v>125</v>
      </c>
      <c r="J61" s="3"/>
      <c r="K61" s="3"/>
      <c r="L61" s="3"/>
      <c r="M61" s="3"/>
      <c r="N61" s="3"/>
    </row>
  </sheetData>
  <sortState xmlns:xlrd2="http://schemas.microsoft.com/office/spreadsheetml/2017/richdata2" ref="A23:B40">
    <sortCondition ref="B23:B40"/>
    <sortCondition ref="A23:A4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GenesUnderHotspots_Summary_Netw</vt:lpstr>
      <vt:lpstr>DrawEdges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nesol</cp:lastModifiedBy>
  <dcterms:created xsi:type="dcterms:W3CDTF">2019-01-20T02:06:22Z</dcterms:created>
  <dcterms:modified xsi:type="dcterms:W3CDTF">2019-02-13T06:54:34Z</dcterms:modified>
</cp:coreProperties>
</file>