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195" windowHeight="7740"/>
  </bookViews>
  <sheets>
    <sheet name="Fruits" sheetId="1" r:id="rId1"/>
  </sheets>
  <calcPr calcId="145621" iterateDelta="1E-4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<sst xmlns="http://schemas.openxmlformats.org/spreadsheetml/2006/main" count="126" uniqueCount="100">
  <si>
    <t>SeedPackAP</t>
  </si>
  <si>
    <t>SeedPackAU</t>
  </si>
  <si>
    <t>SeedPackBP</t>
  </si>
  <si>
    <t>SeedPackBU</t>
  </si>
  <si>
    <t>AllSeeds</t>
  </si>
  <si>
    <t>Photos</t>
  </si>
  <si>
    <t>LineName</t>
  </si>
  <si>
    <t>Species</t>
  </si>
  <si>
    <t>Lat,Long</t>
  </si>
  <si>
    <t>Origin</t>
  </si>
  <si>
    <t>Nickname</t>
  </si>
  <si>
    <t>RipeFruitAP</t>
  </si>
  <si>
    <t>RipeFruitAU</t>
  </si>
  <si>
    <t>RipeFruitBP</t>
  </si>
  <si>
    <t>RipeFruitBU</t>
  </si>
  <si>
    <t>FruitPheno</t>
  </si>
  <si>
    <t>FruitDiamCM</t>
  </si>
  <si>
    <t>SeedsPFruit</t>
  </si>
  <si>
    <t>PhenoNotes</t>
  </si>
  <si>
    <t>LA0410</t>
  </si>
  <si>
    <t>Slyco</t>
  </si>
  <si>
    <t>landrace Guayaquil Ecuador</t>
  </si>
  <si>
    <t>12/30/14, 01/06/15</t>
  </si>
  <si>
    <t>12/23/14, 01/06/15, 01/12/15</t>
  </si>
  <si>
    <t>red, reticulate</t>
  </si>
  <si>
    <t>y</t>
  </si>
  <si>
    <t>LA0480</t>
  </si>
  <si>
    <t>Spimp</t>
  </si>
  <si>
    <t>S Peru</t>
  </si>
  <si>
    <t>11/14/14, 12/01/14, 12/09/14, 12/11/14, 12/17/14, 12/23/14, 12/30/14, 01/06/15, 01/13/15</t>
  </si>
  <si>
    <t>11/18/14, 12/01/14, 12/03/14, 12/09/14, 12/11/14, 12/17/14, 12/23/14, 12/30/14, 01/06/15, 01/12/15, 01/13/15</t>
  </si>
  <si>
    <t>11/13/14, 11/19/14, 12/01/14, 12/05/14, 12/30/14, 01/06/15, 01/12/15, 01/13/15</t>
  </si>
  <si>
    <t>11/13/14, 11/25/14, 12/01/14, 12/03/14, 12/05/14, 12/09/14, 12/11/14, 12/17/14, 12/23/14, 01/13/15</t>
  </si>
  <si>
    <t>red</t>
  </si>
  <si>
    <t>many seeds underdeveloped</t>
  </si>
  <si>
    <t>LA1547</t>
  </si>
  <si>
    <t> -77.933333, 0.583333</t>
  </si>
  <si>
    <t>High altitute N Ecuador</t>
  </si>
  <si>
    <t>12/03/14, 12/09/14, 12/11/14, 12/17/14, 12/23/14, 12/30/14, 01/06/15, 01/12/15, 01/13/15</t>
  </si>
  <si>
    <t>LA1589</t>
  </si>
  <si>
    <t>central Peru BC RIL parent sequenced</t>
  </si>
  <si>
    <t>11/13/14, 11/21/14, 11/25/14, 12/03/14, 12/09/14, 12/12/14, 12/17/14, 12/23/14, 12/30/14</t>
  </si>
  <si>
    <t>11/14/14, 11/25/14, 12/05/14, 12/09/14, 12/12/14, 12/17/14, 12/23/14, 12/30/14</t>
  </si>
  <si>
    <t>12/0914, 12/11/14, 12/30/14</t>
  </si>
  <si>
    <t>12/09/15, 12/11/15, 12/30/15</t>
  </si>
  <si>
    <t>LA1684</t>
  </si>
  <si>
    <t>NW Peru</t>
  </si>
  <si>
    <t>12/12/14, 12/17/14, 12/23/14, 12/30/14, 01/06/15, 01/23/15</t>
  </si>
  <si>
    <t>01/06/15, 01/12/15, 01/20/15</t>
  </si>
  <si>
    <t>LA2093</t>
  </si>
  <si>
    <t>SW ecuador lyco x pimp RIL parent</t>
  </si>
  <si>
    <t>11/19/14, 12/03/14, 12/23/14</t>
  </si>
  <si>
    <t>11/19/14, 12/30/14</t>
  </si>
  <si>
    <t>11/21/14, 11/25/14, 12/01/14, 12/03/14, 12/09/14, 12/11/14, 12/17/14, 12/23/14, 01/23/15</t>
  </si>
  <si>
    <t>11/14/14, 12/01/14, 12/09/14, 12/11/14, 12/23/14</t>
  </si>
  <si>
    <t>LA2176</t>
  </si>
  <si>
    <t>-79.008333, -5.141667</t>
  </si>
  <si>
    <t>NE Peru</t>
  </si>
  <si>
    <t>11/18/14, 12/04/14, 12/03/14, 12/23/14</t>
  </si>
  <si>
    <t>11/11/14, 12/03/14, 12/11/14, 12/17/14, 12/30/14</t>
  </si>
  <si>
    <t>11/11/14, 11/13/14, 11/21/14, 11/25/14, 12/03/14, 12/05/14, 12/09/14, 12/11/14, 12/17/14, 12/30/14</t>
  </si>
  <si>
    <t>11/05/14, 11/11/14, 11/14/14, 11/18/14, 11/25/14, 12/01/14, 12/03/14, 12/09/14, 12/17/14, 12/30/14</t>
  </si>
  <si>
    <t>LA2706</t>
  </si>
  <si>
    <t>vintage market England</t>
  </si>
  <si>
    <t>Moneymaker</t>
  </si>
  <si>
    <t>11/18/14, 12/17/14, 12/12/14, 12/23/14, 12/30/14</t>
  </si>
  <si>
    <t>11/18/14, 12/23/14, 12/30/14</t>
  </si>
  <si>
    <t>11/25/14, 12/09/14, 12/17/14, 12/23/14, 12/30/14, 01/06/14, 01/12/15</t>
  </si>
  <si>
    <t>11/18/14, 11/21/14, 12/09/14, 12/23/14, 12/30/14</t>
  </si>
  <si>
    <t>LA3008</t>
  </si>
  <si>
    <t>vintage canning Italy</t>
  </si>
  <si>
    <t>San Marzano</t>
  </si>
  <si>
    <t>11/03/14, 12/03/14, 12/17/14, 12/23/14, 12/30/14, 01/06/15</t>
  </si>
  <si>
    <t>12/01/14, 12/30/14, 01/12/15</t>
  </si>
  <si>
    <t>12/05/14, 12/23/14</t>
  </si>
  <si>
    <t>12/03/14, 12/17/14, 12/30/14</t>
  </si>
  <si>
    <t>red, elongate</t>
  </si>
  <si>
    <t>3 x 5</t>
  </si>
  <si>
    <t>LA3475</t>
  </si>
  <si>
    <t>California Mediterranian processing, lyco X pimp RIL parent</t>
  </si>
  <si>
    <t>M-82</t>
  </si>
  <si>
    <t>TMV</t>
  </si>
  <si>
    <t>12/03/14, 12/23/14, 01/20/15</t>
  </si>
  <si>
    <t>red, plum shape</t>
  </si>
  <si>
    <t>Pot A had TMV</t>
  </si>
  <si>
    <t>LA4345</t>
  </si>
  <si>
    <t>processing Ohio sequenced genome</t>
  </si>
  <si>
    <t>Heinz 1706</t>
  </si>
  <si>
    <t>12/01/14, 12/11/14</t>
  </si>
  <si>
    <t>11/25/14, 12/01/14, 12/17/14, 12/23/14, 12/30/14, 01/12/15</t>
  </si>
  <si>
    <t>12/03/14, 12/11/14, 12/23/14, 12/30/14, 01/05/15, 01/12/15</t>
  </si>
  <si>
    <t>12/11/14, 12/23/14, 12/30/14, 1/6/2015</t>
  </si>
  <si>
    <t>3 x 6</t>
  </si>
  <si>
    <t>LA4355</t>
  </si>
  <si>
    <t>cherry Oregon</t>
  </si>
  <si>
    <t>Gold Nugget</t>
  </si>
  <si>
    <t>11/11/14, 11/13/14, 11/21/14, 11/25/14, 12/01/14, 12/09/14, 12/11/14, 12/17/14, 12/05/14, 12/23/14</t>
  </si>
  <si>
    <t>11/15/14, 11/21/14, 12/01/14</t>
  </si>
  <si>
    <t>11/11/14, 11/13/14, 11/14/14, 11/18/14, 11/21/14, 11/25/14, 12/01/14, 12/03/14, 12/09/14, 12/11/14, 12/17/14, 21/30/14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</si>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</sst>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D1" zoomScaleNormal="100" workbookViewId="0">
      <selection activeCell="F20" sqref="F2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B2">
        <v>600</v>
      </c>
      <c r="C2">
        <v>350</v>
      </c>
      <c r="D2">
        <v>100</v>
      </c>
      <c r="E2">
        <f t="shared" ref="E2:E13" si="0">SUM(A2:D2)</f>
        <v>1050</v>
      </c>
      <c r="G2" t="s">
        <v>19</v>
      </c>
      <c r="H2" t="s">
        <v>20</v>
      </c>
      <c r="J2" t="s">
        <v>21</v>
      </c>
      <c r="M2" t="s">
        <v>22</v>
      </c>
      <c r="N2" t="s">
        <v>23</v>
      </c>
      <c r="O2" s="1">
        <v>41982</v>
      </c>
      <c r="P2" t="s">
        <v>24</v>
      </c>
      <c r="Q2">
        <v>15</v>
      </c>
    </row>
    <row r="3" spans="1:19" x14ac:dyDescent="0.25">
      <c r="A3">
        <v>3000</v>
      </c>
      <c r="B3">
        <v>930</v>
      </c>
      <c r="C3">
        <v>2100</v>
      </c>
      <c r="D3">
        <v>675</v>
      </c>
      <c r="E3">
        <f t="shared" si="0"/>
        <v>6705</v>
      </c>
      <c r="F3" t="s">
        <v>25</v>
      </c>
      <c r="G3" t="s">
        <v>26</v>
      </c>
      <c r="H3" t="s">
        <v>27</v>
      </c>
      <c r="J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>
        <v>1</v>
      </c>
      <c r="R3">
        <v>10</v>
      </c>
      <c r="S3" t="s">
        <v>34</v>
      </c>
    </row>
    <row r="4" spans="1:19" x14ac:dyDescent="0.25">
      <c r="A4">
        <v>400</v>
      </c>
      <c r="C4">
        <v>2000</v>
      </c>
      <c r="E4">
        <f t="shared" si="0"/>
        <v>2400</v>
      </c>
      <c r="F4" t="s">
        <v>25</v>
      </c>
      <c r="G4" t="s">
        <v>35</v>
      </c>
      <c r="H4" t="s">
        <v>27</v>
      </c>
      <c r="I4" s="2" t="s">
        <v>36</v>
      </c>
      <c r="J4" t="s">
        <v>37</v>
      </c>
      <c r="N4" t="s">
        <v>38</v>
      </c>
      <c r="P4" t="s">
        <v>33</v>
      </c>
      <c r="Q4">
        <v>1.25</v>
      </c>
    </row>
    <row r="5" spans="1:19" x14ac:dyDescent="0.25">
      <c r="A5">
        <v>600</v>
      </c>
      <c r="E5">
        <f t="shared" si="0"/>
        <v>600</v>
      </c>
      <c r="G5" s="3" t="s">
        <v>39</v>
      </c>
      <c r="H5" s="3" t="s">
        <v>27</v>
      </c>
      <c r="I5" s="3"/>
      <c r="J5" s="3" t="s">
        <v>40</v>
      </c>
      <c r="K5" s="3"/>
      <c r="L5" t="s">
        <v>41</v>
      </c>
      <c r="M5" t="s">
        <v>42</v>
      </c>
      <c r="N5" t="s">
        <v>43</v>
      </c>
      <c r="O5" t="s">
        <v>44</v>
      </c>
      <c r="P5" t="s">
        <v>33</v>
      </c>
      <c r="Q5">
        <v>1.5</v>
      </c>
      <c r="R5">
        <v>20</v>
      </c>
    </row>
    <row r="6" spans="1:19" x14ac:dyDescent="0.25">
      <c r="A6">
        <v>500</v>
      </c>
      <c r="B6">
        <v>150</v>
      </c>
      <c r="E6">
        <f t="shared" si="0"/>
        <v>650</v>
      </c>
      <c r="F6" t="s">
        <v>25</v>
      </c>
      <c r="G6" s="3" t="s">
        <v>45</v>
      </c>
      <c r="H6" s="3" t="s">
        <v>27</v>
      </c>
      <c r="I6" s="3"/>
      <c r="J6" s="3" t="s">
        <v>46</v>
      </c>
      <c r="K6" s="3"/>
      <c r="L6" s="3" t="s">
        <v>47</v>
      </c>
      <c r="M6" s="3" t="s">
        <v>48</v>
      </c>
      <c r="P6" t="s">
        <v>33</v>
      </c>
      <c r="Q6">
        <v>1</v>
      </c>
      <c r="R6">
        <v>1</v>
      </c>
    </row>
    <row r="7" spans="1:19" x14ac:dyDescent="0.25">
      <c r="A7">
        <v>75</v>
      </c>
      <c r="B7">
        <v>75</v>
      </c>
      <c r="C7">
        <v>300</v>
      </c>
      <c r="D7">
        <v>125</v>
      </c>
      <c r="E7">
        <f t="shared" si="0"/>
        <v>575</v>
      </c>
      <c r="F7" t="s">
        <v>25</v>
      </c>
      <c r="G7" t="s">
        <v>49</v>
      </c>
      <c r="H7" t="s">
        <v>27</v>
      </c>
      <c r="J7" t="s">
        <v>50</v>
      </c>
      <c r="L7" s="3" t="s">
        <v>51</v>
      </c>
      <c r="M7" s="3" t="s">
        <v>52</v>
      </c>
      <c r="N7" t="s">
        <v>53</v>
      </c>
      <c r="O7" t="s">
        <v>54</v>
      </c>
      <c r="P7" t="s">
        <v>33</v>
      </c>
      <c r="Q7">
        <v>0.5</v>
      </c>
    </row>
    <row r="8" spans="1:19" x14ac:dyDescent="0.25">
      <c r="A8">
        <v>600</v>
      </c>
      <c r="C8">
        <v>900</v>
      </c>
      <c r="D8">
        <v>600</v>
      </c>
      <c r="E8">
        <f t="shared" si="0"/>
        <v>2100</v>
      </c>
      <c r="G8" s="3" t="s">
        <v>55</v>
      </c>
      <c r="H8" s="3" t="s">
        <v>27</v>
      </c>
      <c r="I8" s="2" t="s">
        <v>56</v>
      </c>
      <c r="J8" s="3" t="s">
        <v>57</v>
      </c>
      <c r="K8" s="3"/>
      <c r="L8" t="s">
        <v>58</v>
      </c>
      <c r="M8" t="s">
        <v>59</v>
      </c>
      <c r="N8" t="s">
        <v>60</v>
      </c>
      <c r="O8" t="s">
        <v>61</v>
      </c>
      <c r="P8" t="s">
        <v>33</v>
      </c>
    </row>
    <row r="9" spans="1:19" x14ac:dyDescent="0.25">
      <c r="A9">
        <v>700</v>
      </c>
      <c r="B9">
        <v>600</v>
      </c>
      <c r="C9">
        <v>250</v>
      </c>
      <c r="D9">
        <v>400</v>
      </c>
      <c r="E9">
        <f t="shared" si="0"/>
        <v>1950</v>
      </c>
      <c r="F9" t="s">
        <v>25</v>
      </c>
      <c r="G9" t="s">
        <v>62</v>
      </c>
      <c r="H9" t="s">
        <v>20</v>
      </c>
      <c r="J9" t="s">
        <v>63</v>
      </c>
      <c r="K9" t="s">
        <v>64</v>
      </c>
      <c r="L9" t="s">
        <v>65</v>
      </c>
      <c r="M9" t="s">
        <v>66</v>
      </c>
      <c r="N9" t="s">
        <v>67</v>
      </c>
      <c r="O9" t="s">
        <v>68</v>
      </c>
      <c r="P9" t="s">
        <v>33</v>
      </c>
      <c r="Q9">
        <v>5</v>
      </c>
    </row>
    <row r="10" spans="1:19" x14ac:dyDescent="0.25">
      <c r="A10">
        <v>300</v>
      </c>
      <c r="B10">
        <v>225</v>
      </c>
      <c r="C10">
        <v>100</v>
      </c>
      <c r="D10">
        <v>80</v>
      </c>
      <c r="E10">
        <f t="shared" si="0"/>
        <v>705</v>
      </c>
      <c r="F10" t="s">
        <v>25</v>
      </c>
      <c r="G10" t="s">
        <v>69</v>
      </c>
      <c r="H10" t="s">
        <v>20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19" x14ac:dyDescent="0.25">
      <c r="C11">
        <v>225</v>
      </c>
      <c r="D11">
        <v>120</v>
      </c>
      <c r="E11">
        <f t="shared" si="0"/>
        <v>345</v>
      </c>
      <c r="F11" t="s">
        <v>25</v>
      </c>
      <c r="G11" t="s">
        <v>78</v>
      </c>
      <c r="H11" t="s">
        <v>20</v>
      </c>
      <c r="J11" t="s">
        <v>79</v>
      </c>
      <c r="K11" t="s">
        <v>80</v>
      </c>
      <c r="L11" s="4" t="s">
        <v>81</v>
      </c>
      <c r="M11" s="4" t="s">
        <v>81</v>
      </c>
      <c r="N11" t="s">
        <v>82</v>
      </c>
      <c r="O11" s="1">
        <v>42010</v>
      </c>
      <c r="P11" t="s">
        <v>83</v>
      </c>
      <c r="Q11">
        <v>6</v>
      </c>
      <c r="S11" t="s">
        <v>84</v>
      </c>
    </row>
    <row r="12" spans="1:19" x14ac:dyDescent="0.25">
      <c r="A12">
        <v>200</v>
      </c>
      <c r="B12">
        <v>320</v>
      </c>
      <c r="C12">
        <v>350</v>
      </c>
      <c r="D12">
        <v>100</v>
      </c>
      <c r="E12">
        <f t="shared" si="0"/>
        <v>970</v>
      </c>
      <c r="F12" t="s">
        <v>25</v>
      </c>
      <c r="G12" s="3" t="s">
        <v>85</v>
      </c>
      <c r="H12" s="3" t="s">
        <v>20</v>
      </c>
      <c r="I12" s="3"/>
      <c r="J12" s="3" t="s">
        <v>86</v>
      </c>
      <c r="K12" s="3" t="s">
        <v>87</v>
      </c>
      <c r="L12" s="3" t="s">
        <v>88</v>
      </c>
      <c r="M12" s="3" t="s">
        <v>89</v>
      </c>
      <c r="N12" t="s">
        <v>90</v>
      </c>
      <c r="O12" s="1" t="s">
        <v>91</v>
      </c>
      <c r="P12" t="s">
        <v>83</v>
      </c>
      <c r="Q12" t="s">
        <v>92</v>
      </c>
      <c r="R12">
        <v>40</v>
      </c>
    </row>
    <row r="13" spans="1:19" x14ac:dyDescent="0.25">
      <c r="A13">
        <v>600</v>
      </c>
      <c r="C13">
        <v>250</v>
      </c>
      <c r="D13">
        <v>100</v>
      </c>
      <c r="E13">
        <f t="shared" si="0"/>
        <v>950</v>
      </c>
      <c r="F13" t="s">
        <v>25</v>
      </c>
      <c r="G13" t="s">
        <v>93</v>
      </c>
      <c r="H13" t="s">
        <v>20</v>
      </c>
      <c r="J13" t="s">
        <v>94</v>
      </c>
      <c r="K13" t="s">
        <v>95</v>
      </c>
      <c r="L13" t="s">
        <v>96</v>
      </c>
      <c r="M13" t="s">
        <v>97</v>
      </c>
      <c r="N13" s="1">
        <v>42003</v>
      </c>
      <c r="O13" t="s">
        <v>98</v>
      </c>
      <c r="P13" t="s">
        <v>99</v>
      </c>
      <c r="Q13">
        <v>2.5</v>
      </c>
      <c r="R13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Fruits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2015-10-13T21:53:12Z</dcterms:created>
  <dcterms:modified xsi:type="dcterms:W3CDTF">2015-10-13T21:53:47Z</dcterms:modified>
</cp:coreProperties>
</file>