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sol\Documents\Projects\BcSolGWAS\paper\Submissions\PlantCell\TPC revision\"/>
    </mc:Choice>
  </mc:AlternateContent>
  <xr:revisionPtr revIDLastSave="0" documentId="13_ncr:1_{4F186FCA-91AF-4D26-9678-8FE5A8E158BB}" xr6:coauthVersionLast="36" xr6:coauthVersionMax="36" xr10:uidLastSave="{00000000-0000-0000-0000-000000000000}"/>
  <bookViews>
    <workbookView xWindow="0" yWindow="0" windowWidth="18020" windowHeight="4170" xr2:uid="{5C3D0B6D-3E7A-4963-BDAD-A73DBB3B78F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4" i="1"/>
  <c r="O15" i="1"/>
</calcChain>
</file>

<file path=xl/sharedStrings.xml><?xml version="1.0" encoding="utf-8"?>
<sst xmlns="http://schemas.openxmlformats.org/spreadsheetml/2006/main" count="20" uniqueCount="20">
  <si>
    <t>Response: Scale.LS</t>
  </si>
  <si>
    <t xml:space="preserve">                          Sum Sq   Df   F value Pr(&gt;F)    </t>
  </si>
  <si>
    <t>Igeno                     248.71   94   13.1873 &lt;2e-16 ***</t>
  </si>
  <si>
    <t>Species                    17.75    1   88.4609 &lt;2e-16 ***</t>
  </si>
  <si>
    <t>ExpBlock                  529.52    1 2639.1771 &lt;2e-16 ***</t>
  </si>
  <si>
    <t>Species:PlGenoNm           75.54   10   37.6523 &lt;2e-16 ***</t>
  </si>
  <si>
    <t xml:space="preserve">Igeno:Species              15.26   94    0.8092 0.9103    </t>
  </si>
  <si>
    <t>ExpBlock:PExpRep.x        194.34    4  242.1529 &lt;2e-16 ***</t>
  </si>
  <si>
    <t>Igeno:ExpBlock            146.38   94    7.7613 &lt;2e-16 ***</t>
  </si>
  <si>
    <t xml:space="preserve">Species:ExpBlock            0.72    1    3.6041 0.0577 .  </t>
  </si>
  <si>
    <t xml:space="preserve">Igeno:Species:PlGenoNm    183.23  940    0.9715 0.7123    </t>
  </si>
  <si>
    <t>Species:PlGenoNm:ExpBlock  47.42   10   23.6334 &lt;2e-16 ***</t>
  </si>
  <si>
    <t xml:space="preserve">Residuals                 983.12 4900                     </t>
  </si>
  <si>
    <t>---</t>
  </si>
  <si>
    <t>Signif. codes:  0 ‘***’ 0.001 ‘**’ 0.01 ‘*’ 0.05 ‘.’ 0.1 ‘ ’ 1</t>
  </si>
  <si>
    <t>Analysis of Variance Table</t>
  </si>
  <si>
    <t>Sum Sq</t>
  </si>
  <si>
    <t>Df</t>
  </si>
  <si>
    <t>% genetic</t>
  </si>
  <si>
    <t>%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</si>
</sst>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37415-7E2D-4EB0-98C1-7332F0511250}">
  <dimension ref="H2:P17"/>
  <sheetViews>
    <sheetView tabSelected="1" workbookViewId="0">
      <selection activeCell="M5" sqref="M5"/>
    </sheetView>
  </sheetViews>
  <sheetFormatPr defaultRowHeight="14.5" x14ac:dyDescent="0.35"/>
  <cols>
    <col min="12" max="14" width="15.7265625" customWidth="1"/>
  </cols>
  <sheetData>
    <row r="2" spans="8:16" x14ac:dyDescent="0.35">
      <c r="H2" t="s">
        <v>0</v>
      </c>
    </row>
    <row r="3" spans="8:16" x14ac:dyDescent="0.35">
      <c r="H3" t="s">
        <v>1</v>
      </c>
      <c r="M3" t="s">
        <v>19</v>
      </c>
      <c r="N3" t="s">
        <v>18</v>
      </c>
      <c r="O3" t="s">
        <v>16</v>
      </c>
      <c r="P3" t="s">
        <v>17</v>
      </c>
    </row>
    <row r="4" spans="8:16" x14ac:dyDescent="0.35">
      <c r="H4" t="s">
        <v>2</v>
      </c>
      <c r="M4">
        <f>(O4/2441.99)*100</f>
        <v>10.184726391180964</v>
      </c>
      <c r="O4">
        <v>248.71</v>
      </c>
    </row>
    <row r="5" spans="8:16" x14ac:dyDescent="0.35">
      <c r="H5" t="s">
        <v>3</v>
      </c>
      <c r="M5">
        <f t="shared" ref="M5:M15" si="0">(O5/2441.99)*100</f>
        <v>0.72686620338330621</v>
      </c>
      <c r="O5">
        <v>17.75</v>
      </c>
    </row>
    <row r="6" spans="8:16" x14ac:dyDescent="0.35">
      <c r="H6" t="s">
        <v>4</v>
      </c>
      <c r="M6">
        <f t="shared" si="0"/>
        <v>21.683954479748074</v>
      </c>
      <c r="O6">
        <v>529.52</v>
      </c>
    </row>
    <row r="7" spans="8:16" x14ac:dyDescent="0.35">
      <c r="H7" t="s">
        <v>5</v>
      </c>
      <c r="M7">
        <f t="shared" si="0"/>
        <v>3.0933787607647867</v>
      </c>
      <c r="O7">
        <v>75.540000000000006</v>
      </c>
    </row>
    <row r="8" spans="8:16" x14ac:dyDescent="0.35">
      <c r="H8" t="s">
        <v>6</v>
      </c>
      <c r="M8">
        <f t="shared" si="0"/>
        <v>0.62490018386643686</v>
      </c>
      <c r="O8">
        <v>15.26</v>
      </c>
    </row>
    <row r="9" spans="8:16" x14ac:dyDescent="0.35">
      <c r="H9" t="s">
        <v>7</v>
      </c>
      <c r="M9">
        <f t="shared" si="0"/>
        <v>7.9582635473527743</v>
      </c>
      <c r="O9">
        <v>194.34</v>
      </c>
    </row>
    <row r="10" spans="8:16" x14ac:dyDescent="0.35">
      <c r="H10" t="s">
        <v>8</v>
      </c>
      <c r="M10">
        <f t="shared" si="0"/>
        <v>5.9942915409154018</v>
      </c>
      <c r="O10">
        <v>146.38</v>
      </c>
    </row>
    <row r="11" spans="8:16" x14ac:dyDescent="0.35">
      <c r="H11" t="s">
        <v>9</v>
      </c>
      <c r="M11">
        <f t="shared" si="0"/>
        <v>2.9484150221745383E-2</v>
      </c>
      <c r="O11">
        <v>0.72</v>
      </c>
    </row>
    <row r="12" spans="8:16" x14ac:dyDescent="0.35">
      <c r="H12" t="s">
        <v>10</v>
      </c>
      <c r="M12">
        <f t="shared" si="0"/>
        <v>7.503306729347786</v>
      </c>
      <c r="O12">
        <v>183.23</v>
      </c>
    </row>
    <row r="13" spans="8:16" x14ac:dyDescent="0.35">
      <c r="H13" t="s">
        <v>11</v>
      </c>
      <c r="M13">
        <f t="shared" si="0"/>
        <v>1.9418588937710639</v>
      </c>
      <c r="O13">
        <v>47.42</v>
      </c>
    </row>
    <row r="14" spans="8:16" x14ac:dyDescent="0.35">
      <c r="H14" t="s">
        <v>12</v>
      </c>
      <c r="M14">
        <f t="shared" si="0"/>
        <v>40.25896911944767</v>
      </c>
      <c r="O14">
        <v>983.12</v>
      </c>
    </row>
    <row r="15" spans="8:16" x14ac:dyDescent="0.35">
      <c r="H15" t="s">
        <v>13</v>
      </c>
      <c r="M15">
        <f t="shared" si="0"/>
        <v>100.00000000000003</v>
      </c>
      <c r="O15">
        <f>SUM(O4:O14)</f>
        <v>2441.9900000000002</v>
      </c>
    </row>
    <row r="16" spans="8:16" x14ac:dyDescent="0.35">
      <c r="H16" t="s">
        <v>14</v>
      </c>
    </row>
    <row r="17" spans="8:8" x14ac:dyDescent="0.35">
      <c r="H1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nesol</dc:creator>
  <cp:lastModifiedBy>nesol</cp:lastModifiedBy>
  <dcterms:created xsi:type="dcterms:W3CDTF">2018-10-03T18:52:37Z</dcterms:created>
  <dcterms:modified xsi:type="dcterms:W3CDTF">2018-10-03T18:56:35Z</dcterms:modified>
</cp:coreProperties>
</file>