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Projekt_Management\"/>
    </mc:Choice>
  </mc:AlternateContent>
  <bookViews>
    <workbookView xWindow="0" yWindow="0" windowWidth="19200" windowHeight="7050" activeTab="1"/>
  </bookViews>
  <sheets>
    <sheet name="Schätzung" sheetId="1" r:id="rId1"/>
    <sheet name="Histor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B32" i="1"/>
  <c r="B31" i="1"/>
  <c r="E21" i="1"/>
  <c r="E22" i="1"/>
  <c r="E23" i="1"/>
  <c r="E24" i="1"/>
  <c r="E25" i="1"/>
  <c r="E26" i="1"/>
  <c r="E27" i="1"/>
  <c r="K4" i="1"/>
  <c r="K5" i="1"/>
  <c r="K6" i="1"/>
  <c r="K7" i="1"/>
  <c r="K8" i="1"/>
  <c r="K9" i="1"/>
  <c r="K10" i="1"/>
  <c r="K11" i="1"/>
  <c r="K12" i="1"/>
  <c r="K13" i="1"/>
  <c r="K14" i="1"/>
  <c r="K3" i="1"/>
  <c r="J4" i="1"/>
  <c r="J5" i="1"/>
  <c r="J6" i="1"/>
  <c r="J7" i="1"/>
  <c r="J8" i="1"/>
  <c r="J9" i="1"/>
  <c r="J10" i="1"/>
  <c r="J11" i="1"/>
  <c r="J12" i="1"/>
  <c r="J13" i="1"/>
  <c r="J14" i="1"/>
  <c r="J3" i="1"/>
  <c r="I4" i="1"/>
  <c r="I5" i="1"/>
  <c r="I6" i="1"/>
  <c r="I7" i="1"/>
  <c r="I8" i="1"/>
  <c r="I9" i="1"/>
  <c r="I10" i="1"/>
  <c r="I11" i="1"/>
  <c r="I12" i="1"/>
  <c r="I13" i="1"/>
  <c r="I14" i="1"/>
  <c r="I3" i="1"/>
  <c r="H3" i="1"/>
  <c r="H5" i="1"/>
  <c r="H6" i="1"/>
  <c r="H7" i="1"/>
  <c r="H8" i="1"/>
  <c r="H9" i="1"/>
  <c r="H10" i="1"/>
  <c r="H11" i="1"/>
  <c r="H12" i="1"/>
  <c r="H13" i="1"/>
  <c r="H14" i="1"/>
  <c r="H4" i="1"/>
  <c r="E19" i="1"/>
  <c r="E20" i="1"/>
  <c r="E18" i="1"/>
  <c r="K15" i="1" l="1"/>
</calcChain>
</file>

<file path=xl/sharedStrings.xml><?xml version="1.0" encoding="utf-8"?>
<sst xmlns="http://schemas.openxmlformats.org/spreadsheetml/2006/main" count="50" uniqueCount="39">
  <si>
    <t>Datum</t>
  </si>
  <si>
    <t>Version</t>
  </si>
  <si>
    <t>Ersteller</t>
  </si>
  <si>
    <t>intiale Version</t>
  </si>
  <si>
    <t>Nico Litschke</t>
  </si>
  <si>
    <t>Formeln vereinfacht</t>
  </si>
  <si>
    <t>© Nico Litschke | Projekt.wirksam.steuern | www.nicolitschke.com | info@nicolitschke.com</t>
  </si>
  <si>
    <t>Beschreibung</t>
  </si>
  <si>
    <t>#</t>
  </si>
  <si>
    <t>Dauer</t>
  </si>
  <si>
    <t>AP1: Projekt aufsetzen</t>
  </si>
  <si>
    <t>Projektstatusmeeting</t>
  </si>
  <si>
    <t>Dauer [h]</t>
  </si>
  <si>
    <t>Einmalige Arbeitspakete [h]</t>
  </si>
  <si>
    <t>Reguläre Aufwände [h]</t>
  </si>
  <si>
    <t>Freigabedokumentation</t>
  </si>
  <si>
    <t>Summe</t>
  </si>
  <si>
    <t>Experte 1 [h]</t>
  </si>
  <si>
    <t>Experte 2 [h]</t>
  </si>
  <si>
    <t>Experte 3 [h]</t>
  </si>
  <si>
    <t>Experte 4 [h]</t>
  </si>
  <si>
    <t>Experte 5 [h]</t>
  </si>
  <si>
    <t>Min [h]</t>
  </si>
  <si>
    <t>Avg [h]</t>
  </si>
  <si>
    <t>Max [h]</t>
  </si>
  <si>
    <t>Schätzung [h]</t>
  </si>
  <si>
    <t># Teilnehmer</t>
  </si>
  <si>
    <t>Gesamtaufwand</t>
  </si>
  <si>
    <t>Risikoaufschlag</t>
  </si>
  <si>
    <t>Faktor</t>
  </si>
  <si>
    <t>Download</t>
  </si>
  <si>
    <t>https://github.com/nicolitschke/SysDevPm-templates</t>
  </si>
  <si>
    <t>MIT License</t>
  </si>
  <si>
    <t>https://github.com/nicolitschke/SysDevPm-templates/blob/master/LICENSE</t>
  </si>
  <si>
    <t>Projektspezifische Historie</t>
  </si>
  <si>
    <t>tt.mm.jjjj</t>
  </si>
  <si>
    <t>Initiale Version für Projekt</t>
  </si>
  <si>
    <t>&lt;Name&gt;</t>
  </si>
  <si>
    <t>Historie des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</si>
</sst>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1" applyFill="1" applyBorder="1"/>
    <xf numFmtId="0" fontId="1" fillId="0" borderId="0" xfId="1"/>
    <xf numFmtId="14" fontId="1" fillId="0" borderId="1" xfId="1" applyNumberFormat="1" applyBorder="1"/>
    <xf numFmtId="0" fontId="1" fillId="0" borderId="1" xfId="1" applyBorder="1"/>
    <xf numFmtId="0" fontId="2" fillId="0" borderId="0" xfId="1" applyFont="1"/>
    <xf numFmtId="0" fontId="0" fillId="0" borderId="1" xfId="0" applyBorder="1"/>
    <xf numFmtId="0" fontId="3" fillId="0" borderId="0" xfId="0" applyFont="1"/>
    <xf numFmtId="0" fontId="0" fillId="3" borderId="1" xfId="0" applyFill="1" applyBorder="1"/>
    <xf numFmtId="22" fontId="0" fillId="3" borderId="1" xfId="0" applyNumberFormat="1" applyFill="1" applyBorder="1"/>
    <xf numFmtId="1" fontId="0" fillId="0" borderId="1" xfId="0" applyNumberFormat="1" applyBorder="1"/>
    <xf numFmtId="0" fontId="0" fillId="3" borderId="3" xfId="0" applyFill="1" applyBorder="1"/>
    <xf numFmtId="0" fontId="0" fillId="0" borderId="3" xfId="0" applyBorder="1"/>
    <xf numFmtId="0" fontId="0" fillId="3" borderId="2" xfId="0" applyFill="1" applyBorder="1"/>
    <xf numFmtId="0" fontId="3" fillId="0" borderId="4" xfId="0" applyFont="1" applyBorder="1"/>
    <xf numFmtId="1" fontId="3" fillId="0" borderId="4" xfId="0" applyNumberFormat="1" applyFont="1" applyBorder="1"/>
    <xf numFmtId="0" fontId="0" fillId="0" borderId="5" xfId="0" applyBorder="1"/>
    <xf numFmtId="9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  <xf numFmtId="1" fontId="0" fillId="4" borderId="1" xfId="0" applyNumberFormat="1" applyFill="1" applyBorder="1"/>
    <xf numFmtId="0" fontId="4" fillId="0" borderId="0" xfId="2"/>
    <xf numFmtId="14" fontId="5" fillId="0" borderId="1" xfId="1" applyNumberFormat="1" applyFont="1" applyBorder="1"/>
    <xf numFmtId="0" fontId="5" fillId="0" borderId="1" xfId="1" applyFont="1" applyBorder="1"/>
    <xf numFmtId="0" fontId="2" fillId="2" borderId="6" xfId="1" applyFont="1" applyFill="1" applyBorder="1" applyAlignment="1">
      <alignment horizontal="center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colitschke/SysDevPm-templates" TargetMode="External"/><Relationship Id="rId1" Type="http://schemas.openxmlformats.org/officeDocument/2006/relationships/hyperlink" Target="https://github.com/nicolitschke/SysDevPm-templates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view="pageLayout" topLeftCell="A4" zoomScaleNormal="100" workbookViewId="0">
      <selection activeCell="J19" sqref="J19"/>
    </sheetView>
  </sheetViews>
  <sheetFormatPr baseColWidth="10" defaultRowHeight="15" x14ac:dyDescent="0.25"/>
  <cols>
    <col min="1" max="1" width="3.28515625" customWidth="1"/>
    <col min="2" max="2" width="53.85546875" customWidth="1"/>
    <col min="4" max="4" width="12.7109375" bestFit="1" customWidth="1"/>
    <col min="5" max="7" width="12.28515625" bestFit="1" customWidth="1"/>
    <col min="8" max="8" width="7.42578125" bestFit="1" customWidth="1"/>
    <col min="9" max="9" width="7.28515625" bestFit="1" customWidth="1"/>
    <col min="10" max="10" width="7.7109375" bestFit="1" customWidth="1"/>
    <col min="11" max="11" width="12.85546875" bestFit="1" customWidth="1"/>
  </cols>
  <sheetData>
    <row r="1" spans="1:11" x14ac:dyDescent="0.25">
      <c r="A1" s="7" t="s">
        <v>13</v>
      </c>
    </row>
    <row r="2" spans="1:11" x14ac:dyDescent="0.25">
      <c r="A2" s="8" t="s">
        <v>8</v>
      </c>
      <c r="B2" s="9" t="s">
        <v>7</v>
      </c>
      <c r="C2" s="8" t="s">
        <v>17</v>
      </c>
      <c r="D2" s="8" t="s">
        <v>18</v>
      </c>
      <c r="E2" s="8" t="s">
        <v>19</v>
      </c>
      <c r="F2" s="8" t="s">
        <v>20</v>
      </c>
      <c r="G2" s="11" t="s">
        <v>21</v>
      </c>
      <c r="H2" s="13" t="s">
        <v>22</v>
      </c>
      <c r="I2" s="8" t="s">
        <v>23</v>
      </c>
      <c r="J2" s="8" t="s">
        <v>24</v>
      </c>
      <c r="K2" s="8" t="s">
        <v>25</v>
      </c>
    </row>
    <row r="3" spans="1:11" x14ac:dyDescent="0.25">
      <c r="A3" s="6">
        <v>1</v>
      </c>
      <c r="B3" s="6" t="s">
        <v>10</v>
      </c>
      <c r="C3" s="6">
        <v>10</v>
      </c>
      <c r="D3" s="6">
        <v>20</v>
      </c>
      <c r="E3" s="6">
        <v>15</v>
      </c>
      <c r="F3" s="6">
        <v>30</v>
      </c>
      <c r="G3" s="12">
        <v>40</v>
      </c>
      <c r="H3" s="18">
        <f>IF(SUM(C3:G3)&gt;0,MIN(C3:G3),"")</f>
        <v>10</v>
      </c>
      <c r="I3" s="19">
        <f>IF(SUM(C3:G3)&gt;0,AVERAGE(C3:G3),"")</f>
        <v>23</v>
      </c>
      <c r="J3" s="19">
        <f>IF(SUM(C3:G3)&gt;0,MAX(C3:G3),"")</f>
        <v>40</v>
      </c>
      <c r="K3" s="20">
        <f>IF(SUM(H3:J3)&gt;0,(H3+4*I3+J3)/6,"")</f>
        <v>23.666666666666668</v>
      </c>
    </row>
    <row r="4" spans="1:11" x14ac:dyDescent="0.25">
      <c r="A4" s="6">
        <v>2</v>
      </c>
      <c r="B4" s="6"/>
      <c r="C4" s="6"/>
      <c r="D4" s="6"/>
      <c r="E4" s="6"/>
      <c r="F4" s="6"/>
      <c r="G4" s="12"/>
      <c r="H4" s="18" t="str">
        <f>IF(SUM(C4:G4)&gt;0,MIN(C4:G4),"")</f>
        <v/>
      </c>
      <c r="I4" s="19" t="str">
        <f t="shared" ref="I4:I14" si="0">IF(SUM(C4:G4)&gt;0,AVERAGE(C4:G4),"")</f>
        <v/>
      </c>
      <c r="J4" s="19" t="str">
        <f t="shared" ref="J4:J14" si="1">IF(SUM(C4:G4)&gt;0,MAX(C4:G4),"")</f>
        <v/>
      </c>
      <c r="K4" s="20" t="str">
        <f t="shared" ref="K4:K14" si="2">IF(SUM(H4:J4)&gt;0,(H4+4*I4+J4)/6,"")</f>
        <v/>
      </c>
    </row>
    <row r="5" spans="1:11" x14ac:dyDescent="0.25">
      <c r="A5" s="6">
        <v>3</v>
      </c>
      <c r="B5" s="6"/>
      <c r="C5" s="6"/>
      <c r="D5" s="6"/>
      <c r="E5" s="6"/>
      <c r="F5" s="6"/>
      <c r="G5" s="12"/>
      <c r="H5" s="18" t="str">
        <f t="shared" ref="H5:H14" si="3">IF(SUM(C5:G5)&gt;0,MIN(C5:G5),"")</f>
        <v/>
      </c>
      <c r="I5" s="19" t="str">
        <f t="shared" si="0"/>
        <v/>
      </c>
      <c r="J5" s="19" t="str">
        <f t="shared" si="1"/>
        <v/>
      </c>
      <c r="K5" s="20" t="str">
        <f t="shared" si="2"/>
        <v/>
      </c>
    </row>
    <row r="6" spans="1:11" x14ac:dyDescent="0.25">
      <c r="A6" s="6">
        <v>4</v>
      </c>
      <c r="B6" s="6"/>
      <c r="C6" s="6"/>
      <c r="D6" s="6"/>
      <c r="E6" s="6"/>
      <c r="F6" s="6"/>
      <c r="G6" s="12"/>
      <c r="H6" s="18" t="str">
        <f t="shared" si="3"/>
        <v/>
      </c>
      <c r="I6" s="19" t="str">
        <f t="shared" si="0"/>
        <v/>
      </c>
      <c r="J6" s="19" t="str">
        <f t="shared" si="1"/>
        <v/>
      </c>
      <c r="K6" s="20" t="str">
        <f t="shared" si="2"/>
        <v/>
      </c>
    </row>
    <row r="7" spans="1:11" x14ac:dyDescent="0.25">
      <c r="A7" s="6">
        <v>5</v>
      </c>
      <c r="B7" s="6"/>
      <c r="C7" s="6"/>
      <c r="D7" s="6"/>
      <c r="E7" s="6"/>
      <c r="F7" s="6"/>
      <c r="G7" s="12"/>
      <c r="H7" s="18" t="str">
        <f t="shared" si="3"/>
        <v/>
      </c>
      <c r="I7" s="19" t="str">
        <f t="shared" si="0"/>
        <v/>
      </c>
      <c r="J7" s="19" t="str">
        <f t="shared" si="1"/>
        <v/>
      </c>
      <c r="K7" s="20" t="str">
        <f t="shared" si="2"/>
        <v/>
      </c>
    </row>
    <row r="8" spans="1:11" x14ac:dyDescent="0.25">
      <c r="A8" s="6">
        <v>6</v>
      </c>
      <c r="B8" s="6"/>
      <c r="C8" s="6"/>
      <c r="D8" s="6"/>
      <c r="E8" s="6"/>
      <c r="F8" s="6"/>
      <c r="G8" s="12"/>
      <c r="H8" s="18" t="str">
        <f t="shared" si="3"/>
        <v/>
      </c>
      <c r="I8" s="19" t="str">
        <f t="shared" si="0"/>
        <v/>
      </c>
      <c r="J8" s="19" t="str">
        <f t="shared" si="1"/>
        <v/>
      </c>
      <c r="K8" s="20" t="str">
        <f t="shared" si="2"/>
        <v/>
      </c>
    </row>
    <row r="9" spans="1:11" x14ac:dyDescent="0.25">
      <c r="A9" s="6">
        <v>7</v>
      </c>
      <c r="B9" s="6"/>
      <c r="C9" s="6"/>
      <c r="D9" s="6"/>
      <c r="E9" s="6"/>
      <c r="F9" s="6"/>
      <c r="G9" s="12"/>
      <c r="H9" s="18" t="str">
        <f t="shared" si="3"/>
        <v/>
      </c>
      <c r="I9" s="19" t="str">
        <f t="shared" si="0"/>
        <v/>
      </c>
      <c r="J9" s="19" t="str">
        <f t="shared" si="1"/>
        <v/>
      </c>
      <c r="K9" s="20" t="str">
        <f t="shared" si="2"/>
        <v/>
      </c>
    </row>
    <row r="10" spans="1:11" x14ac:dyDescent="0.25">
      <c r="A10" s="6">
        <v>8</v>
      </c>
      <c r="B10" s="6"/>
      <c r="C10" s="6"/>
      <c r="D10" s="6"/>
      <c r="E10" s="6"/>
      <c r="F10" s="6"/>
      <c r="G10" s="12"/>
      <c r="H10" s="18" t="str">
        <f t="shared" si="3"/>
        <v/>
      </c>
      <c r="I10" s="19" t="str">
        <f t="shared" si="0"/>
        <v/>
      </c>
      <c r="J10" s="19" t="str">
        <f t="shared" si="1"/>
        <v/>
      </c>
      <c r="K10" s="20" t="str">
        <f t="shared" si="2"/>
        <v/>
      </c>
    </row>
    <row r="11" spans="1:11" x14ac:dyDescent="0.25">
      <c r="A11" s="6">
        <v>9</v>
      </c>
      <c r="B11" s="6"/>
      <c r="C11" s="6"/>
      <c r="D11" s="6"/>
      <c r="E11" s="6"/>
      <c r="F11" s="6"/>
      <c r="G11" s="12"/>
      <c r="H11" s="18" t="str">
        <f t="shared" si="3"/>
        <v/>
      </c>
      <c r="I11" s="19" t="str">
        <f t="shared" si="0"/>
        <v/>
      </c>
      <c r="J11" s="19" t="str">
        <f t="shared" si="1"/>
        <v/>
      </c>
      <c r="K11" s="20" t="str">
        <f t="shared" si="2"/>
        <v/>
      </c>
    </row>
    <row r="12" spans="1:11" x14ac:dyDescent="0.25">
      <c r="A12" s="6">
        <v>10</v>
      </c>
      <c r="B12" s="6"/>
      <c r="C12" s="6"/>
      <c r="D12" s="6"/>
      <c r="E12" s="6"/>
      <c r="F12" s="6"/>
      <c r="G12" s="12"/>
      <c r="H12" s="18" t="str">
        <f t="shared" si="3"/>
        <v/>
      </c>
      <c r="I12" s="19" t="str">
        <f t="shared" si="0"/>
        <v/>
      </c>
      <c r="J12" s="19" t="str">
        <f t="shared" si="1"/>
        <v/>
      </c>
      <c r="K12" s="20" t="str">
        <f t="shared" si="2"/>
        <v/>
      </c>
    </row>
    <row r="13" spans="1:11" x14ac:dyDescent="0.25">
      <c r="A13" s="6">
        <v>11</v>
      </c>
      <c r="B13" s="6"/>
      <c r="C13" s="6"/>
      <c r="D13" s="6"/>
      <c r="E13" s="6"/>
      <c r="F13" s="6"/>
      <c r="G13" s="12"/>
      <c r="H13" s="18" t="str">
        <f t="shared" si="3"/>
        <v/>
      </c>
      <c r="I13" s="19" t="str">
        <f t="shared" si="0"/>
        <v/>
      </c>
      <c r="J13" s="19" t="str">
        <f t="shared" si="1"/>
        <v/>
      </c>
      <c r="K13" s="20" t="str">
        <f t="shared" si="2"/>
        <v/>
      </c>
    </row>
    <row r="14" spans="1:11" x14ac:dyDescent="0.25">
      <c r="A14" s="6">
        <v>12</v>
      </c>
      <c r="B14" s="6"/>
      <c r="C14" s="6"/>
      <c r="D14" s="6"/>
      <c r="E14" s="6"/>
      <c r="F14" s="6"/>
      <c r="G14" s="12"/>
      <c r="H14" s="18" t="str">
        <f t="shared" si="3"/>
        <v/>
      </c>
      <c r="I14" s="19" t="str">
        <f t="shared" si="0"/>
        <v/>
      </c>
      <c r="J14" s="19" t="str">
        <f t="shared" si="1"/>
        <v/>
      </c>
      <c r="K14" s="20" t="str">
        <f t="shared" si="2"/>
        <v/>
      </c>
    </row>
    <row r="15" spans="1:11" ht="15.75" thickBot="1" x14ac:dyDescent="0.3">
      <c r="J15" s="14" t="s">
        <v>16</v>
      </c>
      <c r="K15" s="15">
        <f>SUM(K3:K14)</f>
        <v>23.666666666666668</v>
      </c>
    </row>
    <row r="16" spans="1:11" ht="15.75" thickTop="1" x14ac:dyDescent="0.25">
      <c r="A16" s="7" t="s">
        <v>14</v>
      </c>
    </row>
    <row r="17" spans="1:5" x14ac:dyDescent="0.25">
      <c r="A17" s="8" t="s">
        <v>8</v>
      </c>
      <c r="B17" s="9" t="s">
        <v>7</v>
      </c>
      <c r="C17" s="8" t="s">
        <v>12</v>
      </c>
      <c r="D17" s="8" t="s">
        <v>26</v>
      </c>
      <c r="E17" s="8" t="s">
        <v>25</v>
      </c>
    </row>
    <row r="18" spans="1:5" x14ac:dyDescent="0.25">
      <c r="A18" s="6">
        <v>1</v>
      </c>
      <c r="B18" s="6" t="s">
        <v>11</v>
      </c>
      <c r="C18" s="6">
        <v>0.5</v>
      </c>
      <c r="D18" s="6">
        <v>5</v>
      </c>
      <c r="E18" s="19">
        <f>C18*D18</f>
        <v>2.5</v>
      </c>
    </row>
    <row r="19" spans="1:5" x14ac:dyDescent="0.25">
      <c r="A19" s="6">
        <v>2</v>
      </c>
      <c r="B19" s="6" t="s">
        <v>15</v>
      </c>
      <c r="C19" s="6">
        <v>16</v>
      </c>
      <c r="D19" s="6">
        <v>1</v>
      </c>
      <c r="E19" s="19">
        <f t="shared" ref="E19:E20" si="4">C19*D19</f>
        <v>16</v>
      </c>
    </row>
    <row r="20" spans="1:5" x14ac:dyDescent="0.25">
      <c r="A20" s="6">
        <v>3</v>
      </c>
      <c r="B20" s="6"/>
      <c r="C20" s="6"/>
      <c r="D20" s="6"/>
      <c r="E20" s="19">
        <f t="shared" si="4"/>
        <v>0</v>
      </c>
    </row>
    <row r="21" spans="1:5" x14ac:dyDescent="0.25">
      <c r="A21" s="6">
        <v>4</v>
      </c>
      <c r="B21" s="6"/>
      <c r="C21" s="6"/>
      <c r="D21" s="6"/>
      <c r="E21" s="19">
        <f t="shared" ref="E21:E26" si="5">C21*D21</f>
        <v>0</v>
      </c>
    </row>
    <row r="22" spans="1:5" x14ac:dyDescent="0.25">
      <c r="A22" s="6">
        <v>5</v>
      </c>
      <c r="B22" s="6"/>
      <c r="C22" s="6"/>
      <c r="D22" s="6"/>
      <c r="E22" s="19">
        <f t="shared" si="5"/>
        <v>0</v>
      </c>
    </row>
    <row r="23" spans="1:5" x14ac:dyDescent="0.25">
      <c r="A23" s="6">
        <v>6</v>
      </c>
      <c r="B23" s="6"/>
      <c r="C23" s="6"/>
      <c r="D23" s="6"/>
      <c r="E23" s="19">
        <f t="shared" si="5"/>
        <v>0</v>
      </c>
    </row>
    <row r="24" spans="1:5" x14ac:dyDescent="0.25">
      <c r="A24" s="6">
        <v>7</v>
      </c>
      <c r="B24" s="6"/>
      <c r="C24" s="6"/>
      <c r="D24" s="6"/>
      <c r="E24" s="19">
        <f t="shared" si="5"/>
        <v>0</v>
      </c>
    </row>
    <row r="25" spans="1:5" x14ac:dyDescent="0.25">
      <c r="A25" s="6">
        <v>8</v>
      </c>
      <c r="B25" s="6"/>
      <c r="C25" s="6"/>
      <c r="D25" s="6"/>
      <c r="E25" s="19">
        <f t="shared" si="5"/>
        <v>0</v>
      </c>
    </row>
    <row r="26" spans="1:5" x14ac:dyDescent="0.25">
      <c r="A26" s="6">
        <v>9</v>
      </c>
      <c r="B26" s="6"/>
      <c r="C26" s="6"/>
      <c r="D26" s="6"/>
      <c r="E26" s="19">
        <f t="shared" si="5"/>
        <v>0</v>
      </c>
    </row>
    <row r="27" spans="1:5" ht="15.75" thickBot="1" x14ac:dyDescent="0.3">
      <c r="D27" s="14" t="s">
        <v>16</v>
      </c>
      <c r="E27" s="15">
        <f>SUM(E10:E21)</f>
        <v>18.5</v>
      </c>
    </row>
    <row r="28" spans="1:5" ht="15.75" thickTop="1" x14ac:dyDescent="0.25"/>
    <row r="29" spans="1:5" x14ac:dyDescent="0.25">
      <c r="A29" s="7" t="s">
        <v>27</v>
      </c>
    </row>
    <row r="30" spans="1:5" x14ac:dyDescent="0.25">
      <c r="A30" s="8" t="s">
        <v>8</v>
      </c>
      <c r="B30" s="9" t="s">
        <v>7</v>
      </c>
      <c r="C30" s="8" t="s">
        <v>29</v>
      </c>
      <c r="D30" s="8" t="s">
        <v>9</v>
      </c>
    </row>
    <row r="31" spans="1:5" x14ac:dyDescent="0.25">
      <c r="A31" s="6">
        <v>1</v>
      </c>
      <c r="B31" s="6" t="str">
        <f>A1</f>
        <v>Einmalige Arbeitspakete [h]</v>
      </c>
      <c r="C31" s="6">
        <v>1</v>
      </c>
      <c r="D31" s="10">
        <f>K15*C31</f>
        <v>23.666666666666668</v>
      </c>
    </row>
    <row r="32" spans="1:5" x14ac:dyDescent="0.25">
      <c r="A32" s="6">
        <v>2</v>
      </c>
      <c r="B32" s="6" t="str">
        <f>A16</f>
        <v>Reguläre Aufwände [h]</v>
      </c>
      <c r="C32" s="6">
        <v>1</v>
      </c>
      <c r="D32" s="10">
        <f>E27*C32</f>
        <v>18.5</v>
      </c>
    </row>
    <row r="33" spans="1:4" x14ac:dyDescent="0.25">
      <c r="A33" s="6">
        <v>3</v>
      </c>
      <c r="B33" s="6" t="s">
        <v>28</v>
      </c>
      <c r="C33" s="17">
        <v>0.1</v>
      </c>
      <c r="D33" s="10">
        <f>SUM(D31:D32)*(C33)</f>
        <v>4.2166666666666677</v>
      </c>
    </row>
    <row r="34" spans="1:4" ht="15.75" thickBot="1" x14ac:dyDescent="0.3">
      <c r="B34" s="16"/>
      <c r="C34" s="14" t="s">
        <v>16</v>
      </c>
      <c r="D34" s="15">
        <f>SUM(D22:D33)</f>
        <v>46.38333333333334</v>
      </c>
    </row>
    <row r="35" spans="1:4" ht="15.75" thickTop="1" x14ac:dyDescent="0.25"/>
  </sheetData>
  <pageMargins left="0.7" right="0.7" top="0.78740157499999996" bottom="0.78740157499999996" header="0.3" footer="0.3"/>
  <pageSetup paperSize="9" scale="57" orientation="portrait" r:id="rId1"/>
  <headerFooter>
    <oddFooter>&amp;L© Nico Litschke | Projekt.wirksam.steuern | www.nicolitschke.com | info@nicolitschke.com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view="pageLayout" topLeftCell="A10" zoomScaleNormal="100" workbookViewId="0">
      <selection activeCell="A20" sqref="A20"/>
    </sheetView>
  </sheetViews>
  <sheetFormatPr baseColWidth="10" defaultRowHeight="12.75" x14ac:dyDescent="0.2"/>
  <cols>
    <col min="1" max="1" width="10.140625" style="2" bestFit="1" customWidth="1"/>
    <col min="2" max="2" width="52.7109375" style="2" customWidth="1"/>
    <col min="3" max="3" width="12.28515625" style="2" bestFit="1" customWidth="1"/>
    <col min="4" max="16384" width="11.42578125" style="2"/>
  </cols>
  <sheetData>
    <row r="1" spans="1:3" x14ac:dyDescent="0.2">
      <c r="A1" s="24" t="s">
        <v>34</v>
      </c>
      <c r="B1" s="24"/>
      <c r="C1" s="24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2" t="s">
        <v>35</v>
      </c>
      <c r="B3" s="23" t="s">
        <v>36</v>
      </c>
      <c r="C3" s="23" t="s">
        <v>37</v>
      </c>
    </row>
    <row r="4" spans="1:3" x14ac:dyDescent="0.2">
      <c r="A4" s="3"/>
      <c r="B4" s="4"/>
      <c r="C4" s="4"/>
    </row>
    <row r="5" spans="1:3" x14ac:dyDescent="0.2">
      <c r="A5" s="3"/>
      <c r="B5" s="23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7" spans="1:3" x14ac:dyDescent="0.2">
      <c r="A17" s="24" t="s">
        <v>38</v>
      </c>
      <c r="B17" s="24"/>
      <c r="C17" s="24"/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3">
        <v>42697</v>
      </c>
      <c r="B19" s="4" t="s">
        <v>3</v>
      </c>
      <c r="C19" s="4" t="s">
        <v>4</v>
      </c>
    </row>
    <row r="20" spans="1:3" x14ac:dyDescent="0.2">
      <c r="A20" s="3">
        <v>42906</v>
      </c>
      <c r="B20" s="4" t="s">
        <v>5</v>
      </c>
      <c r="C20" s="4" t="s">
        <v>4</v>
      </c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3" spans="1:2" x14ac:dyDescent="0.2">
      <c r="A33" s="5" t="s">
        <v>6</v>
      </c>
    </row>
    <row r="34" spans="1:2" ht="15" x14ac:dyDescent="0.25">
      <c r="A34" s="2" t="s">
        <v>30</v>
      </c>
      <c r="B34" s="21" t="s">
        <v>31</v>
      </c>
    </row>
    <row r="35" spans="1:2" ht="15" x14ac:dyDescent="0.25">
      <c r="A35" s="2" t="s">
        <v>32</v>
      </c>
      <c r="B35" s="21" t="s">
        <v>33</v>
      </c>
    </row>
  </sheetData>
  <mergeCells count="2">
    <mergeCell ref="A1:C1"/>
    <mergeCell ref="A17:C17"/>
  </mergeCells>
  <hyperlinks>
    <hyperlink ref="B35" r:id="rId1"/>
    <hyperlink ref="B34" r:id="rId2"/>
  </hyperlinks>
  <pageMargins left="0.7" right="0.7" top="0.78740157499999996" bottom="0.78740157499999996" header="0.3" footer="0.3"/>
  <pageSetup paperSize="9" orientation="portrait" horizontalDpi="4294967293" verticalDpi="0" r:id="rId3"/>
  <headerFooter>
    <oddFooter>&amp;L© Nico Litschke | Projekt.wirksam.steuern | www.nicolitschke.com | info@nicolitschke.com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Schätzung</vt:lpstr>
      <vt:lpstr>Historie</vt:lpstr>
    </vt:vector>
  </TitlesOfParts>
  <Company>Nico Litschke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Aufwandsschätzungen</dc:title>
  <dc:creator>Nico Litschke</dc:creator>
  <cp:keywords>Projekt Management</cp:keywords>
  <cp:lastModifiedBy>Nico Litschke</cp:lastModifiedBy>
  <dcterms:created xsi:type="dcterms:W3CDTF">2018-12-01T21:55:04Z</dcterms:created>
  <dcterms:modified xsi:type="dcterms:W3CDTF">2020-01-26T12:50:44Z</dcterms:modified>
  <cp:contentStatus>Freigegeben</cp:contentStatus>
  <dc:language>Deutsch</dc:language>
  <cp:version>20.06.2017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lage">
    <vt:lpwstr>https://github.com/nicolitschke/SysDevPm-templates</vt:lpwstr>
  </property>
  <property fmtid="{D5CDD505-2E9C-101B-9397-08002B2CF9AE}" pid="3" name="Status">
    <vt:lpwstr>Freigegeben</vt:lpwstr>
  </property>
</Properties>
</file>