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5o ANO ELO\ARQ COMP\logisim\MicroprocMIPS\"/>
    </mc:Choice>
  </mc:AlternateContent>
  <xr:revisionPtr revIDLastSave="0" documentId="13_ncr:1_{39F7081D-7EA9-46D4-916A-3DAE091E8DCE}" xr6:coauthVersionLast="47" xr6:coauthVersionMax="47" xr10:uidLastSave="{00000000-0000-0000-0000-000000000000}"/>
  <bookViews>
    <workbookView xWindow="-120" yWindow="-120" windowWidth="20730" windowHeight="11040" xr2:uid="{6C5198ED-5DFF-4969-B60C-5EFD2EF9DAE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M1" i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</calcChain>
</file>

<file path=xl/sharedStrings.xml><?xml version="1.0" encoding="utf-8"?>
<sst xmlns="http://schemas.openxmlformats.org/spreadsheetml/2006/main" count="162" uniqueCount="72">
  <si>
    <t>ADD</t>
  </si>
  <si>
    <t>SUB</t>
  </si>
  <si>
    <t>AND</t>
  </si>
  <si>
    <t>OR</t>
  </si>
  <si>
    <t>LW</t>
  </si>
  <si>
    <t>SW</t>
  </si>
  <si>
    <t>BEQ</t>
  </si>
  <si>
    <t>INSTRUÇÃO</t>
  </si>
  <si>
    <t>FORMATO</t>
  </si>
  <si>
    <t>Rs</t>
  </si>
  <si>
    <t>Rt</t>
  </si>
  <si>
    <t>Rd</t>
  </si>
  <si>
    <t>X</t>
  </si>
  <si>
    <t>Offset</t>
  </si>
  <si>
    <t>Label</t>
  </si>
  <si>
    <t>R</t>
  </si>
  <si>
    <t>I</t>
  </si>
  <si>
    <t>Rd &lt;- Rs + Rt</t>
  </si>
  <si>
    <t>Semântica</t>
  </si>
  <si>
    <t>Rd &lt;- Rs - Rt</t>
  </si>
  <si>
    <t>PC &lt;- Label se Rt = Rs</t>
  </si>
  <si>
    <t>[Rs + Offset]  &lt;- Rt</t>
  </si>
  <si>
    <t>Rt &lt;- [Rs + Offset]</t>
  </si>
  <si>
    <t>R2</t>
  </si>
  <si>
    <t>R3</t>
  </si>
  <si>
    <t>R0</t>
  </si>
  <si>
    <t>R1</t>
  </si>
  <si>
    <t>label</t>
  </si>
  <si>
    <t>R2 &lt;= [R0]</t>
  </si>
  <si>
    <t>R4</t>
  </si>
  <si>
    <t>R4 &lt;= R2 + R3</t>
  </si>
  <si>
    <t>LABEL:  SW</t>
  </si>
  <si>
    <t>PC &lt;= [label] se R3 = R4</t>
  </si>
  <si>
    <t>0x0</t>
  </si>
  <si>
    <t>0x1</t>
  </si>
  <si>
    <t>0x2</t>
  </si>
  <si>
    <t>0x3</t>
  </si>
  <si>
    <t>0x4</t>
  </si>
  <si>
    <t>0x5</t>
  </si>
  <si>
    <t>InstMem</t>
  </si>
  <si>
    <t>C4020000</t>
  </si>
  <si>
    <t>DataMem</t>
  </si>
  <si>
    <t>Valor no reg</t>
  </si>
  <si>
    <t>Reg</t>
  </si>
  <si>
    <t xml:space="preserve">[R0] = </t>
  </si>
  <si>
    <t xml:space="preserve">[R1] = </t>
  </si>
  <si>
    <t>Valor no DataMem</t>
  </si>
  <si>
    <t>R3 &lt;= [R0+1]</t>
  </si>
  <si>
    <t xml:space="preserve">[R0+1] = </t>
  </si>
  <si>
    <t>R2 &lt;= R2 AND R3</t>
  </si>
  <si>
    <t>0X0</t>
  </si>
  <si>
    <t>FINAL</t>
  </si>
  <si>
    <t xml:space="preserve">R1 </t>
  </si>
  <si>
    <t>OXO</t>
  </si>
  <si>
    <t>0X1</t>
  </si>
  <si>
    <t>43 1024</t>
  </si>
  <si>
    <t>1b</t>
  </si>
  <si>
    <t>10b</t>
  </si>
  <si>
    <t>11b</t>
  </si>
  <si>
    <t>0b</t>
  </si>
  <si>
    <t>ok</t>
  </si>
  <si>
    <t>C403 0001</t>
  </si>
  <si>
    <t>D4020002</t>
  </si>
  <si>
    <t>[R0+2] &lt;= R2</t>
  </si>
  <si>
    <t>JUMP</t>
  </si>
  <si>
    <t>x</t>
  </si>
  <si>
    <t>0x6</t>
  </si>
  <si>
    <t>LOOP</t>
  </si>
  <si>
    <t>LOOP: BEQ</t>
  </si>
  <si>
    <t>pc &lt;= 0X3</t>
  </si>
  <si>
    <t>pc &lt;= 0X2</t>
  </si>
  <si>
    <t>4000 0002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</si>
</sst>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B202-C78D-42EA-8D8A-A90EDC4212BD}">
  <dimension ref="A1:AR34"/>
  <sheetViews>
    <sheetView tabSelected="1" zoomScale="70" zoomScaleNormal="70" workbookViewId="0">
      <selection activeCell="A12" sqref="A12:A18"/>
    </sheetView>
  </sheetViews>
  <sheetFormatPr defaultRowHeight="15" x14ac:dyDescent="0.25"/>
  <cols>
    <col min="1" max="1" width="12.140625" style="1" customWidth="1"/>
    <col min="2" max="2" width="9.140625" style="1"/>
    <col min="3" max="3" width="11.5703125" style="1" customWidth="1"/>
    <col min="4" max="4" width="9.140625" style="1"/>
    <col min="5" max="5" width="17.7109375" style="1" bestFit="1" customWidth="1"/>
    <col min="6" max="9" width="9.140625" style="1"/>
    <col min="10" max="10" width="11.7109375" style="1" customWidth="1"/>
    <col min="11" max="11" width="9.7109375" style="1" customWidth="1"/>
    <col min="12" max="13" width="3.5703125" style="1" customWidth="1"/>
    <col min="14" max="14" width="4.28515625" style="1" customWidth="1"/>
    <col min="15" max="16" width="3.5703125" style="1" customWidth="1"/>
    <col min="17" max="17" width="4" style="1" customWidth="1"/>
    <col min="18" max="43" width="3.5703125" style="1" customWidth="1"/>
    <col min="44" max="44" width="20.7109375" style="1" customWidth="1"/>
    <col min="45" max="16384" width="9.140625" style="1"/>
  </cols>
  <sheetData>
    <row r="1" spans="1:44" x14ac:dyDescent="0.25">
      <c r="J1" s="1" t="s">
        <v>7</v>
      </c>
      <c r="K1" s="1" t="s">
        <v>8</v>
      </c>
      <c r="L1" s="1">
        <v>31</v>
      </c>
      <c r="M1" s="1">
        <f>L1-1</f>
        <v>30</v>
      </c>
      <c r="N1" s="1">
        <f t="shared" ref="N1:AQ1" si="0">M1-1</f>
        <v>29</v>
      </c>
      <c r="O1" s="1">
        <f t="shared" si="0"/>
        <v>28</v>
      </c>
      <c r="P1" s="1">
        <f t="shared" si="0"/>
        <v>27</v>
      </c>
      <c r="Q1" s="1">
        <f t="shared" si="0"/>
        <v>26</v>
      </c>
      <c r="R1" s="1">
        <f t="shared" si="0"/>
        <v>25</v>
      </c>
      <c r="S1" s="1">
        <f t="shared" si="0"/>
        <v>24</v>
      </c>
      <c r="T1" s="1">
        <f t="shared" si="0"/>
        <v>23</v>
      </c>
      <c r="U1" s="1">
        <f t="shared" si="0"/>
        <v>22</v>
      </c>
      <c r="V1" s="1">
        <f t="shared" si="0"/>
        <v>21</v>
      </c>
      <c r="W1" s="1">
        <f t="shared" si="0"/>
        <v>20</v>
      </c>
      <c r="X1" s="1">
        <f t="shared" si="0"/>
        <v>19</v>
      </c>
      <c r="Y1" s="1">
        <f t="shared" si="0"/>
        <v>18</v>
      </c>
      <c r="Z1" s="1">
        <f t="shared" si="0"/>
        <v>17</v>
      </c>
      <c r="AA1" s="1">
        <f t="shared" si="0"/>
        <v>16</v>
      </c>
      <c r="AB1" s="1">
        <f t="shared" si="0"/>
        <v>15</v>
      </c>
      <c r="AC1" s="1">
        <f t="shared" si="0"/>
        <v>14</v>
      </c>
      <c r="AD1" s="1">
        <f t="shared" si="0"/>
        <v>13</v>
      </c>
      <c r="AE1" s="1">
        <f t="shared" si="0"/>
        <v>12</v>
      </c>
      <c r="AF1" s="1">
        <f t="shared" si="0"/>
        <v>11</v>
      </c>
      <c r="AG1" s="1">
        <f t="shared" si="0"/>
        <v>10</v>
      </c>
      <c r="AH1" s="1">
        <f t="shared" si="0"/>
        <v>9</v>
      </c>
      <c r="AI1" s="1">
        <f t="shared" si="0"/>
        <v>8</v>
      </c>
      <c r="AJ1" s="1">
        <f t="shared" si="0"/>
        <v>7</v>
      </c>
      <c r="AK1" s="1">
        <f t="shared" si="0"/>
        <v>6</v>
      </c>
      <c r="AL1" s="1">
        <f t="shared" si="0"/>
        <v>5</v>
      </c>
      <c r="AM1" s="1">
        <f t="shared" si="0"/>
        <v>4</v>
      </c>
      <c r="AN1" s="1">
        <f t="shared" si="0"/>
        <v>3</v>
      </c>
      <c r="AO1" s="1">
        <f t="shared" si="0"/>
        <v>2</v>
      </c>
      <c r="AP1" s="1">
        <f t="shared" si="0"/>
        <v>1</v>
      </c>
      <c r="AQ1" s="1">
        <f t="shared" si="0"/>
        <v>0</v>
      </c>
      <c r="AR1" s="1" t="s">
        <v>18</v>
      </c>
    </row>
    <row r="2" spans="1:44" x14ac:dyDescent="0.25">
      <c r="J2" s="1" t="s">
        <v>0</v>
      </c>
      <c r="K2" s="1" t="s">
        <v>15</v>
      </c>
      <c r="L2" s="8">
        <v>0</v>
      </c>
      <c r="M2" s="9">
        <v>0</v>
      </c>
      <c r="N2" s="9">
        <v>0</v>
      </c>
      <c r="O2" s="9">
        <v>0</v>
      </c>
      <c r="P2" s="9">
        <v>0</v>
      </c>
      <c r="Q2" s="10">
        <v>0</v>
      </c>
      <c r="R2" s="53" t="s">
        <v>9</v>
      </c>
      <c r="S2" s="54"/>
      <c r="T2" s="54"/>
      <c r="U2" s="54"/>
      <c r="V2" s="55"/>
      <c r="W2" s="53" t="s">
        <v>10</v>
      </c>
      <c r="X2" s="54"/>
      <c r="Y2" s="54"/>
      <c r="Z2" s="54"/>
      <c r="AA2" s="55"/>
      <c r="AB2" s="56" t="s">
        <v>11</v>
      </c>
      <c r="AC2" s="56"/>
      <c r="AD2" s="56"/>
      <c r="AE2" s="56"/>
      <c r="AF2" s="56"/>
      <c r="AG2" s="1" t="s">
        <v>12</v>
      </c>
      <c r="AH2" s="1" t="s">
        <v>12</v>
      </c>
      <c r="AI2" s="1" t="s">
        <v>12</v>
      </c>
      <c r="AJ2" s="1" t="s">
        <v>12</v>
      </c>
      <c r="AK2" s="1" t="s">
        <v>12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 t="s">
        <v>17</v>
      </c>
    </row>
    <row r="3" spans="1:44" x14ac:dyDescent="0.25">
      <c r="B3" s="1" t="s">
        <v>43</v>
      </c>
      <c r="C3" s="1" t="s">
        <v>42</v>
      </c>
      <c r="E3" s="1" t="s">
        <v>46</v>
      </c>
      <c r="J3" s="1" t="s">
        <v>1</v>
      </c>
      <c r="K3" s="1" t="s">
        <v>15</v>
      </c>
      <c r="L3" s="11">
        <v>0</v>
      </c>
      <c r="M3" s="1">
        <v>0</v>
      </c>
      <c r="N3" s="1">
        <v>0</v>
      </c>
      <c r="O3" s="1">
        <v>0</v>
      </c>
      <c r="P3" s="1">
        <v>0</v>
      </c>
      <c r="Q3" s="12">
        <v>0</v>
      </c>
      <c r="R3" s="58" t="s">
        <v>9</v>
      </c>
      <c r="S3" s="38"/>
      <c r="T3" s="38"/>
      <c r="U3" s="38"/>
      <c r="V3" s="59"/>
      <c r="W3" s="58" t="s">
        <v>10</v>
      </c>
      <c r="X3" s="38"/>
      <c r="Y3" s="38"/>
      <c r="Z3" s="38"/>
      <c r="AA3" s="59"/>
      <c r="AB3" s="38" t="s">
        <v>11</v>
      </c>
      <c r="AC3" s="38"/>
      <c r="AD3" s="38"/>
      <c r="AE3" s="38"/>
      <c r="AF3" s="38"/>
      <c r="AG3" s="1" t="s">
        <v>12</v>
      </c>
      <c r="AH3" s="1" t="s">
        <v>12</v>
      </c>
      <c r="AI3" s="1" t="s">
        <v>12</v>
      </c>
      <c r="AJ3" s="1" t="s">
        <v>12</v>
      </c>
      <c r="AK3" s="1" t="s">
        <v>12</v>
      </c>
      <c r="AL3" s="1">
        <v>1</v>
      </c>
      <c r="AM3" s="1">
        <v>0</v>
      </c>
      <c r="AN3" s="1">
        <v>0</v>
      </c>
      <c r="AO3" s="1">
        <v>0</v>
      </c>
      <c r="AP3" s="1">
        <v>1</v>
      </c>
      <c r="AQ3" s="1">
        <v>0</v>
      </c>
      <c r="AR3" s="1" t="s">
        <v>19</v>
      </c>
    </row>
    <row r="4" spans="1:44" x14ac:dyDescent="0.25">
      <c r="B4" s="1" t="s">
        <v>25</v>
      </c>
      <c r="C4" s="1">
        <v>0</v>
      </c>
      <c r="D4" s="1" t="s">
        <v>44</v>
      </c>
      <c r="E4" s="1">
        <v>1</v>
      </c>
      <c r="J4" s="1" t="s">
        <v>2</v>
      </c>
      <c r="K4" s="1" t="s">
        <v>15</v>
      </c>
      <c r="L4" s="11">
        <v>0</v>
      </c>
      <c r="M4" s="1">
        <v>0</v>
      </c>
      <c r="N4" s="1">
        <v>0</v>
      </c>
      <c r="O4" s="1">
        <v>0</v>
      </c>
      <c r="P4" s="1">
        <v>0</v>
      </c>
      <c r="Q4" s="12">
        <v>0</v>
      </c>
      <c r="R4" s="58" t="s">
        <v>9</v>
      </c>
      <c r="S4" s="38"/>
      <c r="T4" s="38"/>
      <c r="U4" s="38"/>
      <c r="V4" s="59"/>
      <c r="W4" s="58" t="s">
        <v>10</v>
      </c>
      <c r="X4" s="38"/>
      <c r="Y4" s="38"/>
      <c r="Z4" s="38"/>
      <c r="AA4" s="59"/>
      <c r="AB4" s="38" t="s">
        <v>11</v>
      </c>
      <c r="AC4" s="38"/>
      <c r="AD4" s="38"/>
      <c r="AE4" s="38"/>
      <c r="AF4" s="38"/>
      <c r="AG4" s="1" t="s">
        <v>12</v>
      </c>
      <c r="AH4" s="1" t="s">
        <v>12</v>
      </c>
      <c r="AI4" s="1" t="s">
        <v>12</v>
      </c>
      <c r="AJ4" s="1" t="s">
        <v>12</v>
      </c>
      <c r="AK4" s="1" t="s">
        <v>12</v>
      </c>
      <c r="AL4" s="1">
        <v>1</v>
      </c>
      <c r="AM4" s="1">
        <v>0</v>
      </c>
      <c r="AN4" s="1">
        <v>0</v>
      </c>
      <c r="AO4" s="1">
        <v>1</v>
      </c>
      <c r="AP4" s="1">
        <v>0</v>
      </c>
      <c r="AQ4" s="1">
        <v>0</v>
      </c>
      <c r="AR4" s="1" t="s">
        <v>17</v>
      </c>
    </row>
    <row r="5" spans="1:44" x14ac:dyDescent="0.25">
      <c r="B5" s="1" t="s">
        <v>26</v>
      </c>
      <c r="C5" s="1">
        <v>1</v>
      </c>
      <c r="D5" s="1" t="s">
        <v>45</v>
      </c>
      <c r="E5" s="1">
        <v>2</v>
      </c>
      <c r="J5" s="1" t="s">
        <v>3</v>
      </c>
      <c r="K5" s="1" t="s">
        <v>15</v>
      </c>
      <c r="L5" s="11">
        <v>0</v>
      </c>
      <c r="M5" s="1">
        <v>0</v>
      </c>
      <c r="N5" s="1">
        <v>0</v>
      </c>
      <c r="O5" s="1">
        <v>0</v>
      </c>
      <c r="P5" s="1">
        <v>0</v>
      </c>
      <c r="Q5" s="12">
        <v>0</v>
      </c>
      <c r="R5" s="58" t="s">
        <v>9</v>
      </c>
      <c r="S5" s="38"/>
      <c r="T5" s="38"/>
      <c r="U5" s="38"/>
      <c r="V5" s="59"/>
      <c r="W5" s="58" t="s">
        <v>10</v>
      </c>
      <c r="X5" s="38"/>
      <c r="Y5" s="38"/>
      <c r="Z5" s="38"/>
      <c r="AA5" s="59"/>
      <c r="AB5" s="38" t="s">
        <v>11</v>
      </c>
      <c r="AC5" s="38"/>
      <c r="AD5" s="38"/>
      <c r="AE5" s="38"/>
      <c r="AF5" s="38"/>
      <c r="AG5" s="1" t="s">
        <v>12</v>
      </c>
      <c r="AH5" s="1" t="s">
        <v>12</v>
      </c>
      <c r="AI5" s="1" t="s">
        <v>12</v>
      </c>
      <c r="AJ5" s="1" t="s">
        <v>12</v>
      </c>
      <c r="AK5" s="1" t="s">
        <v>12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 t="s">
        <v>17</v>
      </c>
    </row>
    <row r="6" spans="1:44" x14ac:dyDescent="0.25">
      <c r="D6" s="1" t="s">
        <v>48</v>
      </c>
      <c r="E6" s="1">
        <v>2</v>
      </c>
      <c r="J6" s="1" t="s">
        <v>4</v>
      </c>
      <c r="K6" s="1" t="s">
        <v>16</v>
      </c>
      <c r="L6" s="11">
        <v>1</v>
      </c>
      <c r="M6" s="1">
        <v>1</v>
      </c>
      <c r="N6" s="1">
        <v>0</v>
      </c>
      <c r="O6" s="1">
        <v>0</v>
      </c>
      <c r="P6" s="1">
        <v>0</v>
      </c>
      <c r="Q6" s="12">
        <v>1</v>
      </c>
      <c r="R6" s="41" t="s">
        <v>9</v>
      </c>
      <c r="S6" s="42"/>
      <c r="T6" s="42"/>
      <c r="U6" s="42"/>
      <c r="V6" s="43"/>
      <c r="W6" s="44" t="s">
        <v>10</v>
      </c>
      <c r="X6" s="45"/>
      <c r="Y6" s="45"/>
      <c r="Z6" s="45"/>
      <c r="AA6" s="46"/>
      <c r="AB6" s="40" t="s">
        <v>13</v>
      </c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1" t="s">
        <v>22</v>
      </c>
    </row>
    <row r="7" spans="1:44" x14ac:dyDescent="0.25">
      <c r="J7" s="1" t="s">
        <v>5</v>
      </c>
      <c r="K7" s="1" t="s">
        <v>16</v>
      </c>
      <c r="L7" s="11">
        <v>1</v>
      </c>
      <c r="M7" s="1">
        <v>1</v>
      </c>
      <c r="N7" s="1">
        <v>0</v>
      </c>
      <c r="O7" s="1">
        <v>1</v>
      </c>
      <c r="P7" s="1">
        <v>0</v>
      </c>
      <c r="Q7" s="12">
        <v>1</v>
      </c>
      <c r="R7" s="41" t="s">
        <v>9</v>
      </c>
      <c r="S7" s="42"/>
      <c r="T7" s="42"/>
      <c r="U7" s="42"/>
      <c r="V7" s="43"/>
      <c r="W7" s="44" t="s">
        <v>10</v>
      </c>
      <c r="X7" s="45"/>
      <c r="Y7" s="45"/>
      <c r="Z7" s="45"/>
      <c r="AA7" s="46"/>
      <c r="AB7" s="40" t="s">
        <v>13</v>
      </c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1" t="s">
        <v>21</v>
      </c>
    </row>
    <row r="8" spans="1:44" s="2" customFormat="1" ht="18" customHeight="1" x14ac:dyDescent="0.25">
      <c r="J8" s="2" t="s">
        <v>6</v>
      </c>
      <c r="K8" s="2" t="s">
        <v>16</v>
      </c>
      <c r="L8" s="13">
        <v>0</v>
      </c>
      <c r="M8" s="2">
        <v>0</v>
      </c>
      <c r="N8" s="2">
        <v>1</v>
      </c>
      <c r="O8" s="2">
        <v>0</v>
      </c>
      <c r="P8" s="2">
        <v>0</v>
      </c>
      <c r="Q8" s="14">
        <v>0</v>
      </c>
      <c r="R8" s="47" t="s">
        <v>9</v>
      </c>
      <c r="S8" s="48"/>
      <c r="T8" s="48"/>
      <c r="U8" s="48"/>
      <c r="V8" s="49"/>
      <c r="W8" s="50" t="s">
        <v>10</v>
      </c>
      <c r="X8" s="51"/>
      <c r="Y8" s="51"/>
      <c r="Z8" s="51"/>
      <c r="AA8" s="52"/>
      <c r="AB8" s="39" t="s">
        <v>14</v>
      </c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" t="s">
        <v>20</v>
      </c>
    </row>
    <row r="9" spans="1:44" s="2" customFormat="1" ht="18" customHeight="1" x14ac:dyDescent="0.25">
      <c r="J9" s="2" t="s">
        <v>64</v>
      </c>
      <c r="L9" s="13">
        <v>0</v>
      </c>
      <c r="M9" s="2">
        <v>1</v>
      </c>
      <c r="N9" s="2">
        <v>0</v>
      </c>
      <c r="O9" s="2">
        <v>0</v>
      </c>
      <c r="P9" s="2">
        <v>0</v>
      </c>
      <c r="Q9" s="14">
        <v>0</v>
      </c>
      <c r="R9" s="23" t="s">
        <v>65</v>
      </c>
      <c r="S9" s="24" t="s">
        <v>65</v>
      </c>
      <c r="T9" s="24" t="s">
        <v>65</v>
      </c>
      <c r="U9" s="24" t="s">
        <v>65</v>
      </c>
      <c r="V9" s="25" t="s">
        <v>65</v>
      </c>
      <c r="W9" s="28" t="s">
        <v>65</v>
      </c>
      <c r="X9" s="29" t="s">
        <v>65</v>
      </c>
      <c r="Y9" s="29" t="s">
        <v>65</v>
      </c>
      <c r="Z9" s="29" t="s">
        <v>65</v>
      </c>
      <c r="AA9" s="30" t="s">
        <v>65</v>
      </c>
      <c r="AB9" s="57" t="s">
        <v>14</v>
      </c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"/>
    </row>
    <row r="10" spans="1:44" x14ac:dyDescent="0.25">
      <c r="L10" s="11"/>
      <c r="Q10" s="12"/>
      <c r="R10" s="11"/>
      <c r="V10" s="12"/>
      <c r="W10" s="11"/>
      <c r="AA10" s="12"/>
    </row>
    <row r="11" spans="1:44" x14ac:dyDescent="0.25">
      <c r="I11" s="1" t="s">
        <v>41</v>
      </c>
      <c r="K11" s="1" t="s">
        <v>39</v>
      </c>
      <c r="L11" s="11"/>
      <c r="Q11" s="12"/>
      <c r="R11" s="11"/>
      <c r="V11" s="12"/>
      <c r="W11" s="11"/>
      <c r="AA11" s="12"/>
    </row>
    <row r="12" spans="1:44" x14ac:dyDescent="0.25">
      <c r="A12" s="37" t="s">
        <v>4</v>
      </c>
      <c r="B12" s="4" t="s">
        <v>23</v>
      </c>
      <c r="C12" s="1">
        <v>0</v>
      </c>
      <c r="D12" s="6" t="s">
        <v>25</v>
      </c>
      <c r="E12" s="38" t="s">
        <v>28</v>
      </c>
      <c r="F12" s="38"/>
      <c r="G12" s="38"/>
      <c r="H12" s="38"/>
      <c r="I12" s="1" t="s">
        <v>33</v>
      </c>
      <c r="J12" s="1">
        <v>1</v>
      </c>
      <c r="K12" s="1" t="s">
        <v>33</v>
      </c>
      <c r="L12" s="15">
        <v>1</v>
      </c>
      <c r="M12" s="16">
        <v>1</v>
      </c>
      <c r="N12" s="16">
        <v>0</v>
      </c>
      <c r="O12" s="16">
        <v>0</v>
      </c>
      <c r="P12" s="16">
        <v>0</v>
      </c>
      <c r="Q12" s="17">
        <v>1</v>
      </c>
      <c r="R12" s="21">
        <v>0</v>
      </c>
      <c r="S12" s="6">
        <v>0</v>
      </c>
      <c r="T12" s="6">
        <v>0</v>
      </c>
      <c r="U12" s="6">
        <v>0</v>
      </c>
      <c r="V12" s="22">
        <v>0</v>
      </c>
      <c r="W12" s="26">
        <v>0</v>
      </c>
      <c r="X12" s="4">
        <v>0</v>
      </c>
      <c r="Y12" s="4">
        <v>0</v>
      </c>
      <c r="Z12" s="4">
        <v>1</v>
      </c>
      <c r="AA12" s="27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1" t="s">
        <v>40</v>
      </c>
    </row>
    <row r="13" spans="1:44" x14ac:dyDescent="0.25">
      <c r="A13" s="37" t="s">
        <v>4</v>
      </c>
      <c r="B13" s="4" t="s">
        <v>24</v>
      </c>
      <c r="C13" s="1">
        <v>1</v>
      </c>
      <c r="D13" s="6" t="s">
        <v>25</v>
      </c>
      <c r="E13" s="38" t="s">
        <v>47</v>
      </c>
      <c r="F13" s="38"/>
      <c r="G13" s="38"/>
      <c r="H13" s="38"/>
      <c r="I13" s="1" t="s">
        <v>34</v>
      </c>
      <c r="J13" s="1">
        <v>2</v>
      </c>
      <c r="K13" s="1" t="s">
        <v>34</v>
      </c>
      <c r="L13" s="15">
        <v>1</v>
      </c>
      <c r="M13" s="16">
        <v>1</v>
      </c>
      <c r="N13" s="16">
        <v>0</v>
      </c>
      <c r="O13" s="16">
        <v>0</v>
      </c>
      <c r="P13" s="16">
        <v>0</v>
      </c>
      <c r="Q13" s="17">
        <v>1</v>
      </c>
      <c r="R13" s="21">
        <v>0</v>
      </c>
      <c r="S13" s="6">
        <v>0</v>
      </c>
      <c r="T13" s="6">
        <v>0</v>
      </c>
      <c r="U13" s="6">
        <v>0</v>
      </c>
      <c r="V13" s="22">
        <v>0</v>
      </c>
      <c r="W13" s="26">
        <v>0</v>
      </c>
      <c r="X13" s="4">
        <v>0</v>
      </c>
      <c r="Y13" s="4">
        <v>0</v>
      </c>
      <c r="Z13" s="4">
        <v>1</v>
      </c>
      <c r="AA13" s="27">
        <v>1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1</v>
      </c>
      <c r="AR13" s="1" t="s">
        <v>61</v>
      </c>
    </row>
    <row r="14" spans="1:44" x14ac:dyDescent="0.25">
      <c r="A14" s="37" t="s">
        <v>0</v>
      </c>
      <c r="B14" s="7" t="s">
        <v>29</v>
      </c>
      <c r="C14" s="6" t="s">
        <v>23</v>
      </c>
      <c r="D14" s="4" t="s">
        <v>24</v>
      </c>
      <c r="E14" s="38" t="s">
        <v>30</v>
      </c>
      <c r="F14" s="38"/>
      <c r="G14" s="38"/>
      <c r="H14" s="38"/>
      <c r="I14" s="1" t="s">
        <v>35</v>
      </c>
      <c r="K14" s="1" t="s">
        <v>35</v>
      </c>
      <c r="L14" s="11">
        <v>0</v>
      </c>
      <c r="M14" s="1">
        <v>0</v>
      </c>
      <c r="N14" s="1">
        <v>0</v>
      </c>
      <c r="O14" s="1">
        <v>0</v>
      </c>
      <c r="P14" s="1">
        <v>0</v>
      </c>
      <c r="Q14" s="12">
        <v>0</v>
      </c>
      <c r="R14" s="11">
        <v>0</v>
      </c>
      <c r="S14" s="1">
        <v>0</v>
      </c>
      <c r="T14" s="1">
        <v>0</v>
      </c>
      <c r="U14" s="1">
        <v>1</v>
      </c>
      <c r="V14" s="12">
        <v>0</v>
      </c>
      <c r="W14" s="11">
        <v>0</v>
      </c>
      <c r="X14" s="1">
        <v>0</v>
      </c>
      <c r="Y14" s="1">
        <v>0</v>
      </c>
      <c r="Z14" s="1">
        <v>1</v>
      </c>
      <c r="AA14" s="12">
        <v>1</v>
      </c>
      <c r="AB14" s="7">
        <v>0</v>
      </c>
      <c r="AC14" s="7">
        <v>0</v>
      </c>
      <c r="AD14" s="7">
        <v>1</v>
      </c>
      <c r="AE14" s="7">
        <v>0</v>
      </c>
      <c r="AF14" s="7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432020</v>
      </c>
    </row>
    <row r="15" spans="1:44" x14ac:dyDescent="0.25">
      <c r="A15" s="37" t="s">
        <v>68</v>
      </c>
      <c r="B15" s="6" t="s">
        <v>29</v>
      </c>
      <c r="C15" s="4" t="s">
        <v>24</v>
      </c>
      <c r="D15" s="1" t="s">
        <v>27</v>
      </c>
      <c r="E15" s="38" t="s">
        <v>32</v>
      </c>
      <c r="F15" s="38"/>
      <c r="G15" s="38"/>
      <c r="H15" s="38"/>
      <c r="K15" s="1" t="s">
        <v>36</v>
      </c>
      <c r="L15" s="13">
        <v>0</v>
      </c>
      <c r="M15" s="2">
        <v>0</v>
      </c>
      <c r="N15" s="2">
        <v>1</v>
      </c>
      <c r="O15" s="2">
        <v>0</v>
      </c>
      <c r="P15" s="2">
        <v>0</v>
      </c>
      <c r="Q15" s="14">
        <v>0</v>
      </c>
      <c r="R15" s="11">
        <v>0</v>
      </c>
      <c r="S15" s="1">
        <v>0</v>
      </c>
      <c r="T15" s="1">
        <v>1</v>
      </c>
      <c r="U15" s="1">
        <v>0</v>
      </c>
      <c r="V15" s="12">
        <v>0</v>
      </c>
      <c r="W15" s="11">
        <v>0</v>
      </c>
      <c r="X15" s="1">
        <v>0</v>
      </c>
      <c r="Y15" s="1">
        <v>0</v>
      </c>
      <c r="Z15" s="1">
        <v>1</v>
      </c>
      <c r="AA15" s="12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1</v>
      </c>
      <c r="AR15" s="1">
        <v>20830005</v>
      </c>
    </row>
    <row r="16" spans="1:44" x14ac:dyDescent="0.25">
      <c r="A16" s="37" t="s">
        <v>2</v>
      </c>
      <c r="B16" s="7" t="s">
        <v>23</v>
      </c>
      <c r="C16" s="6" t="s">
        <v>23</v>
      </c>
      <c r="D16" s="4" t="s">
        <v>24</v>
      </c>
      <c r="E16" s="38" t="s">
        <v>49</v>
      </c>
      <c r="F16" s="38"/>
      <c r="G16" s="38"/>
      <c r="H16" s="38"/>
      <c r="K16" s="1" t="s">
        <v>37</v>
      </c>
      <c r="L16" s="11">
        <v>0</v>
      </c>
      <c r="M16" s="1">
        <v>0</v>
      </c>
      <c r="N16" s="1">
        <v>0</v>
      </c>
      <c r="O16" s="1">
        <v>0</v>
      </c>
      <c r="P16" s="1">
        <v>0</v>
      </c>
      <c r="Q16" s="12">
        <v>0</v>
      </c>
      <c r="R16" s="11">
        <v>0</v>
      </c>
      <c r="S16" s="1">
        <v>0</v>
      </c>
      <c r="T16" s="1">
        <v>0</v>
      </c>
      <c r="U16" s="1">
        <v>1</v>
      </c>
      <c r="V16" s="12">
        <v>0</v>
      </c>
      <c r="W16" s="11">
        <v>0</v>
      </c>
      <c r="X16" s="1">
        <v>0</v>
      </c>
      <c r="Y16" s="1">
        <v>0</v>
      </c>
      <c r="Z16" s="1">
        <v>1</v>
      </c>
      <c r="AA16" s="12">
        <v>1</v>
      </c>
      <c r="AB16" s="7">
        <v>0</v>
      </c>
      <c r="AC16" s="7">
        <v>0</v>
      </c>
      <c r="AD16" s="7">
        <v>0</v>
      </c>
      <c r="AE16" s="7">
        <v>1</v>
      </c>
      <c r="AF16" s="7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1</v>
      </c>
      <c r="AM16" s="1">
        <v>0</v>
      </c>
      <c r="AN16" s="1">
        <v>0</v>
      </c>
      <c r="AO16" s="1">
        <v>1</v>
      </c>
      <c r="AP16" s="1">
        <v>0</v>
      </c>
      <c r="AQ16" s="1">
        <v>0</v>
      </c>
      <c r="AR16" s="1" t="s">
        <v>55</v>
      </c>
    </row>
    <row r="17" spans="1:44" x14ac:dyDescent="0.25">
      <c r="A17" s="37" t="s">
        <v>31</v>
      </c>
      <c r="B17" s="4" t="s">
        <v>23</v>
      </c>
      <c r="C17" s="1">
        <v>2</v>
      </c>
      <c r="D17" s="6" t="s">
        <v>25</v>
      </c>
      <c r="E17" s="38" t="s">
        <v>63</v>
      </c>
      <c r="F17" s="38"/>
      <c r="G17" s="38"/>
      <c r="H17" s="38"/>
      <c r="I17" s="37"/>
      <c r="K17" s="1" t="s">
        <v>38</v>
      </c>
      <c r="L17" s="18">
        <v>1</v>
      </c>
      <c r="M17" s="19">
        <v>1</v>
      </c>
      <c r="N17" s="19">
        <v>0</v>
      </c>
      <c r="O17" s="19">
        <v>1</v>
      </c>
      <c r="P17" s="19">
        <v>0</v>
      </c>
      <c r="Q17" s="20">
        <v>1</v>
      </c>
      <c r="R17" s="31">
        <v>0</v>
      </c>
      <c r="S17" s="32">
        <v>0</v>
      </c>
      <c r="T17" s="32">
        <v>0</v>
      </c>
      <c r="U17" s="32">
        <v>0</v>
      </c>
      <c r="V17" s="33">
        <v>0</v>
      </c>
      <c r="W17" s="34">
        <v>0</v>
      </c>
      <c r="X17" s="35">
        <v>0</v>
      </c>
      <c r="Y17" s="35">
        <v>0</v>
      </c>
      <c r="Z17" s="35">
        <v>1</v>
      </c>
      <c r="AA17" s="36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1</v>
      </c>
      <c r="AQ17" s="5">
        <v>0</v>
      </c>
      <c r="AR17" s="1" t="s">
        <v>62</v>
      </c>
    </row>
    <row r="18" spans="1:44" x14ac:dyDescent="0.25">
      <c r="A18" s="37" t="s">
        <v>64</v>
      </c>
      <c r="B18" s="1" t="s">
        <v>67</v>
      </c>
      <c r="F18" s="1" t="s">
        <v>70</v>
      </c>
      <c r="K18" s="1" t="s">
        <v>66</v>
      </c>
      <c r="L18" s="13">
        <v>0</v>
      </c>
      <c r="M18" s="2">
        <v>1</v>
      </c>
      <c r="N18" s="2">
        <v>0</v>
      </c>
      <c r="O18" s="2">
        <v>0</v>
      </c>
      <c r="P18" s="2">
        <v>0</v>
      </c>
      <c r="Q18" s="14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0</v>
      </c>
      <c r="AR18" s="1" t="s">
        <v>71</v>
      </c>
    </row>
    <row r="20" spans="1:44" x14ac:dyDescent="0.25">
      <c r="E20" s="38" t="s">
        <v>28</v>
      </c>
      <c r="F20" s="38"/>
      <c r="G20" s="38"/>
      <c r="H20" s="38"/>
      <c r="I20" s="1" t="s">
        <v>23</v>
      </c>
      <c r="J20" s="1">
        <v>1</v>
      </c>
      <c r="K20" s="1" t="s">
        <v>56</v>
      </c>
      <c r="L20" s="1" t="s">
        <v>60</v>
      </c>
      <c r="M20" s="1">
        <v>1</v>
      </c>
    </row>
    <row r="21" spans="1:44" x14ac:dyDescent="0.25">
      <c r="E21" s="38" t="s">
        <v>47</v>
      </c>
      <c r="F21" s="38"/>
      <c r="G21" s="38"/>
      <c r="H21" s="38"/>
      <c r="I21" s="1" t="s">
        <v>24</v>
      </c>
      <c r="J21" s="1">
        <v>2</v>
      </c>
      <c r="K21" s="1" t="s">
        <v>57</v>
      </c>
      <c r="L21" s="1" t="s">
        <v>60</v>
      </c>
      <c r="M21" s="1">
        <v>2</v>
      </c>
      <c r="R21" s="37"/>
    </row>
    <row r="22" spans="1:44" x14ac:dyDescent="0.25">
      <c r="E22" s="38" t="s">
        <v>30</v>
      </c>
      <c r="F22" s="38"/>
      <c r="G22" s="38"/>
      <c r="H22" s="38"/>
      <c r="I22" s="1" t="s">
        <v>29</v>
      </c>
      <c r="J22" s="1">
        <f>J20+J21</f>
        <v>3</v>
      </c>
      <c r="K22" s="1" t="s">
        <v>58</v>
      </c>
      <c r="L22" s="1" t="s">
        <v>60</v>
      </c>
      <c r="M22" s="1">
        <v>3</v>
      </c>
      <c r="R22" s="37"/>
    </row>
    <row r="23" spans="1:44" x14ac:dyDescent="0.25">
      <c r="E23" s="38" t="s">
        <v>32</v>
      </c>
      <c r="F23" s="38"/>
      <c r="G23" s="38"/>
      <c r="H23" s="38"/>
      <c r="L23" s="1" t="s">
        <v>60</v>
      </c>
      <c r="M23" s="1">
        <v>4</v>
      </c>
    </row>
    <row r="24" spans="1:44" x14ac:dyDescent="0.25">
      <c r="E24" s="38" t="s">
        <v>49</v>
      </c>
      <c r="F24" s="38"/>
      <c r="G24" s="38"/>
      <c r="H24" s="38"/>
      <c r="I24" s="1" t="s">
        <v>23</v>
      </c>
      <c r="J24" s="1">
        <v>0</v>
      </c>
      <c r="K24" s="1" t="s">
        <v>59</v>
      </c>
      <c r="L24" s="1" t="s">
        <v>60</v>
      </c>
      <c r="M24" s="1">
        <v>5</v>
      </c>
    </row>
    <row r="25" spans="1:44" x14ac:dyDescent="0.25">
      <c r="E25" s="38" t="s">
        <v>63</v>
      </c>
      <c r="F25" s="38"/>
      <c r="G25" s="38"/>
      <c r="H25" s="38"/>
      <c r="I25" s="1" t="s">
        <v>50</v>
      </c>
      <c r="J25" s="1">
        <v>0</v>
      </c>
      <c r="L25" s="1" t="s">
        <v>60</v>
      </c>
      <c r="M25" s="1">
        <v>6</v>
      </c>
    </row>
    <row r="26" spans="1:44" x14ac:dyDescent="0.25">
      <c r="F26" s="1" t="s">
        <v>69</v>
      </c>
    </row>
    <row r="27" spans="1:44" x14ac:dyDescent="0.25">
      <c r="I27" s="1" t="s">
        <v>51</v>
      </c>
    </row>
    <row r="28" spans="1:44" x14ac:dyDescent="0.25">
      <c r="I28" s="1" t="s">
        <v>25</v>
      </c>
      <c r="J28" s="1">
        <v>1</v>
      </c>
    </row>
    <row r="29" spans="1:44" x14ac:dyDescent="0.25">
      <c r="I29" s="1" t="s">
        <v>52</v>
      </c>
      <c r="J29" s="1">
        <v>0</v>
      </c>
    </row>
    <row r="30" spans="1:44" x14ac:dyDescent="0.25">
      <c r="I30" s="1" t="s">
        <v>23</v>
      </c>
      <c r="J30" s="1">
        <v>0</v>
      </c>
    </row>
    <row r="31" spans="1:44" x14ac:dyDescent="0.25">
      <c r="I31" s="1" t="s">
        <v>24</v>
      </c>
      <c r="J31" s="1">
        <v>2</v>
      </c>
    </row>
    <row r="32" spans="1:44" x14ac:dyDescent="0.25">
      <c r="I32" s="1" t="s">
        <v>29</v>
      </c>
      <c r="J32" s="1">
        <v>3</v>
      </c>
    </row>
    <row r="33" spans="9:10" x14ac:dyDescent="0.25">
      <c r="I33" s="1" t="s">
        <v>53</v>
      </c>
      <c r="J33" s="1">
        <v>0</v>
      </c>
    </row>
    <row r="34" spans="9:10" x14ac:dyDescent="0.25">
      <c r="I34" s="1" t="s">
        <v>54</v>
      </c>
      <c r="J34" s="1">
        <v>2</v>
      </c>
    </row>
  </sheetData>
  <mergeCells count="34">
    <mergeCell ref="R2:V2"/>
    <mergeCell ref="W2:AA2"/>
    <mergeCell ref="AB2:AF2"/>
    <mergeCell ref="AB9:AQ9"/>
    <mergeCell ref="R3:V3"/>
    <mergeCell ref="W3:AA3"/>
    <mergeCell ref="AB3:AF3"/>
    <mergeCell ref="R4:V4"/>
    <mergeCell ref="W4:AA4"/>
    <mergeCell ref="AB4:AF4"/>
    <mergeCell ref="R5:V5"/>
    <mergeCell ref="W5:AA5"/>
    <mergeCell ref="AB5:AF5"/>
    <mergeCell ref="R6:V6"/>
    <mergeCell ref="W6:AA6"/>
    <mergeCell ref="AB7:AQ7"/>
    <mergeCell ref="AB6:AQ6"/>
    <mergeCell ref="E12:H12"/>
    <mergeCell ref="R7:V7"/>
    <mergeCell ref="W7:AA7"/>
    <mergeCell ref="R8:V8"/>
    <mergeCell ref="W8:AA8"/>
    <mergeCell ref="E13:H13"/>
    <mergeCell ref="E14:H14"/>
    <mergeCell ref="E15:H15"/>
    <mergeCell ref="E16:H16"/>
    <mergeCell ref="AB8:AQ8"/>
    <mergeCell ref="E22:H22"/>
    <mergeCell ref="E23:H23"/>
    <mergeCell ref="E24:H24"/>
    <mergeCell ref="E25:H25"/>
    <mergeCell ref="E17:H17"/>
    <mergeCell ref="E20:H20"/>
    <mergeCell ref="E21:H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Nicolle Vitória</dc:creator>
  <cp:lastModifiedBy>Nicolle Vitória</cp:lastModifiedBy>
  <dcterms:created xsi:type="dcterms:W3CDTF">2023-03-31T20:53:57Z</dcterms:created>
  <dcterms:modified xsi:type="dcterms:W3CDTF">2023-04-03T12:28:59Z</dcterms:modified>
</cp:coreProperties>
</file>