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nicolo\code\school\master\Optimiz\Exercises\Exercises02\"/>
    </mc:Choice>
  </mc:AlternateContent>
  <xr:revisionPtr revIDLastSave="0" documentId="13_ncr:1_{C45612C7-48DE-4804-8337-7981B43C76E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Sheet1!$B$21:$K$30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Sheet1!$B$21:$K$30</definedName>
    <definedName name="solver_lhs10" localSheetId="0" hidden="1">Sheet1!$K$35</definedName>
    <definedName name="solver_lhs11" localSheetId="0" hidden="1">Sheet1!$K$35</definedName>
    <definedName name="solver_lhs2" localSheetId="0" hidden="1">Sheet1!$B$31:$K$31</definedName>
    <definedName name="solver_lhs3" localSheetId="0" hidden="1">Sheet1!$L$21:$L$30</definedName>
    <definedName name="solver_lhs4" localSheetId="0" hidden="1">Sheet1!$K$35</definedName>
    <definedName name="solver_lhs5" localSheetId="0" hidden="1">Sheet1!$K$35</definedName>
    <definedName name="solver_lhs6" localSheetId="0" hidden="1">Sheet1!$K$35</definedName>
    <definedName name="solver_lhs7" localSheetId="0" hidden="1">Sheet1!$K$35</definedName>
    <definedName name="solver_lhs8" localSheetId="0" hidden="1">Sheet1!$K$35</definedName>
    <definedName name="solver_lhs9" localSheetId="0" hidden="1">Sheet1!$K$35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Sheet1!$K$37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0</definedName>
    <definedName name="solver_rhs10" localSheetId="0" hidden="1">Sheet1!$K$17</definedName>
    <definedName name="solver_rhs11" localSheetId="0" hidden="1">Sheet1!$K$17</definedName>
    <definedName name="solver_rhs2" localSheetId="0" hidden="1">Sheet1!$B$33:$K$33</definedName>
    <definedName name="solver_rhs3" localSheetId="0" hidden="1">Sheet1!$N$21:$N$30</definedName>
    <definedName name="solver_rhs4" localSheetId="0" hidden="1">Sheet1!$K$17</definedName>
    <definedName name="solver_rhs5" localSheetId="0" hidden="1">Sheet1!$K$17</definedName>
    <definedName name="solver_rhs6" localSheetId="0" hidden="1">Sheet1!$K$17</definedName>
    <definedName name="solver_rhs7" localSheetId="0" hidden="1">Sheet1!$K$17</definedName>
    <definedName name="solver_rhs8" localSheetId="0" hidden="1">Sheet1!$K$17</definedName>
    <definedName name="solver_rhs9" localSheetId="0" hidden="1">Sheet1!$K$17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B31" i="1"/>
  <c r="L22" i="1"/>
  <c r="L23" i="1"/>
  <c r="L24" i="1"/>
  <c r="L25" i="1"/>
  <c r="L26" i="1"/>
  <c r="L27" i="1"/>
  <c r="L28" i="1"/>
  <c r="L29" i="1"/>
  <c r="L30" i="1"/>
  <c r="L21" i="1"/>
  <c r="K37" i="1"/>
  <c r="G35" i="1" l="1"/>
  <c r="F35" i="1"/>
  <c r="E35" i="1"/>
  <c r="D35" i="1"/>
  <c r="C35" i="1"/>
  <c r="K35" i="1"/>
  <c r="J35" i="1"/>
  <c r="I35" i="1"/>
  <c r="H35" i="1"/>
  <c r="B35" i="1"/>
</calcChain>
</file>

<file path=xl/sharedStrings.xml><?xml version="1.0" encoding="utf-8"?>
<sst xmlns="http://schemas.openxmlformats.org/spreadsheetml/2006/main" count="27" uniqueCount="9">
  <si>
    <t>Distances:</t>
  </si>
  <si>
    <t>Current stock</t>
  </si>
  <si>
    <t>Branch:</t>
  </si>
  <si>
    <t>Requested stock:</t>
  </si>
  <si>
    <t>Movement</t>
  </si>
  <si>
    <t>Objective</t>
  </si>
  <si>
    <t>Stock After Movement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</si>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</sst>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N36" sqref="N36"/>
    </sheetView>
  </sheetViews>
  <sheetFormatPr defaultColWidth="8.85546875" defaultRowHeight="12.75" x14ac:dyDescent="0.2"/>
  <cols>
    <col min="1" max="1" width="21.140625" bestFit="1" customWidth="1"/>
    <col min="2" max="2" width="10.28515625" customWidth="1"/>
  </cols>
  <sheetData>
    <row r="1" spans="1:11" x14ac:dyDescent="0.2">
      <c r="A1" s="1" t="s">
        <v>0</v>
      </c>
      <c r="B1" s="1"/>
    </row>
    <row r="2" spans="1:11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">
      <c r="A3">
        <v>1</v>
      </c>
      <c r="B3">
        <v>0</v>
      </c>
      <c r="C3">
        <v>146</v>
      </c>
      <c r="D3">
        <v>153</v>
      </c>
      <c r="E3">
        <v>218</v>
      </c>
      <c r="F3">
        <v>186</v>
      </c>
      <c r="G3">
        <v>140</v>
      </c>
      <c r="H3">
        <v>104</v>
      </c>
      <c r="I3">
        <v>196</v>
      </c>
      <c r="J3">
        <v>162</v>
      </c>
      <c r="K3">
        <v>226</v>
      </c>
    </row>
    <row r="4" spans="1:11" x14ac:dyDescent="0.2">
      <c r="A4">
        <v>2</v>
      </c>
      <c r="B4">
        <v>146</v>
      </c>
      <c r="C4">
        <v>0</v>
      </c>
      <c r="D4">
        <v>164</v>
      </c>
      <c r="E4">
        <v>72</v>
      </c>
      <c r="F4">
        <v>40</v>
      </c>
      <c r="G4">
        <v>60</v>
      </c>
      <c r="H4">
        <v>145</v>
      </c>
      <c r="I4">
        <v>121</v>
      </c>
      <c r="J4">
        <v>190</v>
      </c>
      <c r="K4">
        <v>170</v>
      </c>
    </row>
    <row r="5" spans="1:11" x14ac:dyDescent="0.2">
      <c r="A5">
        <v>3</v>
      </c>
      <c r="B5">
        <v>153</v>
      </c>
      <c r="C5">
        <v>164</v>
      </c>
      <c r="D5">
        <v>0</v>
      </c>
      <c r="E5">
        <v>92</v>
      </c>
      <c r="F5">
        <v>124</v>
      </c>
      <c r="G5">
        <v>138</v>
      </c>
      <c r="H5">
        <v>173</v>
      </c>
      <c r="I5">
        <v>43</v>
      </c>
      <c r="J5">
        <v>142</v>
      </c>
      <c r="K5">
        <v>92</v>
      </c>
    </row>
    <row r="6" spans="1:11" x14ac:dyDescent="0.2">
      <c r="A6">
        <v>4</v>
      </c>
      <c r="B6">
        <v>218</v>
      </c>
      <c r="C6">
        <v>72</v>
      </c>
      <c r="D6">
        <v>92</v>
      </c>
      <c r="E6">
        <v>0</v>
      </c>
      <c r="F6">
        <v>32</v>
      </c>
      <c r="G6">
        <v>132</v>
      </c>
      <c r="H6">
        <v>176</v>
      </c>
      <c r="I6">
        <v>49</v>
      </c>
      <c r="J6">
        <v>118</v>
      </c>
      <c r="K6">
        <v>98</v>
      </c>
    </row>
    <row r="7" spans="1:11" x14ac:dyDescent="0.2">
      <c r="A7">
        <v>5</v>
      </c>
      <c r="B7">
        <v>186</v>
      </c>
      <c r="C7">
        <v>40</v>
      </c>
      <c r="D7">
        <v>124</v>
      </c>
      <c r="E7">
        <v>32</v>
      </c>
      <c r="F7">
        <v>0</v>
      </c>
      <c r="G7">
        <v>100</v>
      </c>
      <c r="H7">
        <v>149</v>
      </c>
      <c r="I7">
        <v>81</v>
      </c>
      <c r="J7">
        <v>150</v>
      </c>
      <c r="K7">
        <v>130</v>
      </c>
    </row>
    <row r="8" spans="1:11" x14ac:dyDescent="0.2">
      <c r="A8">
        <v>6</v>
      </c>
      <c r="B8">
        <v>140</v>
      </c>
      <c r="C8">
        <v>60</v>
      </c>
      <c r="D8">
        <v>138</v>
      </c>
      <c r="E8">
        <v>132</v>
      </c>
      <c r="F8">
        <v>100</v>
      </c>
      <c r="G8">
        <v>0</v>
      </c>
      <c r="H8">
        <v>143</v>
      </c>
      <c r="I8">
        <v>179</v>
      </c>
      <c r="J8">
        <v>143</v>
      </c>
      <c r="K8">
        <v>159</v>
      </c>
    </row>
    <row r="9" spans="1:11" x14ac:dyDescent="0.2">
      <c r="A9">
        <v>7</v>
      </c>
      <c r="B9">
        <v>104</v>
      </c>
      <c r="C9">
        <v>145</v>
      </c>
      <c r="D9">
        <v>173</v>
      </c>
      <c r="E9">
        <v>176</v>
      </c>
      <c r="F9">
        <v>149</v>
      </c>
      <c r="G9">
        <v>143</v>
      </c>
      <c r="H9">
        <v>0</v>
      </c>
      <c r="I9">
        <v>157</v>
      </c>
      <c r="J9">
        <v>58</v>
      </c>
      <c r="K9">
        <v>122</v>
      </c>
    </row>
    <row r="10" spans="1:11" x14ac:dyDescent="0.2">
      <c r="A10">
        <v>8</v>
      </c>
      <c r="B10">
        <v>196</v>
      </c>
      <c r="C10">
        <v>121</v>
      </c>
      <c r="D10">
        <v>43</v>
      </c>
      <c r="E10">
        <v>49</v>
      </c>
      <c r="F10">
        <v>81</v>
      </c>
      <c r="G10">
        <v>179</v>
      </c>
      <c r="H10">
        <v>157</v>
      </c>
      <c r="I10">
        <v>0</v>
      </c>
      <c r="J10">
        <v>99</v>
      </c>
      <c r="K10">
        <v>49</v>
      </c>
    </row>
    <row r="11" spans="1:11" x14ac:dyDescent="0.2">
      <c r="A11">
        <v>9</v>
      </c>
      <c r="B11">
        <v>162</v>
      </c>
      <c r="C11">
        <v>190</v>
      </c>
      <c r="D11">
        <v>142</v>
      </c>
      <c r="E11">
        <v>118</v>
      </c>
      <c r="F11">
        <v>150</v>
      </c>
      <c r="G11">
        <v>143</v>
      </c>
      <c r="H11">
        <v>58</v>
      </c>
      <c r="I11">
        <v>99</v>
      </c>
      <c r="J11">
        <v>0</v>
      </c>
      <c r="K11">
        <v>103</v>
      </c>
    </row>
    <row r="12" spans="1:11" x14ac:dyDescent="0.2">
      <c r="A12">
        <v>10</v>
      </c>
      <c r="B12">
        <v>226</v>
      </c>
      <c r="C12">
        <v>170</v>
      </c>
      <c r="D12">
        <v>92</v>
      </c>
      <c r="E12">
        <v>98</v>
      </c>
      <c r="F12">
        <v>130</v>
      </c>
      <c r="G12">
        <v>159</v>
      </c>
      <c r="H12">
        <v>122</v>
      </c>
      <c r="I12">
        <v>49</v>
      </c>
      <c r="J12">
        <v>103</v>
      </c>
      <c r="K12">
        <v>0</v>
      </c>
    </row>
    <row r="15" spans="1:11" x14ac:dyDescent="0.2">
      <c r="A15" s="1" t="s">
        <v>2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</row>
    <row r="16" spans="1:11" x14ac:dyDescent="0.2">
      <c r="A16" s="1" t="s">
        <v>1</v>
      </c>
      <c r="B16">
        <v>18</v>
      </c>
      <c r="C16">
        <v>13</v>
      </c>
      <c r="D16">
        <v>8</v>
      </c>
      <c r="E16">
        <v>20</v>
      </c>
      <c r="F16">
        <v>25</v>
      </c>
      <c r="G16">
        <v>13</v>
      </c>
      <c r="H16">
        <v>31</v>
      </c>
      <c r="I16">
        <v>12</v>
      </c>
      <c r="J16">
        <v>8</v>
      </c>
      <c r="K16">
        <v>29</v>
      </c>
    </row>
    <row r="17" spans="1:14" x14ac:dyDescent="0.2">
      <c r="A17" s="1" t="s">
        <v>3</v>
      </c>
      <c r="B17">
        <v>9</v>
      </c>
      <c r="C17">
        <v>22</v>
      </c>
      <c r="D17">
        <v>18</v>
      </c>
      <c r="E17">
        <v>30</v>
      </c>
      <c r="F17">
        <v>14</v>
      </c>
      <c r="G17">
        <v>8</v>
      </c>
      <c r="H17">
        <v>12</v>
      </c>
      <c r="I17">
        <v>15</v>
      </c>
      <c r="J17">
        <v>24</v>
      </c>
      <c r="K17">
        <v>21</v>
      </c>
    </row>
    <row r="19" spans="1:14" x14ac:dyDescent="0.2">
      <c r="A19" s="1" t="s">
        <v>4</v>
      </c>
    </row>
    <row r="20" spans="1:14" x14ac:dyDescent="0.2"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</row>
    <row r="21" spans="1:14" x14ac:dyDescent="0.2">
      <c r="A21">
        <v>1</v>
      </c>
      <c r="B21">
        <v>13</v>
      </c>
      <c r="C21">
        <v>0</v>
      </c>
      <c r="D21">
        <v>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>SUM(B21:K21)</f>
        <v>18</v>
      </c>
      <c r="M21" t="s">
        <v>8</v>
      </c>
      <c r="N21">
        <v>18</v>
      </c>
    </row>
    <row r="22" spans="1:14" x14ac:dyDescent="0.2">
      <c r="A22">
        <v>2</v>
      </c>
      <c r="B22">
        <v>0</v>
      </c>
      <c r="C22">
        <v>13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ref="L22:L30" si="0">SUM(B22:K22)</f>
        <v>13</v>
      </c>
      <c r="M22" t="s">
        <v>8</v>
      </c>
      <c r="N22">
        <v>13</v>
      </c>
    </row>
    <row r="23" spans="1:14" x14ac:dyDescent="0.2">
      <c r="A23">
        <v>3</v>
      </c>
      <c r="B23">
        <v>0</v>
      </c>
      <c r="C23">
        <v>0</v>
      </c>
      <c r="D23">
        <v>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8</v>
      </c>
      <c r="M23" t="s">
        <v>8</v>
      </c>
      <c r="N23">
        <v>8</v>
      </c>
    </row>
    <row r="24" spans="1:14" x14ac:dyDescent="0.2">
      <c r="A24">
        <v>4</v>
      </c>
      <c r="B24">
        <v>0</v>
      </c>
      <c r="C24">
        <v>0</v>
      </c>
      <c r="D24">
        <v>0</v>
      </c>
      <c r="E24">
        <v>20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20</v>
      </c>
      <c r="M24" t="s">
        <v>8</v>
      </c>
      <c r="N24">
        <v>20</v>
      </c>
    </row>
    <row r="25" spans="1:14" x14ac:dyDescent="0.2">
      <c r="A25">
        <v>5</v>
      </c>
      <c r="B25">
        <v>0</v>
      </c>
      <c r="C25">
        <v>1</v>
      </c>
      <c r="D25">
        <v>0</v>
      </c>
      <c r="E25">
        <v>10</v>
      </c>
      <c r="F25">
        <v>14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25</v>
      </c>
      <c r="M25" t="s">
        <v>8</v>
      </c>
      <c r="N25">
        <v>25</v>
      </c>
    </row>
    <row r="26" spans="1:14" x14ac:dyDescent="0.2">
      <c r="A26">
        <v>6</v>
      </c>
      <c r="B26">
        <v>0</v>
      </c>
      <c r="C26">
        <v>5</v>
      </c>
      <c r="D26">
        <v>0</v>
      </c>
      <c r="E26">
        <v>0</v>
      </c>
      <c r="F26">
        <v>0</v>
      </c>
      <c r="G26">
        <v>8</v>
      </c>
      <c r="H26">
        <v>0</v>
      </c>
      <c r="I26">
        <v>0</v>
      </c>
      <c r="J26">
        <v>0</v>
      </c>
      <c r="K26">
        <v>0</v>
      </c>
      <c r="L26">
        <f t="shared" si="0"/>
        <v>13</v>
      </c>
      <c r="M26" t="s">
        <v>8</v>
      </c>
      <c r="N26">
        <v>13</v>
      </c>
    </row>
    <row r="27" spans="1:14" x14ac:dyDescent="0.2">
      <c r="A27">
        <v>7</v>
      </c>
      <c r="B27">
        <v>0</v>
      </c>
      <c r="C27">
        <v>3</v>
      </c>
      <c r="D27">
        <v>0</v>
      </c>
      <c r="E27">
        <v>0</v>
      </c>
      <c r="F27">
        <v>0</v>
      </c>
      <c r="G27">
        <v>0</v>
      </c>
      <c r="H27">
        <v>12</v>
      </c>
      <c r="I27">
        <v>0</v>
      </c>
      <c r="J27">
        <v>16</v>
      </c>
      <c r="K27">
        <v>0</v>
      </c>
      <c r="L27">
        <f t="shared" si="0"/>
        <v>31</v>
      </c>
      <c r="M27" t="s">
        <v>8</v>
      </c>
      <c r="N27">
        <v>31</v>
      </c>
    </row>
    <row r="28" spans="1:14" x14ac:dyDescent="0.2">
      <c r="A28">
        <v>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12</v>
      </c>
      <c r="J28">
        <v>0</v>
      </c>
      <c r="K28">
        <v>0</v>
      </c>
      <c r="L28">
        <f t="shared" si="0"/>
        <v>12</v>
      </c>
      <c r="M28" t="s">
        <v>8</v>
      </c>
      <c r="N28">
        <v>12</v>
      </c>
    </row>
    <row r="29" spans="1:14" x14ac:dyDescent="0.2">
      <c r="A29">
        <v>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8</v>
      </c>
      <c r="K29">
        <v>0</v>
      </c>
      <c r="L29">
        <f t="shared" si="0"/>
        <v>8</v>
      </c>
      <c r="M29" t="s">
        <v>8</v>
      </c>
      <c r="N29">
        <v>8</v>
      </c>
    </row>
    <row r="30" spans="1:14" x14ac:dyDescent="0.2">
      <c r="A30">
        <v>10</v>
      </c>
      <c r="B30">
        <v>0</v>
      </c>
      <c r="C30">
        <v>0</v>
      </c>
      <c r="D30">
        <v>5</v>
      </c>
      <c r="E30">
        <v>0</v>
      </c>
      <c r="F30">
        <v>0</v>
      </c>
      <c r="G30">
        <v>0</v>
      </c>
      <c r="H30">
        <v>0</v>
      </c>
      <c r="I30">
        <v>3</v>
      </c>
      <c r="J30">
        <v>0</v>
      </c>
      <c r="K30">
        <v>21</v>
      </c>
      <c r="L30">
        <f t="shared" si="0"/>
        <v>29</v>
      </c>
      <c r="M30" t="s">
        <v>8</v>
      </c>
      <c r="N30">
        <v>29</v>
      </c>
    </row>
    <row r="31" spans="1:14" x14ac:dyDescent="0.2">
      <c r="B31">
        <f>SUM(B21:B30)</f>
        <v>13</v>
      </c>
      <c r="C31">
        <f t="shared" ref="C31:K31" si="1">SUM(C21:C30)</f>
        <v>22</v>
      </c>
      <c r="D31">
        <f t="shared" si="1"/>
        <v>18</v>
      </c>
      <c r="E31">
        <f t="shared" si="1"/>
        <v>30</v>
      </c>
      <c r="F31">
        <f t="shared" si="1"/>
        <v>14</v>
      </c>
      <c r="G31">
        <f t="shared" si="1"/>
        <v>8</v>
      </c>
      <c r="H31">
        <f t="shared" si="1"/>
        <v>12</v>
      </c>
      <c r="I31">
        <f t="shared" si="1"/>
        <v>15</v>
      </c>
      <c r="J31">
        <f t="shared" si="1"/>
        <v>24</v>
      </c>
      <c r="K31">
        <f t="shared" si="1"/>
        <v>21</v>
      </c>
    </row>
    <row r="32" spans="1:14" x14ac:dyDescent="0.2">
      <c r="B32" t="s">
        <v>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</row>
    <row r="33" spans="1:11" x14ac:dyDescent="0.2">
      <c r="B33">
        <v>9</v>
      </c>
      <c r="C33">
        <v>22</v>
      </c>
      <c r="D33">
        <v>18</v>
      </c>
      <c r="E33">
        <v>30</v>
      </c>
      <c r="F33">
        <v>14</v>
      </c>
      <c r="G33">
        <v>8</v>
      </c>
      <c r="H33">
        <v>12</v>
      </c>
      <c r="I33">
        <v>15</v>
      </c>
      <c r="J33">
        <v>24</v>
      </c>
      <c r="K33">
        <v>21</v>
      </c>
    </row>
    <row r="35" spans="1:11" x14ac:dyDescent="0.2">
      <c r="A35" s="1" t="s">
        <v>6</v>
      </c>
      <c r="B35">
        <f>SUM(B16-L21+B31)</f>
        <v>13</v>
      </c>
      <c r="C35">
        <f>SUM(C16-L22+C31)</f>
        <v>22</v>
      </c>
      <c r="D35">
        <f>SUM(D16-L23+D31)</f>
        <v>18</v>
      </c>
      <c r="E35">
        <f>SUM(E16-L23+E31)</f>
        <v>42</v>
      </c>
      <c r="F35">
        <f>SUM(F16-L25+F31)</f>
        <v>14</v>
      </c>
      <c r="G35">
        <f>SUM(G16-L26+G31)</f>
        <v>8</v>
      </c>
      <c r="H35">
        <f>SUM(H16-L27+H31)</f>
        <v>12</v>
      </c>
      <c r="I35">
        <f>SUM(I16-L28+I31)</f>
        <v>15</v>
      </c>
      <c r="J35">
        <f>SUM(J16-L29+J31)</f>
        <v>24</v>
      </c>
      <c r="K35">
        <f>SUM(K16-L30+K31)</f>
        <v>21</v>
      </c>
    </row>
    <row r="37" spans="1:11" x14ac:dyDescent="0.2">
      <c r="J37" t="s">
        <v>5</v>
      </c>
      <c r="K37">
        <f>SUMPRODUCT(B3:K12, B21:K30)</f>
        <v>3395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ZHAW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Klinkert Andreas (klnk)</dc:creator>
  <cp:lastModifiedBy>Nicolo Lüscher</cp:lastModifiedBy>
  <dcterms:created xsi:type="dcterms:W3CDTF">2013-03-05T16:43:30Z</dcterms:created>
  <dcterms:modified xsi:type="dcterms:W3CDTF">2023-10-02T15:49:21Z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2022-09-23T15:00:42Z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b5637366-3114-43e3-90ae-e301205a48a3</vt:lpwstr>
  </property>
  <property fmtid="{D5CDD505-2E9C-101B-9397-08002B2CF9AE}" pid="8" name="MSIP_Label_10d9bad3-6dac-4e9a-89a3-89f3b8d247b2_ContentBits">
    <vt:lpwstr>0</vt:lpwstr>
  </property>
</Properties>
</file>