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4575ab9284f8b8/Documentos/Artigo/"/>
    </mc:Choice>
  </mc:AlternateContent>
  <xr:revisionPtr revIDLastSave="1" documentId="13_ncr:1_{AE08B08C-B4E5-4D6B-8256-5CD5BD9F94AB}" xr6:coauthVersionLast="47" xr6:coauthVersionMax="47" xr10:uidLastSave="{D9D29881-1E95-44F6-B8FD-37D7DAB4F38D}"/>
  <bookViews>
    <workbookView xWindow="-108" yWindow="-108" windowWidth="23256" windowHeight="12456" xr2:uid="{3F6CA44B-F403-4FEE-A418-D5365D418FA1}"/>
  </bookViews>
  <sheets>
    <sheet name="SEGMENTO ECONOMICO" sheetId="1" r:id="rId1"/>
    <sheet name="Planilha1" sheetId="7" r:id="rId2"/>
    <sheet name="minérios" sheetId="4" r:id="rId3"/>
    <sheet name="Total" sheetId="5" r:id="rId4"/>
    <sheet name="Medicamentos" sheetId="6" r:id="rId5"/>
    <sheet name="Transpor" sheetId="2" r:id="rId6"/>
    <sheet name="Maior para o menor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4" i="5"/>
  <c r="C7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8" i="4"/>
  <c r="C79" i="4"/>
  <c r="C80" i="4"/>
  <c r="C81" i="4"/>
  <c r="C82" i="4"/>
  <c r="C3" i="4"/>
  <c r="B80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" i="4"/>
  <c r="B5" i="4"/>
  <c r="B6" i="4"/>
  <c r="B7" i="4"/>
  <c r="B4" i="4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CA8" i="2"/>
  <c r="CA10" i="2"/>
  <c r="CA12" i="2"/>
  <c r="CA11" i="2"/>
  <c r="CA9" i="2"/>
  <c r="CA16" i="2"/>
  <c r="CA15" i="2"/>
  <c r="CA21" i="2"/>
  <c r="CA14" i="2"/>
  <c r="CA13" i="2"/>
  <c r="CA4" i="2"/>
  <c r="CA6" i="2"/>
  <c r="CA5" i="2"/>
  <c r="CA3" i="2"/>
  <c r="CA2" i="2"/>
  <c r="CA19" i="2"/>
  <c r="CA17" i="2"/>
  <c r="CA7" i="2"/>
  <c r="CA20" i="2"/>
  <c r="CA18" i="2"/>
</calcChain>
</file>

<file path=xl/sharedStrings.xml><?xml version="1.0" encoding="utf-8"?>
<sst xmlns="http://schemas.openxmlformats.org/spreadsheetml/2006/main" count="68" uniqueCount="23">
  <si>
    <t>Agricultura, Pecuária, Produção Florestal, Pesca e Aquicultura</t>
  </si>
  <si>
    <t>Alojamento e Alimentação</t>
  </si>
  <si>
    <t>Bebidas</t>
  </si>
  <si>
    <t>Cigarro</t>
  </si>
  <si>
    <t>Cimento</t>
  </si>
  <si>
    <t>Combustíveis</t>
  </si>
  <si>
    <t>Comércio</t>
  </si>
  <si>
    <t>Comércio Atacadista</t>
  </si>
  <si>
    <t>Comércio Varejista</t>
  </si>
  <si>
    <t>Energia Elétrica</t>
  </si>
  <si>
    <t>Fabricação de Produtos Alimentícios</t>
  </si>
  <si>
    <t>Indústria</t>
  </si>
  <si>
    <t>Madeira Serrada</t>
  </si>
  <si>
    <t>Medicamentos</t>
  </si>
  <si>
    <t>Metalurgia</t>
  </si>
  <si>
    <t>Minérios</t>
  </si>
  <si>
    <t>Telecomunicações</t>
  </si>
  <si>
    <t>Transporte, inclusive de valores</t>
  </si>
  <si>
    <t>Veículos Automotores, Peças e Pneus</t>
  </si>
  <si>
    <t>Outros</t>
  </si>
  <si>
    <t>TOTAL</t>
  </si>
  <si>
    <t>date</t>
  </si>
  <si>
    <t>médiasMóveis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</si>
</sst>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F243E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17" fontId="0" fillId="0" borderId="0" xfId="0" applyNumberFormat="1"/>
    <xf numFmtId="17" fontId="3" fillId="2" borderId="2" xfId="2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indent="1"/>
    </xf>
    <xf numFmtId="0" fontId="3" fillId="0" borderId="1" xfId="0" applyFont="1" applyBorder="1"/>
    <xf numFmtId="4" fontId="4" fillId="0" borderId="1" xfId="0" applyNumberFormat="1" applyFont="1" applyBorder="1"/>
    <xf numFmtId="164" fontId="3" fillId="0" borderId="1" xfId="0" applyNumberFormat="1" applyFont="1" applyBorder="1"/>
    <xf numFmtId="165" fontId="5" fillId="0" borderId="1" xfId="1" applyNumberFormat="1" applyFont="1" applyBorder="1" applyAlignment="1">
      <alignment vertical="center"/>
    </xf>
    <xf numFmtId="165" fontId="6" fillId="2" borderId="1" xfId="1" applyNumberFormat="1" applyFont="1" applyFill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/>
    <xf numFmtId="3" fontId="8" fillId="0" borderId="1" xfId="0" applyNumberFormat="1" applyFont="1" applyBorder="1"/>
    <xf numFmtId="4" fontId="3" fillId="0" borderId="1" xfId="0" applyNumberFormat="1" applyFont="1" applyBorder="1"/>
    <xf numFmtId="3" fontId="4" fillId="0" borderId="1" xfId="0" applyNumberFormat="1" applyFont="1" applyBorder="1"/>
    <xf numFmtId="3" fontId="3" fillId="0" borderId="1" xfId="0" applyNumberFormat="1" applyFont="1" applyBorder="1"/>
    <xf numFmtId="3" fontId="9" fillId="3" borderId="0" xfId="0" applyNumberFormat="1" applyFont="1" applyFill="1" applyAlignment="1">
      <alignment horizontal="right" vertical="center" wrapText="1"/>
    </xf>
    <xf numFmtId="3" fontId="9" fillId="4" borderId="0" xfId="0" applyNumberFormat="1" applyFont="1" applyFill="1" applyAlignment="1">
      <alignment horizontal="right" vertical="center" wrapText="1"/>
    </xf>
    <xf numFmtId="3" fontId="10" fillId="5" borderId="3" xfId="0" applyNumberFormat="1" applyFont="1" applyFill="1" applyBorder="1" applyAlignment="1">
      <alignment horizontal="right" vertical="center"/>
    </xf>
    <xf numFmtId="3" fontId="10" fillId="5" borderId="4" xfId="0" applyNumberFormat="1" applyFont="1" applyFill="1" applyBorder="1" applyAlignment="1">
      <alignment horizontal="right" vertical="center"/>
    </xf>
    <xf numFmtId="3" fontId="11" fillId="3" borderId="0" xfId="0" applyNumberFormat="1" applyFont="1" applyFill="1" applyAlignment="1">
      <alignment horizontal="right" vertical="center" wrapText="1"/>
    </xf>
    <xf numFmtId="3" fontId="11" fillId="4" borderId="0" xfId="0" applyNumberFormat="1" applyFont="1" applyFill="1" applyAlignment="1">
      <alignment horizontal="right" vertical="center" wrapText="1"/>
    </xf>
    <xf numFmtId="3" fontId="12" fillId="5" borderId="4" xfId="0" applyNumberFormat="1" applyFont="1" applyFill="1" applyBorder="1" applyAlignment="1">
      <alignment horizontal="right" vertical="center"/>
    </xf>
    <xf numFmtId="0" fontId="13" fillId="6" borderId="0" xfId="0" applyFont="1" applyFill="1"/>
    <xf numFmtId="3" fontId="6" fillId="5" borderId="5" xfId="0" applyNumberFormat="1" applyFont="1" applyFill="1" applyBorder="1" applyAlignment="1">
      <alignment horizontal="right" vertical="center"/>
    </xf>
    <xf numFmtId="0" fontId="9" fillId="6" borderId="0" xfId="0" applyFont="1" applyFill="1"/>
    <xf numFmtId="3" fontId="5" fillId="3" borderId="0" xfId="0" applyNumberFormat="1" applyFont="1" applyFill="1" applyAlignment="1">
      <alignment horizontal="right" vertical="center" wrapText="1"/>
    </xf>
    <xf numFmtId="3" fontId="5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166" fontId="4" fillId="0" borderId="1" xfId="0" applyNumberFormat="1" applyFont="1" applyBorder="1"/>
    <xf numFmtId="166" fontId="4" fillId="4" borderId="0" xfId="0" applyNumberFormat="1" applyFont="1" applyFill="1" applyAlignment="1">
      <alignment horizontal="right" vertical="center" wrapText="1"/>
    </xf>
    <xf numFmtId="166" fontId="0" fillId="0" borderId="0" xfId="0" applyNumberFormat="1"/>
    <xf numFmtId="166" fontId="4" fillId="0" borderId="1" xfId="0" applyNumberFormat="1" applyFont="1" applyBorder="1" applyAlignment="1">
      <alignment horizontal="right" vertical="center"/>
    </xf>
    <xf numFmtId="166" fontId="4" fillId="0" borderId="1" xfId="1" applyNumberFormat="1" applyFont="1" applyBorder="1" applyAlignment="1">
      <alignment vertical="center"/>
    </xf>
    <xf numFmtId="14" fontId="0" fillId="0" borderId="0" xfId="0" applyNumberFormat="1"/>
    <xf numFmtId="166" fontId="0" fillId="7" borderId="0" xfId="0" applyNumberFormat="1" applyFill="1"/>
    <xf numFmtId="0" fontId="0" fillId="7" borderId="0" xfId="0" applyFill="1"/>
    <xf numFmtId="0" fontId="0" fillId="8" borderId="0" xfId="0" applyFill="1"/>
    <xf numFmtId="4" fontId="0" fillId="7" borderId="0" xfId="0" applyNumberFormat="1" applyFill="1"/>
  </cellXfs>
  <cellStyles count="3">
    <cellStyle name="Normal" xfId="0" builtinId="0"/>
    <cellStyle name="Normal 2" xfId="2" xr:uid="{0DCFD274-46EC-4337-97CE-551DF8FBC452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minérios!$A$1</c:f>
              <c:strCache>
                <c:ptCount val="1"/>
                <c:pt idx="0">
                  <c:v>Minérios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B6-4313-8872-233572E3E2EF}"/>
                </c:ext>
              </c:extLst>
            </c:dLbl>
            <c:dLbl>
              <c:idx val="58"/>
              <c:layout>
                <c:manualLayout>
                  <c:x val="-1.5590894917368258E-3"/>
                  <c:y val="1.2982797792924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B6-4313-8872-233572E3E2EF}"/>
                </c:ext>
              </c:extLst>
            </c:dLbl>
            <c:dLbl>
              <c:idx val="6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B6-4313-8872-233572E3E2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minérios!$A$2:$A$82</c:f>
              <c:numCache>
                <c:formatCode>"R$"\ #,##0.00</c:formatCode>
                <c:ptCount val="81"/>
                <c:pt idx="0">
                  <c:v>16199853</c:v>
                </c:pt>
                <c:pt idx="1">
                  <c:v>15944710.33</c:v>
                </c:pt>
                <c:pt idx="2">
                  <c:v>24582218.59</c:v>
                </c:pt>
                <c:pt idx="3">
                  <c:v>20200222.219999999</c:v>
                </c:pt>
                <c:pt idx="4">
                  <c:v>17991064.629999999</c:v>
                </c:pt>
                <c:pt idx="5">
                  <c:v>24470198.740000006</c:v>
                </c:pt>
                <c:pt idx="6">
                  <c:v>21953410.080000002</c:v>
                </c:pt>
                <c:pt idx="7">
                  <c:v>28604977.169999998</c:v>
                </c:pt>
                <c:pt idx="8">
                  <c:v>20245723.769999996</c:v>
                </c:pt>
                <c:pt idx="9">
                  <c:v>20203049.710000001</c:v>
                </c:pt>
                <c:pt idx="10">
                  <c:v>20968872.86999999</c:v>
                </c:pt>
                <c:pt idx="11">
                  <c:v>22989324.079999994</c:v>
                </c:pt>
                <c:pt idx="12">
                  <c:v>22992432.139999997</c:v>
                </c:pt>
                <c:pt idx="13">
                  <c:v>21189147.41</c:v>
                </c:pt>
                <c:pt idx="14">
                  <c:v>25268620.759999998</c:v>
                </c:pt>
                <c:pt idx="15">
                  <c:v>18306994.629999999</c:v>
                </c:pt>
                <c:pt idx="16">
                  <c:v>28429956.109999999</c:v>
                </c:pt>
                <c:pt idx="17">
                  <c:v>21786245.460000001</c:v>
                </c:pt>
                <c:pt idx="18">
                  <c:v>25274180.739999991</c:v>
                </c:pt>
                <c:pt idx="19">
                  <c:v>39876474.160000004</c:v>
                </c:pt>
                <c:pt idx="20">
                  <c:v>26306523.069999997</c:v>
                </c:pt>
                <c:pt idx="21">
                  <c:v>30192423.77</c:v>
                </c:pt>
                <c:pt idx="22">
                  <c:v>26893346.40000001</c:v>
                </c:pt>
                <c:pt idx="23">
                  <c:v>21816936.189999998</c:v>
                </c:pt>
                <c:pt idx="24">
                  <c:v>22888344.900000006</c:v>
                </c:pt>
                <c:pt idx="25">
                  <c:v>39606076.95000001</c:v>
                </c:pt>
                <c:pt idx="26">
                  <c:v>33296340.550000008</c:v>
                </c:pt>
                <c:pt idx="27">
                  <c:v>36888050.140000001</c:v>
                </c:pt>
                <c:pt idx="28">
                  <c:v>31755529.24000001</c:v>
                </c:pt>
                <c:pt idx="29">
                  <c:v>35536634.389999993</c:v>
                </c:pt>
                <c:pt idx="30">
                  <c:v>36424650.969999991</c:v>
                </c:pt>
                <c:pt idx="31">
                  <c:v>39133594.400000013</c:v>
                </c:pt>
                <c:pt idx="32">
                  <c:v>30290027.849999994</c:v>
                </c:pt>
                <c:pt idx="33">
                  <c:v>38131975.649999939</c:v>
                </c:pt>
                <c:pt idx="34">
                  <c:v>25373239.819999985</c:v>
                </c:pt>
                <c:pt idx="35">
                  <c:v>38116253.589999922</c:v>
                </c:pt>
                <c:pt idx="36">
                  <c:v>57757633.700000003</c:v>
                </c:pt>
                <c:pt idx="37">
                  <c:v>35896969.880000018</c:v>
                </c:pt>
                <c:pt idx="38">
                  <c:v>62110288.670000017</c:v>
                </c:pt>
                <c:pt idx="39">
                  <c:v>89249904.730000019</c:v>
                </c:pt>
                <c:pt idx="40">
                  <c:v>61349601.550000034</c:v>
                </c:pt>
                <c:pt idx="41">
                  <c:v>49118300.670000009</c:v>
                </c:pt>
                <c:pt idx="42">
                  <c:v>61218035.449999966</c:v>
                </c:pt>
                <c:pt idx="43">
                  <c:v>88614570</c:v>
                </c:pt>
                <c:pt idx="44">
                  <c:v>60063271.460000046</c:v>
                </c:pt>
                <c:pt idx="45">
                  <c:v>47744326.650000036</c:v>
                </c:pt>
                <c:pt idx="46">
                  <c:v>42861886.449999928</c:v>
                </c:pt>
                <c:pt idx="47">
                  <c:v>87699977.039999977</c:v>
                </c:pt>
                <c:pt idx="48">
                  <c:v>97615805.84999992</c:v>
                </c:pt>
                <c:pt idx="49">
                  <c:v>75229335.00000003</c:v>
                </c:pt>
                <c:pt idx="50">
                  <c:v>63709066.919999987</c:v>
                </c:pt>
                <c:pt idx="51">
                  <c:v>66855420.639999956</c:v>
                </c:pt>
                <c:pt idx="52">
                  <c:v>69467116.200000077</c:v>
                </c:pt>
                <c:pt idx="53">
                  <c:v>102788998.28</c:v>
                </c:pt>
                <c:pt idx="54">
                  <c:v>60926234.200000018</c:v>
                </c:pt>
                <c:pt idx="55">
                  <c:v>69458134</c:v>
                </c:pt>
                <c:pt idx="56">
                  <c:v>71011128.109999985</c:v>
                </c:pt>
                <c:pt idx="57">
                  <c:v>759028938.08000028</c:v>
                </c:pt>
                <c:pt idx="58">
                  <c:v>52591961.910000011</c:v>
                </c:pt>
                <c:pt idx="59">
                  <c:v>53855074.290000029</c:v>
                </c:pt>
                <c:pt idx="60">
                  <c:v>139679292.44999999</c:v>
                </c:pt>
                <c:pt idx="61">
                  <c:v>81041824.230000079</c:v>
                </c:pt>
                <c:pt idx="62">
                  <c:v>57390131.020000026</c:v>
                </c:pt>
                <c:pt idx="63">
                  <c:v>93585310.439999953</c:v>
                </c:pt>
                <c:pt idx="64">
                  <c:v>61861280.070000023</c:v>
                </c:pt>
                <c:pt idx="65">
                  <c:v>72116378.139999971</c:v>
                </c:pt>
                <c:pt idx="66">
                  <c:v>75145041.599999964</c:v>
                </c:pt>
                <c:pt idx="67">
                  <c:v>438675924.16000015</c:v>
                </c:pt>
                <c:pt idx="68">
                  <c:v>96024914.800000057</c:v>
                </c:pt>
                <c:pt idx="69">
                  <c:v>134994667.84000018</c:v>
                </c:pt>
                <c:pt idx="70">
                  <c:v>67120373.540000021</c:v>
                </c:pt>
                <c:pt idx="71">
                  <c:v>83941451.230000123</c:v>
                </c:pt>
                <c:pt idx="72">
                  <c:v>70893083.490000024</c:v>
                </c:pt>
                <c:pt idx="73">
                  <c:v>106795209.83999997</c:v>
                </c:pt>
                <c:pt idx="74">
                  <c:v>100011433.90999998</c:v>
                </c:pt>
                <c:pt idx="75">
                  <c:v>110850829.49999997</c:v>
                </c:pt>
                <c:pt idx="76">
                  <c:v>90954712.099999949</c:v>
                </c:pt>
                <c:pt idx="77">
                  <c:v>148210178.29000002</c:v>
                </c:pt>
                <c:pt idx="78">
                  <c:v>116028523.09999996</c:v>
                </c:pt>
                <c:pt idx="79">
                  <c:v>144673584.33000007</c:v>
                </c:pt>
                <c:pt idx="80">
                  <c:v>194016609.41000009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6-4313-8872-233572E3E2EF}"/>
            </c:ext>
          </c:extLst>
        </c:ser>
        <c:ser>
          <c:idx val="1"/>
          <c:order val="1"/>
          <c:tx>
            <c:strRef>
              <c:f>minérios!$B$1</c:f>
              <c:strCache>
                <c:ptCount val="1"/>
                <c:pt idx="0">
                  <c:v>médiasMóveis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minérios!$B$2:$B$82</c:f>
              <c:numCache>
                <c:formatCode>"R$"\ #,##0.00</c:formatCode>
                <c:ptCount val="81"/>
                <c:pt idx="2">
                  <c:v>18983613.754000001</c:v>
                </c:pt>
                <c:pt idx="3">
                  <c:v>20637682.902000003</c:v>
                </c:pt>
                <c:pt idx="4">
                  <c:v>21839422.852000002</c:v>
                </c:pt>
                <c:pt idx="5">
                  <c:v>22643974.568</c:v>
                </c:pt>
                <c:pt idx="6">
                  <c:v>22653074.877999999</c:v>
                </c:pt>
                <c:pt idx="7">
                  <c:v>23095471.894000001</c:v>
                </c:pt>
                <c:pt idx="8">
                  <c:v>22395206.719999995</c:v>
                </c:pt>
                <c:pt idx="9">
                  <c:v>22602389.52</c:v>
                </c:pt>
                <c:pt idx="10">
                  <c:v>21479880.513999995</c:v>
                </c:pt>
                <c:pt idx="11">
                  <c:v>21668565.241999995</c:v>
                </c:pt>
                <c:pt idx="12">
                  <c:v>22681679.452</c:v>
                </c:pt>
                <c:pt idx="13">
                  <c:v>22149303.803999998</c:v>
                </c:pt>
                <c:pt idx="14">
                  <c:v>23237430.210000001</c:v>
                </c:pt>
                <c:pt idx="15">
                  <c:v>22996192.874000002</c:v>
                </c:pt>
                <c:pt idx="16">
                  <c:v>23813199.539999999</c:v>
                </c:pt>
                <c:pt idx="17">
                  <c:v>26734770.219999999</c:v>
                </c:pt>
                <c:pt idx="18">
                  <c:v>28334675.908</c:v>
                </c:pt>
                <c:pt idx="19">
                  <c:v>28687169.439999998</c:v>
                </c:pt>
                <c:pt idx="20">
                  <c:v>29708589.627999999</c:v>
                </c:pt>
                <c:pt idx="21">
                  <c:v>29017140.718000002</c:v>
                </c:pt>
                <c:pt idx="22">
                  <c:v>25619514.866000004</c:v>
                </c:pt>
                <c:pt idx="23">
                  <c:v>28279425.642000008</c:v>
                </c:pt>
                <c:pt idx="24">
                  <c:v>28900208.998000007</c:v>
                </c:pt>
                <c:pt idx="25">
                  <c:v>30899149.746000003</c:v>
                </c:pt>
                <c:pt idx="26">
                  <c:v>32886868.356000006</c:v>
                </c:pt>
                <c:pt idx="27">
                  <c:v>35416526.254000001</c:v>
                </c:pt>
                <c:pt idx="28">
                  <c:v>34780241.058000006</c:v>
                </c:pt>
                <c:pt idx="29">
                  <c:v>35947691.828000002</c:v>
                </c:pt>
                <c:pt idx="30">
                  <c:v>34628087.369999997</c:v>
                </c:pt>
                <c:pt idx="31">
                  <c:v>35903376.651999988</c:v>
                </c:pt>
                <c:pt idx="32">
                  <c:v>33870697.737999991</c:v>
                </c:pt>
                <c:pt idx="33">
                  <c:v>34209018.261999972</c:v>
                </c:pt>
                <c:pt idx="34">
                  <c:v>37933826.121999964</c:v>
                </c:pt>
                <c:pt idx="35">
                  <c:v>39055214.527999982</c:v>
                </c:pt>
                <c:pt idx="36">
                  <c:v>43850877.131999984</c:v>
                </c:pt>
                <c:pt idx="37">
                  <c:v>56626210.114</c:v>
                </c:pt>
                <c:pt idx="38">
                  <c:v>61272879.706000015</c:v>
                </c:pt>
                <c:pt idx="39">
                  <c:v>59545013.100000024</c:v>
                </c:pt>
                <c:pt idx="40">
                  <c:v>64609226.214000009</c:v>
                </c:pt>
                <c:pt idx="41">
                  <c:v>69910082.480000004</c:v>
                </c:pt>
                <c:pt idx="42">
                  <c:v>64072755.826000012</c:v>
                </c:pt>
                <c:pt idx="43">
                  <c:v>61351700.846000001</c:v>
                </c:pt>
                <c:pt idx="44">
                  <c:v>60100418.001999997</c:v>
                </c:pt>
                <c:pt idx="45">
                  <c:v>65396806.319999993</c:v>
                </c:pt>
                <c:pt idx="46">
                  <c:v>67197053.48999998</c:v>
                </c:pt>
                <c:pt idx="47">
                  <c:v>70230266.197999984</c:v>
                </c:pt>
                <c:pt idx="48">
                  <c:v>73423214.251999974</c:v>
                </c:pt>
                <c:pt idx="49">
                  <c:v>78221921.089999989</c:v>
                </c:pt>
                <c:pt idx="50">
                  <c:v>74575348.922000006</c:v>
                </c:pt>
                <c:pt idx="51">
                  <c:v>75609987.408000022</c:v>
                </c:pt>
                <c:pt idx="52">
                  <c:v>72749367.247999996</c:v>
                </c:pt>
                <c:pt idx="53">
                  <c:v>73899180.664000005</c:v>
                </c:pt>
                <c:pt idx="54">
                  <c:v>74730322.158000022</c:v>
                </c:pt>
                <c:pt idx="55">
                  <c:v>212642686.53400007</c:v>
                </c:pt>
                <c:pt idx="56">
                  <c:v>202603279.26000005</c:v>
                </c:pt>
                <c:pt idx="57">
                  <c:v>201189047.27800006</c:v>
                </c:pt>
                <c:pt idx="58">
                  <c:v>215233278.96800008</c:v>
                </c:pt>
                <c:pt idx="59">
                  <c:v>217239418.19200006</c:v>
                </c:pt>
                <c:pt idx="60">
                  <c:v>76911656.780000031</c:v>
                </c:pt>
                <c:pt idx="61">
                  <c:v>85110326.486000016</c:v>
                </c:pt>
                <c:pt idx="62">
                  <c:v>86711567.642000005</c:v>
                </c:pt>
                <c:pt idx="63">
                  <c:v>73198984.780000016</c:v>
                </c:pt>
                <c:pt idx="64">
                  <c:v>72019628.253999978</c:v>
                </c:pt>
                <c:pt idx="65">
                  <c:v>148276786.88200003</c:v>
                </c:pt>
                <c:pt idx="66">
                  <c:v>148764707.75400001</c:v>
                </c:pt>
                <c:pt idx="67">
                  <c:v>163391385.30800006</c:v>
                </c:pt>
                <c:pt idx="68">
                  <c:v>162392184.38800007</c:v>
                </c:pt>
                <c:pt idx="69">
                  <c:v>164151466.3140001</c:v>
                </c:pt>
                <c:pt idx="70">
                  <c:v>90594898.180000082</c:v>
                </c:pt>
                <c:pt idx="71">
                  <c:v>92748957.188000053</c:v>
                </c:pt>
                <c:pt idx="72">
                  <c:v>85752310.402000025</c:v>
                </c:pt>
                <c:pt idx="73">
                  <c:v>94498401.594000012</c:v>
                </c:pt>
                <c:pt idx="74">
                  <c:v>95901053.767999977</c:v>
                </c:pt>
                <c:pt idx="75">
                  <c:v>111364472.72799997</c:v>
                </c:pt>
                <c:pt idx="76">
                  <c:v>113211135.37999997</c:v>
                </c:pt>
                <c:pt idx="77">
                  <c:v>122143565.46399999</c:v>
                </c:pt>
                <c:pt idx="78">
                  <c:v>138776721.44600004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6-4313-8872-233572E3E2EF}"/>
            </c:ext>
          </c:extLst>
        </c:ser>
        <c:ser>
          <c:idx val="2"/>
          <c:order val="2"/>
          <c:tx>
            <c:strRef>
              <c:f>minérios!$C$1</c:f>
              <c:strCache>
                <c:ptCount val="1"/>
                <c:pt idx="0">
                  <c:v>médiasMóveis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minérios!$C$2:$C$82</c:f>
              <c:numCache>
                <c:formatCode>"R$"\ #,##0.00</c:formatCode>
                <c:ptCount val="81"/>
                <c:pt idx="1">
                  <c:v>18908927.306666669</c:v>
                </c:pt>
                <c:pt idx="2">
                  <c:v>20242383.713333335</c:v>
                </c:pt>
                <c:pt idx="3">
                  <c:v>20924501.813333333</c:v>
                </c:pt>
                <c:pt idx="4">
                  <c:v>20887161.863333333</c:v>
                </c:pt>
                <c:pt idx="5">
                  <c:v>21471557.816666666</c:v>
                </c:pt>
                <c:pt idx="6">
                  <c:v>25009528.663333338</c:v>
                </c:pt>
                <c:pt idx="7">
                  <c:v>23601370.34</c:v>
                </c:pt>
                <c:pt idx="8">
                  <c:v>23017916.883333337</c:v>
                </c:pt>
                <c:pt idx="9">
                  <c:v>20472548.783333328</c:v>
                </c:pt>
                <c:pt idx="10">
                  <c:v>21387082.219999995</c:v>
                </c:pt>
                <c:pt idx="11">
                  <c:v>22316876.36333333</c:v>
                </c:pt>
                <c:pt idx="12">
                  <c:v>22390301.209999997</c:v>
                </c:pt>
                <c:pt idx="13">
                  <c:v>23150066.77</c:v>
                </c:pt>
                <c:pt idx="14">
                  <c:v>21588254.266666666</c:v>
                </c:pt>
                <c:pt idx="15">
                  <c:v>24001857.166666668</c:v>
                </c:pt>
                <c:pt idx="16">
                  <c:v>22841065.399999995</c:v>
                </c:pt>
                <c:pt idx="17">
                  <c:v>25163460.769999996</c:v>
                </c:pt>
                <c:pt idx="18">
                  <c:v>28978966.786666662</c:v>
                </c:pt>
                <c:pt idx="19">
                  <c:v>30485725.989999995</c:v>
                </c:pt>
                <c:pt idx="20">
                  <c:v>32125140.333333332</c:v>
                </c:pt>
                <c:pt idx="21">
                  <c:v>27797431.080000002</c:v>
                </c:pt>
                <c:pt idx="22">
                  <c:v>26300902.120000005</c:v>
                </c:pt>
                <c:pt idx="23">
                  <c:v>23866209.163333338</c:v>
                </c:pt>
                <c:pt idx="24">
                  <c:v>28103786.013333339</c:v>
                </c:pt>
                <c:pt idx="25">
                  <c:v>31930254.13333334</c:v>
                </c:pt>
                <c:pt idx="26">
                  <c:v>36596822.546666674</c:v>
                </c:pt>
                <c:pt idx="27">
                  <c:v>33979973.31000001</c:v>
                </c:pt>
                <c:pt idx="28">
                  <c:v>34726737.923333339</c:v>
                </c:pt>
                <c:pt idx="29">
                  <c:v>34572271.533333331</c:v>
                </c:pt>
                <c:pt idx="30">
                  <c:v>37031626.586666666</c:v>
                </c:pt>
                <c:pt idx="31">
                  <c:v>35282757.740000002</c:v>
                </c:pt>
                <c:pt idx="32">
                  <c:v>35851865.966666646</c:v>
                </c:pt>
                <c:pt idx="33">
                  <c:v>31265081.106666643</c:v>
                </c:pt>
                <c:pt idx="34">
                  <c:v>33873823.019999951</c:v>
                </c:pt>
                <c:pt idx="35">
                  <c:v>40415709.036666639</c:v>
                </c:pt>
                <c:pt idx="36">
                  <c:v>43923619.05666665</c:v>
                </c:pt>
                <c:pt idx="37">
                  <c:v>51921630.750000007</c:v>
                </c:pt>
                <c:pt idx="38">
                  <c:v>62419054.426666684</c:v>
                </c:pt>
                <c:pt idx="39">
                  <c:v>70903264.983333364</c:v>
                </c:pt>
                <c:pt idx="40">
                  <c:v>66572602.316666692</c:v>
                </c:pt>
                <c:pt idx="41">
                  <c:v>57228645.890000008</c:v>
                </c:pt>
                <c:pt idx="42">
                  <c:v>66316968.706666656</c:v>
                </c:pt>
                <c:pt idx="43">
                  <c:v>69965292.303333327</c:v>
                </c:pt>
                <c:pt idx="44">
                  <c:v>65474056.036666691</c:v>
                </c:pt>
                <c:pt idx="45">
                  <c:v>50223161.520000003</c:v>
                </c:pt>
                <c:pt idx="46">
                  <c:v>59435396.713333309</c:v>
                </c:pt>
                <c:pt idx="47">
                  <c:v>76059223.11333327</c:v>
                </c:pt>
                <c:pt idx="48">
                  <c:v>86848372.62999998</c:v>
                </c:pt>
                <c:pt idx="49">
                  <c:v>78851402.589999989</c:v>
                </c:pt>
                <c:pt idx="50">
                  <c:v>68597940.853333324</c:v>
                </c:pt>
                <c:pt idx="51">
                  <c:v>66677201.253333338</c:v>
                </c:pt>
                <c:pt idx="52">
                  <c:v>79703845.040000007</c:v>
                </c:pt>
                <c:pt idx="53">
                  <c:v>77727449.560000032</c:v>
                </c:pt>
                <c:pt idx="54">
                  <c:v>77724455.49333334</c:v>
                </c:pt>
                <c:pt idx="55">
                  <c:v>67131832.103333339</c:v>
                </c:pt>
                <c:pt idx="56">
                  <c:v>299832733.39666677</c:v>
                </c:pt>
                <c:pt idx="57">
                  <c:v>294210676.03333342</c:v>
                </c:pt>
                <c:pt idx="58">
                  <c:v>288491991.4266668</c:v>
                </c:pt>
                <c:pt idx="59">
                  <c:v>82042109.550000012</c:v>
                </c:pt>
                <c:pt idx="60">
                  <c:v>91525396.990000024</c:v>
                </c:pt>
                <c:pt idx="61">
                  <c:v>92703749.233333364</c:v>
                </c:pt>
                <c:pt idx="62">
                  <c:v>77339088.563333347</c:v>
                </c:pt>
                <c:pt idx="63">
                  <c:v>70945573.843333334</c:v>
                </c:pt>
                <c:pt idx="64">
                  <c:v>75854322.883333325</c:v>
                </c:pt>
                <c:pt idx="65">
                  <c:v>69707566.603333309</c:v>
                </c:pt>
                <c:pt idx="66">
                  <c:v>195312447.9666667</c:v>
                </c:pt>
                <c:pt idx="67">
                  <c:v>203281960.18666673</c:v>
                </c:pt>
                <c:pt idx="68">
                  <c:v>223231835.60000014</c:v>
                </c:pt>
                <c:pt idx="69">
                  <c:v>99379985.39333342</c:v>
                </c:pt>
                <c:pt idx="70">
                  <c:v>95352164.203333437</c:v>
                </c:pt>
                <c:pt idx="71">
                  <c:v>73984969.420000061</c:v>
                </c:pt>
                <c:pt idx="72">
                  <c:v>87209914.853333369</c:v>
                </c:pt>
                <c:pt idx="73">
                  <c:v>92566575.746666655</c:v>
                </c:pt>
                <c:pt idx="74">
                  <c:v>105885824.41666663</c:v>
                </c:pt>
                <c:pt idx="75">
                  <c:v>100605658.50333332</c:v>
                </c:pt>
                <c:pt idx="76">
                  <c:v>116671906.62999998</c:v>
                </c:pt>
                <c:pt idx="77">
                  <c:v>118397804.49666665</c:v>
                </c:pt>
                <c:pt idx="78">
                  <c:v>136304095.24000001</c:v>
                </c:pt>
                <c:pt idx="79">
                  <c:v>151572905.61333337</c:v>
                </c:pt>
                <c:pt idx="80">
                  <c:v>169345096.87000006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6-4313-8872-233572E3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274991"/>
        <c:axId val="1333277071"/>
      </c:lineChart>
      <c:catAx>
        <c:axId val="133327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277071"/>
        <c:crosses val="autoZero"/>
        <c:auto val="1"/>
        <c:lblAlgn val="ctr"/>
        <c:lblOffset val="100"/>
        <c:noMultiLvlLbl val="0"/>
      </c:catAx>
      <c:valAx>
        <c:axId val="13332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27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Total!$A$57:$A$79</c:f>
              <c:numCache>
                <c:formatCode>"R$"\ #,##0.00</c:formatCode>
                <c:ptCount val="23"/>
                <c:pt idx="0">
                  <c:v>1612744514.7099998</c:v>
                </c:pt>
                <c:pt idx="1">
                  <c:v>1583888105.9600003</c:v>
                </c:pt>
                <c:pt idx="2">
                  <c:v>2556793116.2500005</c:v>
                </c:pt>
                <c:pt idx="3">
                  <c:v>1480942955.0200002</c:v>
                </c:pt>
                <c:pt idx="4">
                  <c:v>1429469116.8699999</c:v>
                </c:pt>
                <c:pt idx="5">
                  <c:v>1713174288.4499998</c:v>
                </c:pt>
                <c:pt idx="6">
                  <c:v>1480942955.02</c:v>
                </c:pt>
                <c:pt idx="7">
                  <c:v>1535275843.05</c:v>
                </c:pt>
                <c:pt idx="8">
                  <c:v>1692814990.8199999</c:v>
                </c:pt>
                <c:pt idx="9">
                  <c:v>1493479863</c:v>
                </c:pt>
                <c:pt idx="10">
                  <c:v>1560312279.5600002</c:v>
                </c:pt>
                <c:pt idx="11">
                  <c:v>1548556062.7799997</c:v>
                </c:pt>
                <c:pt idx="12">
                  <c:v>1918207307.7200003</c:v>
                </c:pt>
                <c:pt idx="13">
                  <c:v>1557188244.22</c:v>
                </c:pt>
                <c:pt idx="14">
                  <c:v>1631008887.9400001</c:v>
                </c:pt>
                <c:pt idx="15">
                  <c:v>1345013712.2700002</c:v>
                </c:pt>
                <c:pt idx="16">
                  <c:v>1459806517.3199999</c:v>
                </c:pt>
                <c:pt idx="17">
                  <c:v>1548880297.6700001</c:v>
                </c:pt>
                <c:pt idx="18">
                  <c:v>1637401587.1400001</c:v>
                </c:pt>
                <c:pt idx="19">
                  <c:v>1911049620.4499998</c:v>
                </c:pt>
                <c:pt idx="20">
                  <c:v>1790684863.6800001</c:v>
                </c:pt>
                <c:pt idx="21">
                  <c:v>1760537550.8899999</c:v>
                </c:pt>
                <c:pt idx="22">
                  <c:v>1950455717.8700004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F7C-AE6A-CECA3357B7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Total!$B$57:$B$79</c:f>
              <c:numCache>
                <c:formatCode>"R$"\ #,##0.00</c:formatCode>
                <c:ptCount val="23"/>
                <c:pt idx="0">
                  <c:v>1768668805.6799998</c:v>
                </c:pt>
                <c:pt idx="1">
                  <c:v>1747377434.586</c:v>
                </c:pt>
                <c:pt idx="2">
                  <c:v>1732767561.7620003</c:v>
                </c:pt>
                <c:pt idx="3">
                  <c:v>1752853516.5100002</c:v>
                </c:pt>
                <c:pt idx="4">
                  <c:v>1732264486.322</c:v>
                </c:pt>
                <c:pt idx="5">
                  <c:v>1527961031.6820002</c:v>
                </c:pt>
                <c:pt idx="6">
                  <c:v>1570335438.842</c:v>
                </c:pt>
                <c:pt idx="7">
                  <c:v>1583137588.0679998</c:v>
                </c:pt>
                <c:pt idx="8">
                  <c:v>1552565186.29</c:v>
                </c:pt>
                <c:pt idx="9">
                  <c:v>1566087807.842</c:v>
                </c:pt>
                <c:pt idx="10">
                  <c:v>1642674100.776</c:v>
                </c:pt>
                <c:pt idx="11">
                  <c:v>1615548751.4560001</c:v>
                </c:pt>
                <c:pt idx="12">
                  <c:v>1643054556.4440002</c:v>
                </c:pt>
                <c:pt idx="13">
                  <c:v>1599994842.9860001</c:v>
                </c:pt>
                <c:pt idx="14">
                  <c:v>1582244933.8940003</c:v>
                </c:pt>
                <c:pt idx="15">
                  <c:v>1508379531.8840001</c:v>
                </c:pt>
                <c:pt idx="16">
                  <c:v>1524422200.4679999</c:v>
                </c:pt>
                <c:pt idx="17">
                  <c:v>1580430346.97</c:v>
                </c:pt>
                <c:pt idx="18">
                  <c:v>1669564577.2520001</c:v>
                </c:pt>
                <c:pt idx="19">
                  <c:v>1729710783.9660001</c:v>
                </c:pt>
                <c:pt idx="20">
                  <c:v>1810025868.006</c:v>
                </c:pt>
                <c:pt idx="21">
                  <c:v>1852273668.0800004</c:v>
                </c:pt>
                <c:pt idx="22">
                  <c:v>1856798750.036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F7C-AE6A-CECA3357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51935"/>
        <c:axId val="1022391919"/>
      </c:lineChart>
      <c:catAx>
        <c:axId val="102215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391919"/>
        <c:crosses val="autoZero"/>
        <c:auto val="1"/>
        <c:lblAlgn val="ctr"/>
        <c:lblOffset val="100"/>
        <c:noMultiLvlLbl val="0"/>
      </c:catAx>
      <c:valAx>
        <c:axId val="10223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1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2B-47C7-B5DB-9C9FEE39F9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Medicamentos!$A$4:$A$82</c:f>
              <c:numCache>
                <c:formatCode>General</c:formatCode>
                <c:ptCount val="79"/>
                <c:pt idx="0">
                  <c:v>14358725.799999993</c:v>
                </c:pt>
                <c:pt idx="1">
                  <c:v>12870058.730000012</c:v>
                </c:pt>
                <c:pt idx="2">
                  <c:v>13611933.309999969</c:v>
                </c:pt>
                <c:pt idx="3">
                  <c:v>14721334.920000002</c:v>
                </c:pt>
                <c:pt idx="4">
                  <c:v>14766493.580000008</c:v>
                </c:pt>
                <c:pt idx="5">
                  <c:v>14783172.689999998</c:v>
                </c:pt>
                <c:pt idx="6">
                  <c:v>16541811.909999985</c:v>
                </c:pt>
                <c:pt idx="7">
                  <c:v>19116566.150000002</c:v>
                </c:pt>
                <c:pt idx="8">
                  <c:v>15264533.589999989</c:v>
                </c:pt>
                <c:pt idx="9">
                  <c:v>11846394.859999999</c:v>
                </c:pt>
                <c:pt idx="10">
                  <c:v>19120078.810000006</c:v>
                </c:pt>
                <c:pt idx="11">
                  <c:v>17864322.640000008</c:v>
                </c:pt>
                <c:pt idx="12">
                  <c:v>14439416.509999998</c:v>
                </c:pt>
                <c:pt idx="13">
                  <c:v>15726986.350000016</c:v>
                </c:pt>
                <c:pt idx="14">
                  <c:v>18819089.200000007</c:v>
                </c:pt>
                <c:pt idx="15">
                  <c:v>18199590.140000049</c:v>
                </c:pt>
                <c:pt idx="16">
                  <c:v>17730794.93999999</c:v>
                </c:pt>
                <c:pt idx="17">
                  <c:v>17544956.509999968</c:v>
                </c:pt>
                <c:pt idx="18">
                  <c:v>18386250.680000018</c:v>
                </c:pt>
                <c:pt idx="19">
                  <c:v>19619187.280000031</c:v>
                </c:pt>
                <c:pt idx="20">
                  <c:v>16385064.519999988</c:v>
                </c:pt>
                <c:pt idx="21">
                  <c:v>15762326.51</c:v>
                </c:pt>
                <c:pt idx="22">
                  <c:v>17835723.45000001</c:v>
                </c:pt>
                <c:pt idx="23">
                  <c:v>17999398.250000048</c:v>
                </c:pt>
                <c:pt idx="24">
                  <c:v>18206554.719999999</c:v>
                </c:pt>
                <c:pt idx="25">
                  <c:v>17112424.309999987</c:v>
                </c:pt>
                <c:pt idx="26">
                  <c:v>17712566.490000024</c:v>
                </c:pt>
                <c:pt idx="27">
                  <c:v>18197740.870000031</c:v>
                </c:pt>
                <c:pt idx="28">
                  <c:v>19164433.759999953</c:v>
                </c:pt>
                <c:pt idx="29">
                  <c:v>20305779.439999953</c:v>
                </c:pt>
                <c:pt idx="30">
                  <c:v>20261200.769999985</c:v>
                </c:pt>
                <c:pt idx="31">
                  <c:v>22123121.650000066</c:v>
                </c:pt>
                <c:pt idx="32">
                  <c:v>16515229.77000002</c:v>
                </c:pt>
                <c:pt idx="33">
                  <c:v>19889514.620000031</c:v>
                </c:pt>
                <c:pt idx="34">
                  <c:v>24669311.719999995</c:v>
                </c:pt>
                <c:pt idx="35">
                  <c:v>22893578.699999999</c:v>
                </c:pt>
                <c:pt idx="36">
                  <c:v>23935079.55999998</c:v>
                </c:pt>
                <c:pt idx="37">
                  <c:v>27900866.269999992</c:v>
                </c:pt>
                <c:pt idx="38">
                  <c:v>25256284.579999935</c:v>
                </c:pt>
                <c:pt idx="39">
                  <c:v>25004191.360000003</c:v>
                </c:pt>
                <c:pt idx="40">
                  <c:v>21771434.509999994</c:v>
                </c:pt>
                <c:pt idx="41">
                  <c:v>22247110</c:v>
                </c:pt>
                <c:pt idx="42">
                  <c:v>25386245.580000043</c:v>
                </c:pt>
                <c:pt idx="43">
                  <c:v>26502027.709999826</c:v>
                </c:pt>
                <c:pt idx="44">
                  <c:v>19799423.880000032</c:v>
                </c:pt>
                <c:pt idx="45">
                  <c:v>23231894.199999966</c:v>
                </c:pt>
                <c:pt idx="46">
                  <c:v>30027009.810000021</c:v>
                </c:pt>
                <c:pt idx="47">
                  <c:v>28141214.690000009</c:v>
                </c:pt>
                <c:pt idx="48">
                  <c:v>24913990.389999975</c:v>
                </c:pt>
                <c:pt idx="49">
                  <c:v>24079410.709999986</c:v>
                </c:pt>
                <c:pt idx="50">
                  <c:v>25029321.060000017</c:v>
                </c:pt>
                <c:pt idx="51">
                  <c:v>24451606.680000078</c:v>
                </c:pt>
                <c:pt idx="52">
                  <c:v>24855866.300000019</c:v>
                </c:pt>
                <c:pt idx="53">
                  <c:v>25696451</c:v>
                </c:pt>
                <c:pt idx="54">
                  <c:v>27354518.740000054</c:v>
                </c:pt>
                <c:pt idx="55">
                  <c:v>55412450.929999977</c:v>
                </c:pt>
                <c:pt idx="56">
                  <c:v>24008040.020000003</c:v>
                </c:pt>
                <c:pt idx="57">
                  <c:v>24604470.150000039</c:v>
                </c:pt>
                <c:pt idx="58">
                  <c:v>27032520.759999972</c:v>
                </c:pt>
                <c:pt idx="59">
                  <c:v>25610033.649999917</c:v>
                </c:pt>
                <c:pt idx="60">
                  <c:v>27155249.970000092</c:v>
                </c:pt>
                <c:pt idx="61">
                  <c:v>28095881.830000024</c:v>
                </c:pt>
                <c:pt idx="62">
                  <c:v>28829659.599999905</c:v>
                </c:pt>
                <c:pt idx="63">
                  <c:v>30539047.469999909</c:v>
                </c:pt>
                <c:pt idx="64">
                  <c:v>27811034.479999963</c:v>
                </c:pt>
                <c:pt idx="65">
                  <c:v>27564743.380000059</c:v>
                </c:pt>
                <c:pt idx="66">
                  <c:v>29191822.840000022</c:v>
                </c:pt>
                <c:pt idx="67">
                  <c:v>36107953.21000006</c:v>
                </c:pt>
                <c:pt idx="68">
                  <c:v>29575610.350000013</c:v>
                </c:pt>
                <c:pt idx="69">
                  <c:v>30557667.849999979</c:v>
                </c:pt>
                <c:pt idx="70">
                  <c:v>44731156.840000078</c:v>
                </c:pt>
                <c:pt idx="71">
                  <c:v>35808059.589999951</c:v>
                </c:pt>
                <c:pt idx="72">
                  <c:v>38537739.819999896</c:v>
                </c:pt>
                <c:pt idx="73">
                  <c:v>35664305.879999883</c:v>
                </c:pt>
                <c:pt idx="74">
                  <c:v>39233811.430000149</c:v>
                </c:pt>
                <c:pt idx="75">
                  <c:v>36407887.670000009</c:v>
                </c:pt>
                <c:pt idx="76">
                  <c:v>40488256.960000023</c:v>
                </c:pt>
                <c:pt idx="77">
                  <c:v>37040348.980000012</c:v>
                </c:pt>
                <c:pt idx="78">
                  <c:v>39273640.989999987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B-47C7-B5DB-9C9FEE39F9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Medicamentos!$B$4:$B$82</c:f>
              <c:numCache>
                <c:formatCode>General</c:formatCode>
                <c:ptCount val="79"/>
                <c:pt idx="0">
                  <c:v>15411726.151999991</c:v>
                </c:pt>
                <c:pt idx="1">
                  <c:v>14275475.135999996</c:v>
                </c:pt>
                <c:pt idx="2">
                  <c:v>14065709.267999997</c:v>
                </c:pt>
                <c:pt idx="3">
                  <c:v>14150598.645999998</c:v>
                </c:pt>
                <c:pt idx="4">
                  <c:v>14884949.281999994</c:v>
                </c:pt>
                <c:pt idx="5">
                  <c:v>15985875.85</c:v>
                </c:pt>
                <c:pt idx="6">
                  <c:v>16094515.583999997</c:v>
                </c:pt>
                <c:pt idx="7">
                  <c:v>15510495.839999994</c:v>
                </c:pt>
                <c:pt idx="8">
                  <c:v>16377877.063999996</c:v>
                </c:pt>
                <c:pt idx="9">
                  <c:v>16642379.210000003</c:v>
                </c:pt>
                <c:pt idx="10">
                  <c:v>15706949.282</c:v>
                </c:pt>
                <c:pt idx="11">
                  <c:v>15799439.834000006</c:v>
                </c:pt>
                <c:pt idx="12">
                  <c:v>17193978.702000007</c:v>
                </c:pt>
                <c:pt idx="13">
                  <c:v>17009880.968000017</c:v>
                </c:pt>
                <c:pt idx="14">
                  <c:v>16983175.428000011</c:v>
                </c:pt>
                <c:pt idx="15">
                  <c:v>17604283.428000003</c:v>
                </c:pt>
                <c:pt idx="16">
                  <c:v>18136136.294000007</c:v>
                </c:pt>
                <c:pt idx="17">
                  <c:v>18296155.910000011</c:v>
                </c:pt>
                <c:pt idx="18">
                  <c:v>17933250.786000002</c:v>
                </c:pt>
                <c:pt idx="19">
                  <c:v>17539557.100000001</c:v>
                </c:pt>
                <c:pt idx="20">
                  <c:v>17597710.488000013</c:v>
                </c:pt>
                <c:pt idx="21">
                  <c:v>17520340.002000012</c:v>
                </c:pt>
                <c:pt idx="22">
                  <c:v>17237813.49000001</c:v>
                </c:pt>
                <c:pt idx="23">
                  <c:v>17383285.448000006</c:v>
                </c:pt>
                <c:pt idx="24">
                  <c:v>17773333.444000013</c:v>
                </c:pt>
                <c:pt idx="25">
                  <c:v>17845736.928000018</c:v>
                </c:pt>
                <c:pt idx="26">
                  <c:v>18078744.030000001</c:v>
                </c:pt>
                <c:pt idx="27">
                  <c:v>18498588.973999992</c:v>
                </c:pt>
                <c:pt idx="28">
                  <c:v>19128344.265999991</c:v>
                </c:pt>
                <c:pt idx="29">
                  <c:v>20010455.297999997</c:v>
                </c:pt>
                <c:pt idx="30">
                  <c:v>19673953.077999998</c:v>
                </c:pt>
                <c:pt idx="31">
                  <c:v>19818969.250000011</c:v>
                </c:pt>
                <c:pt idx="32">
                  <c:v>20691675.706000019</c:v>
                </c:pt>
                <c:pt idx="33">
                  <c:v>21218151.292000022</c:v>
                </c:pt>
                <c:pt idx="34">
                  <c:v>21580542.874000005</c:v>
                </c:pt>
                <c:pt idx="35">
                  <c:v>23857670.173999999</c:v>
                </c:pt>
                <c:pt idx="36">
                  <c:v>24931024.165999983</c:v>
                </c:pt>
                <c:pt idx="37">
                  <c:v>24998000.093999982</c:v>
                </c:pt>
                <c:pt idx="38">
                  <c:v>24773571.255999979</c:v>
                </c:pt>
                <c:pt idx="39">
                  <c:v>24435977.343999986</c:v>
                </c:pt>
                <c:pt idx="40">
                  <c:v>23933053.205999993</c:v>
                </c:pt>
                <c:pt idx="41">
                  <c:v>24182201.831999976</c:v>
                </c:pt>
                <c:pt idx="42">
                  <c:v>23141248.335999977</c:v>
                </c:pt>
                <c:pt idx="43">
                  <c:v>23433340.27399997</c:v>
                </c:pt>
                <c:pt idx="44">
                  <c:v>24989320.235999975</c:v>
                </c:pt>
                <c:pt idx="45">
                  <c:v>25540314.057999969</c:v>
                </c:pt>
                <c:pt idx="46">
                  <c:v>25222706.594000001</c:v>
                </c:pt>
                <c:pt idx="47">
                  <c:v>26078703.95999999</c:v>
                </c:pt>
                <c:pt idx="48">
                  <c:v>26438189.332000002</c:v>
                </c:pt>
                <c:pt idx="49">
                  <c:v>25323108.706000011</c:v>
                </c:pt>
                <c:pt idx="50">
                  <c:v>24666039.028000016</c:v>
                </c:pt>
                <c:pt idx="51">
                  <c:v>24822531.150000017</c:v>
                </c:pt>
                <c:pt idx="52">
                  <c:v>25477552.756000035</c:v>
                </c:pt>
                <c:pt idx="53">
                  <c:v>31554178.730000027</c:v>
                </c:pt>
                <c:pt idx="54">
                  <c:v>31465465.398000013</c:v>
                </c:pt>
                <c:pt idx="55">
                  <c:v>31415186.168000013</c:v>
                </c:pt>
                <c:pt idx="56">
                  <c:v>31682400.120000005</c:v>
                </c:pt>
                <c:pt idx="57">
                  <c:v>31333503.101999987</c:v>
                </c:pt>
                <c:pt idx="58">
                  <c:v>25682062.910000004</c:v>
                </c:pt>
                <c:pt idx="59">
                  <c:v>26499631.272000007</c:v>
                </c:pt>
                <c:pt idx="60">
                  <c:v>27344669.161999982</c:v>
                </c:pt>
                <c:pt idx="61">
                  <c:v>28045974.503999971</c:v>
                </c:pt>
                <c:pt idx="62">
                  <c:v>28486174.669999979</c:v>
                </c:pt>
                <c:pt idx="63">
                  <c:v>28568073.351999976</c:v>
                </c:pt>
                <c:pt idx="64">
                  <c:v>28787261.553999972</c:v>
                </c:pt>
                <c:pt idx="65">
                  <c:v>30242920.276000001</c:v>
                </c:pt>
                <c:pt idx="66">
                  <c:v>30050232.852000028</c:v>
                </c:pt>
                <c:pt idx="67">
                  <c:v>30599559.526000023</c:v>
                </c:pt>
                <c:pt idx="68">
                  <c:v>34032842.218000032</c:v>
                </c:pt>
                <c:pt idx="69">
                  <c:v>35356089.568000011</c:v>
                </c:pt>
                <c:pt idx="70">
                  <c:v>35842046.889999986</c:v>
                </c:pt>
                <c:pt idx="71">
                  <c:v>37059785.995999955</c:v>
                </c:pt>
                <c:pt idx="72">
                  <c:v>38795014.711999997</c:v>
                </c:pt>
                <c:pt idx="73">
                  <c:v>37130360.877999976</c:v>
                </c:pt>
                <c:pt idx="74">
                  <c:v>38066400.351999998</c:v>
                </c:pt>
                <c:pt idx="75">
                  <c:v>37766922.184000015</c:v>
                </c:pt>
                <c:pt idx="76">
                  <c:v>38488789.206000037</c:v>
                </c:pt>
                <c:pt idx="77">
                  <c:v>38302533.650000006</c:v>
                </c:pt>
                <c:pt idx="78">
                  <c:v>38934082.310000002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B-47C7-B5DB-9C9FEE39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821407"/>
        <c:axId val="1749812671"/>
      </c:lineChart>
      <c:catAx>
        <c:axId val="174982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812671"/>
        <c:crosses val="autoZero"/>
        <c:auto val="1"/>
        <c:lblAlgn val="ctr"/>
        <c:lblOffset val="100"/>
        <c:noMultiLvlLbl val="0"/>
      </c:catAx>
      <c:valAx>
        <c:axId val="17498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8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4886285980422"/>
          <c:y val="4.3846544000964181E-2"/>
          <c:w val="0.55601067279525396"/>
          <c:h val="0.7860511494887813"/>
        </c:manualLayout>
      </c:layout>
      <c:lineChart>
        <c:grouping val="standard"/>
        <c:varyColors val="0"/>
        <c:ser>
          <c:idx val="0"/>
          <c:order val="0"/>
          <c:tx>
            <c:strRef>
              <c:f>'Maior para o menor'!$B$1</c:f>
              <c:strCache>
                <c:ptCount val="1"/>
                <c:pt idx="0">
                  <c:v>Combustíveis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menor'!$B$23:$B$78</c:f>
              <c:numCache>
                <c:formatCode>"R$"\ #,##0.00</c:formatCode>
                <c:ptCount val="56"/>
                <c:pt idx="0">
                  <c:v>261934466.56999996</c:v>
                </c:pt>
                <c:pt idx="1">
                  <c:v>273684556.14999992</c:v>
                </c:pt>
                <c:pt idx="2">
                  <c:v>235430996.21999988</c:v>
                </c:pt>
                <c:pt idx="3">
                  <c:v>227504391.22999996</c:v>
                </c:pt>
                <c:pt idx="4">
                  <c:v>226360343.21999997</c:v>
                </c:pt>
                <c:pt idx="5">
                  <c:v>216911746.2100001</c:v>
                </c:pt>
                <c:pt idx="6">
                  <c:v>236265312.12000006</c:v>
                </c:pt>
                <c:pt idx="7">
                  <c:v>244881829.98999998</c:v>
                </c:pt>
                <c:pt idx="8">
                  <c:v>255784236.36999997</c:v>
                </c:pt>
                <c:pt idx="9">
                  <c:v>318654293.99999988</c:v>
                </c:pt>
                <c:pt idx="10">
                  <c:v>370539006.48000032</c:v>
                </c:pt>
                <c:pt idx="11">
                  <c:v>328474500.52999991</c:v>
                </c:pt>
                <c:pt idx="12">
                  <c:v>319556121.86999995</c:v>
                </c:pt>
                <c:pt idx="13">
                  <c:v>327190168.88999999</c:v>
                </c:pt>
                <c:pt idx="14">
                  <c:v>268918431.30999994</c:v>
                </c:pt>
                <c:pt idx="15">
                  <c:v>288302594.78000009</c:v>
                </c:pt>
                <c:pt idx="16">
                  <c:v>210896055.5</c:v>
                </c:pt>
                <c:pt idx="17">
                  <c:v>255215674.18000004</c:v>
                </c:pt>
                <c:pt idx="18">
                  <c:v>285930790.68000001</c:v>
                </c:pt>
                <c:pt idx="19">
                  <c:v>312651393.69</c:v>
                </c:pt>
                <c:pt idx="20">
                  <c:v>360068799.00999999</c:v>
                </c:pt>
                <c:pt idx="21">
                  <c:v>339702281.29000002</c:v>
                </c:pt>
                <c:pt idx="22">
                  <c:v>344493233</c:v>
                </c:pt>
                <c:pt idx="23">
                  <c:v>317050124.62999976</c:v>
                </c:pt>
                <c:pt idx="24">
                  <c:v>326769985.89999986</c:v>
                </c:pt>
                <c:pt idx="25">
                  <c:v>280269489.20999992</c:v>
                </c:pt>
                <c:pt idx="26">
                  <c:v>298499257.73000008</c:v>
                </c:pt>
                <c:pt idx="27">
                  <c:v>306670573.69999987</c:v>
                </c:pt>
                <c:pt idx="28">
                  <c:v>347924837.76999992</c:v>
                </c:pt>
                <c:pt idx="29">
                  <c:v>436618436.79999989</c:v>
                </c:pt>
                <c:pt idx="30">
                  <c:v>410302482.1699999</c:v>
                </c:pt>
                <c:pt idx="31">
                  <c:v>453430823.70000029</c:v>
                </c:pt>
                <c:pt idx="32">
                  <c:v>468507806.42999983</c:v>
                </c:pt>
                <c:pt idx="33">
                  <c:v>431336594.38000011</c:v>
                </c:pt>
                <c:pt idx="34">
                  <c:v>486285866</c:v>
                </c:pt>
                <c:pt idx="35">
                  <c:v>474856858.84000009</c:v>
                </c:pt>
                <c:pt idx="36">
                  <c:v>459582162.98999894</c:v>
                </c:pt>
                <c:pt idx="37">
                  <c:v>428587550.97999847</c:v>
                </c:pt>
                <c:pt idx="38">
                  <c:v>424033249.15999949</c:v>
                </c:pt>
                <c:pt idx="39">
                  <c:v>476508191.84000033</c:v>
                </c:pt>
                <c:pt idx="40">
                  <c:v>407016983.63999999</c:v>
                </c:pt>
                <c:pt idx="41">
                  <c:v>426894130.64999998</c:v>
                </c:pt>
                <c:pt idx="42">
                  <c:v>515430853.71999979</c:v>
                </c:pt>
                <c:pt idx="43">
                  <c:v>372882624.12999976</c:v>
                </c:pt>
                <c:pt idx="44">
                  <c:v>427412321.51000023</c:v>
                </c:pt>
                <c:pt idx="45">
                  <c:v>376427710.63000053</c:v>
                </c:pt>
                <c:pt idx="46">
                  <c:v>356583714.62000012</c:v>
                </c:pt>
                <c:pt idx="47">
                  <c:v>322394326.25</c:v>
                </c:pt>
                <c:pt idx="48">
                  <c:v>286178346.33000028</c:v>
                </c:pt>
                <c:pt idx="49">
                  <c:v>289488730.11999899</c:v>
                </c:pt>
                <c:pt idx="50">
                  <c:v>324428276.41000038</c:v>
                </c:pt>
                <c:pt idx="51">
                  <c:v>362486369.17000002</c:v>
                </c:pt>
                <c:pt idx="52">
                  <c:v>365691393.05000001</c:v>
                </c:pt>
                <c:pt idx="53">
                  <c:v>478294729.69999987</c:v>
                </c:pt>
                <c:pt idx="54">
                  <c:v>390085000.38999993</c:v>
                </c:pt>
                <c:pt idx="55">
                  <c:v>344176013.03000009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B-401B-BB4A-4FA8A1E8E2C0}"/>
            </c:ext>
          </c:extLst>
        </c:ser>
        <c:ser>
          <c:idx val="1"/>
          <c:order val="1"/>
          <c:tx>
            <c:strRef>
              <c:f>'Maior para o menor'!$C$1</c:f>
              <c:strCache>
                <c:ptCount val="1"/>
                <c:pt idx="0">
                  <c:v>Comércio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menor'!$C$23:$C$78</c:f>
              <c:numCache>
                <c:formatCode>#,##0.00</c:formatCode>
                <c:ptCount val="56"/>
                <c:pt idx="0">
                  <c:v>223071789.47999948</c:v>
                </c:pt>
                <c:pt idx="1">
                  <c:v>176149901.38</c:v>
                </c:pt>
                <c:pt idx="2">
                  <c:v>191264003.00000072</c:v>
                </c:pt>
                <c:pt idx="3" formatCode="#,##0">
                  <c:v>209815265.17000037</c:v>
                </c:pt>
                <c:pt idx="4" formatCode="#,##0">
                  <c:v>237047289.87000042</c:v>
                </c:pt>
                <c:pt idx="5">
                  <c:v>263028346.72000027</c:v>
                </c:pt>
                <c:pt idx="6">
                  <c:v>266371857.39000034</c:v>
                </c:pt>
                <c:pt idx="7" formatCode="#,##0">
                  <c:v>265500819.44000006</c:v>
                </c:pt>
                <c:pt idx="8" formatCode="#,##0">
                  <c:v>261308042.47999966</c:v>
                </c:pt>
                <c:pt idx="9" formatCode="_-* #,##0_-;\-* #,##0_-;_-* &quot;-&quot;??_-;_-@_-">
                  <c:v>204021602.9000001</c:v>
                </c:pt>
                <c:pt idx="10" formatCode="_-* #,##0_-;\-* #,##0_-;_-* &quot;-&quot;??_-;_-@_-">
                  <c:v>193596354.20000032</c:v>
                </c:pt>
                <c:pt idx="11" formatCode="_-* #,##0_-;\-* #,##0_-;_-* &quot;-&quot;??_-;_-@_-">
                  <c:v>209864950.08000082</c:v>
                </c:pt>
                <c:pt idx="12" formatCode="#,##0">
                  <c:v>242722982.89000213</c:v>
                </c:pt>
                <c:pt idx="13" formatCode="#,##0">
                  <c:v>189355366.83999997</c:v>
                </c:pt>
                <c:pt idx="14" formatCode="#,##0">
                  <c:v>175983301.11999953</c:v>
                </c:pt>
                <c:pt idx="15" formatCode="#,##0">
                  <c:v>164108975.57000011</c:v>
                </c:pt>
                <c:pt idx="16" formatCode="#,##0">
                  <c:v>168797715.68000013</c:v>
                </c:pt>
                <c:pt idx="17" formatCode="#,##0">
                  <c:v>186880744.62999964</c:v>
                </c:pt>
                <c:pt idx="18" formatCode="#,##0">
                  <c:v>243232127.18999892</c:v>
                </c:pt>
                <c:pt idx="19" formatCode="#,##0">
                  <c:v>266910978.14000088</c:v>
                </c:pt>
                <c:pt idx="20" formatCode="#,##0">
                  <c:v>260475034.52000096</c:v>
                </c:pt>
                <c:pt idx="21" formatCode="#,##0">
                  <c:v>264504174.2400009</c:v>
                </c:pt>
                <c:pt idx="22" formatCode="#,##0">
                  <c:v>308342306</c:v>
                </c:pt>
                <c:pt idx="23" formatCode="#,##0">
                  <c:v>288475426.45000017</c:v>
                </c:pt>
                <c:pt idx="24" formatCode="#,##0">
                  <c:v>311887500.57000113</c:v>
                </c:pt>
                <c:pt idx="25" formatCode="#,##0">
                  <c:v>235263302.5099991</c:v>
                </c:pt>
                <c:pt idx="26" formatCode="#,##0">
                  <c:v>211726787.07000035</c:v>
                </c:pt>
                <c:pt idx="27" formatCode="#,##0">
                  <c:v>224330455.02999967</c:v>
                </c:pt>
                <c:pt idx="28" formatCode="#,##0">
                  <c:v>249203185.23999995</c:v>
                </c:pt>
                <c:pt idx="29" formatCode="#,##0">
                  <c:v>271290688.65999979</c:v>
                </c:pt>
                <c:pt idx="30" formatCode="#,##0">
                  <c:v>279966123.72999895</c:v>
                </c:pt>
                <c:pt idx="31" formatCode="#,##0">
                  <c:v>286895722.17000067</c:v>
                </c:pt>
                <c:pt idx="32" formatCode="#,##0">
                  <c:v>278907607.1099996</c:v>
                </c:pt>
                <c:pt idx="33" formatCode="#,##0">
                  <c:v>271922253.25999933</c:v>
                </c:pt>
                <c:pt idx="34" formatCode="#,##0">
                  <c:v>292432351</c:v>
                </c:pt>
                <c:pt idx="35" formatCode="#,##0">
                  <c:v>304485287.12</c:v>
                </c:pt>
                <c:pt idx="36" formatCode="#,##0">
                  <c:v>510079936.13999623</c:v>
                </c:pt>
                <c:pt idx="37" formatCode="#,##0">
                  <c:v>324938498.34000051</c:v>
                </c:pt>
                <c:pt idx="38" formatCode="#,##0">
                  <c:v>270813442.67000192</c:v>
                </c:pt>
                <c:pt idx="39" formatCode="#,##0">
                  <c:v>291973623.17000079</c:v>
                </c:pt>
                <c:pt idx="40" formatCode="#,##0">
                  <c:v>305412864.94999981</c:v>
                </c:pt>
                <c:pt idx="41" formatCode="#,##0">
                  <c:v>333152945.36000055</c:v>
                </c:pt>
                <c:pt idx="42" formatCode="#,##0">
                  <c:v>313380679.92000043</c:v>
                </c:pt>
                <c:pt idx="43" formatCode="#,##0">
                  <c:v>320635671.65999937</c:v>
                </c:pt>
                <c:pt idx="44" formatCode="#,##0">
                  <c:v>312662430.60000062</c:v>
                </c:pt>
                <c:pt idx="45" formatCode="#,##0">
                  <c:v>323129605.24000138</c:v>
                </c:pt>
                <c:pt idx="46" formatCode="#,##0">
                  <c:v>327874787.54000044</c:v>
                </c:pt>
                <c:pt idx="47" formatCode="#,##0">
                  <c:v>324349802.86000168</c:v>
                </c:pt>
                <c:pt idx="48" formatCode="#,##0">
                  <c:v>395535591.32000053</c:v>
                </c:pt>
                <c:pt idx="49" formatCode="#,##0">
                  <c:v>303395413.47999954</c:v>
                </c:pt>
                <c:pt idx="50" formatCode="#,##0">
                  <c:v>289420319.08999974</c:v>
                </c:pt>
                <c:pt idx="51" formatCode="#,##0">
                  <c:v>351629498.4800005</c:v>
                </c:pt>
                <c:pt idx="52" formatCode="#,##0">
                  <c:v>368470498.11999905</c:v>
                </c:pt>
                <c:pt idx="53" formatCode="#,##0">
                  <c:v>430681505.14000094</c:v>
                </c:pt>
                <c:pt idx="54" formatCode="#,##0">
                  <c:v>384843058.33000028</c:v>
                </c:pt>
                <c:pt idx="55" formatCode="#,##0">
                  <c:v>390805861.42999876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B-401B-BB4A-4FA8A1E8E2C0}"/>
            </c:ext>
          </c:extLst>
        </c:ser>
        <c:ser>
          <c:idx val="2"/>
          <c:order val="2"/>
          <c:tx>
            <c:strRef>
              <c:f>'Maior para o menor'!$D$1</c:f>
              <c:strCache>
                <c:ptCount val="1"/>
                <c:pt idx="0">
                  <c:v>Energia Elétrica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menor'!$D$23:$D$78</c:f>
              <c:numCache>
                <c:formatCode>#,##0.00</c:formatCode>
                <c:ptCount val="56"/>
                <c:pt idx="0">
                  <c:v>135191527.03</c:v>
                </c:pt>
                <c:pt idx="1">
                  <c:v>127314372.82000001</c:v>
                </c:pt>
                <c:pt idx="2">
                  <c:v>125204240.93999998</c:v>
                </c:pt>
                <c:pt idx="3" formatCode="#,##0">
                  <c:v>119723489.29000001</c:v>
                </c:pt>
                <c:pt idx="4" formatCode="#,##0">
                  <c:v>125629408.58999999</c:v>
                </c:pt>
                <c:pt idx="5">
                  <c:v>126122373.70999999</c:v>
                </c:pt>
                <c:pt idx="6">
                  <c:v>137740741.36999997</c:v>
                </c:pt>
                <c:pt idx="7" formatCode="#,##0">
                  <c:v>139538812.52999997</c:v>
                </c:pt>
                <c:pt idx="8" formatCode="#,##0">
                  <c:v>141765910.69999999</c:v>
                </c:pt>
                <c:pt idx="9" formatCode="_-* #,##0_-;\-* #,##0_-;_-* &quot;-&quot;??_-;_-@_-">
                  <c:v>151808933.14000008</c:v>
                </c:pt>
                <c:pt idx="10" formatCode="_-* #,##0_-;\-* #,##0_-;_-* &quot;-&quot;??_-;_-@_-">
                  <c:v>177693084.26000002</c:v>
                </c:pt>
                <c:pt idx="11" formatCode="_-* #,##0_-;\-* #,##0_-;_-* &quot;-&quot;??_-;_-@_-">
                  <c:v>160598892.72999996</c:v>
                </c:pt>
                <c:pt idx="12" formatCode="#,##0">
                  <c:v>165700567.33000001</c:v>
                </c:pt>
                <c:pt idx="13" formatCode="#,##0">
                  <c:v>132321635.29000001</c:v>
                </c:pt>
                <c:pt idx="14" formatCode="#,##0">
                  <c:v>128772566.95999998</c:v>
                </c:pt>
                <c:pt idx="15" formatCode="#,##0">
                  <c:v>130999151.08000006</c:v>
                </c:pt>
                <c:pt idx="16" formatCode="#,##0">
                  <c:v>127880959.19000007</c:v>
                </c:pt>
                <c:pt idx="17" formatCode="#,##0">
                  <c:v>106768190.32000002</c:v>
                </c:pt>
                <c:pt idx="18" formatCode="#,##0">
                  <c:v>125101414.95</c:v>
                </c:pt>
                <c:pt idx="19" formatCode="#,##0">
                  <c:v>135985981.67999998</c:v>
                </c:pt>
                <c:pt idx="20" formatCode="#,##0">
                  <c:v>151814877.84</c:v>
                </c:pt>
                <c:pt idx="21" formatCode="#,##0">
                  <c:v>158074219.02000001</c:v>
                </c:pt>
                <c:pt idx="22" formatCode="#,##0">
                  <c:v>154220584</c:v>
                </c:pt>
                <c:pt idx="23" formatCode="#,##0">
                  <c:v>151369988.74999994</c:v>
                </c:pt>
                <c:pt idx="24" formatCode="#,##0">
                  <c:v>146972247.40999997</c:v>
                </c:pt>
                <c:pt idx="25" formatCode="#,##0">
                  <c:v>136970524.35000002</c:v>
                </c:pt>
                <c:pt idx="26" formatCode="#,##0">
                  <c:v>134892523.78999996</c:v>
                </c:pt>
                <c:pt idx="27" formatCode="#,##0">
                  <c:v>141252998.02999988</c:v>
                </c:pt>
                <c:pt idx="28" formatCode="#,##0">
                  <c:v>142250486.99999994</c:v>
                </c:pt>
                <c:pt idx="29" formatCode="#,##0">
                  <c:v>151890046.76000002</c:v>
                </c:pt>
                <c:pt idx="30" formatCode="#,##0">
                  <c:v>160385103.85999992</c:v>
                </c:pt>
                <c:pt idx="31" formatCode="#,##0">
                  <c:v>166194431.43999988</c:v>
                </c:pt>
                <c:pt idx="32" formatCode="#,##0">
                  <c:v>181126880.00999996</c:v>
                </c:pt>
                <c:pt idx="33" formatCode="#,##0">
                  <c:v>197255988.42999998</c:v>
                </c:pt>
                <c:pt idx="34" formatCode="#,##0">
                  <c:v>193245596</c:v>
                </c:pt>
                <c:pt idx="35" formatCode="#,##0">
                  <c:v>182012009.11999995</c:v>
                </c:pt>
                <c:pt idx="36" formatCode="#,##0">
                  <c:v>215347350.05999988</c:v>
                </c:pt>
                <c:pt idx="37" formatCode="#,##0">
                  <c:v>167380804.74999991</c:v>
                </c:pt>
                <c:pt idx="38" formatCode="#,##0">
                  <c:v>156224187.90999994</c:v>
                </c:pt>
                <c:pt idx="39" formatCode="#,##0">
                  <c:v>166248717.68000001</c:v>
                </c:pt>
                <c:pt idx="40" formatCode="#,##0">
                  <c:v>168940386.90999988</c:v>
                </c:pt>
                <c:pt idx="41" formatCode="#,##0">
                  <c:v>159223662.05999997</c:v>
                </c:pt>
                <c:pt idx="42" formatCode="#,##0">
                  <c:v>168315906.04999983</c:v>
                </c:pt>
                <c:pt idx="43" formatCode="#,##0">
                  <c:v>116448709.71999998</c:v>
                </c:pt>
                <c:pt idx="44" formatCode="#,##0">
                  <c:v>118431258.79000002</c:v>
                </c:pt>
                <c:pt idx="45" formatCode="#,##0">
                  <c:v>135088230.19</c:v>
                </c:pt>
                <c:pt idx="46" formatCode="#,##0">
                  <c:v>124701909.49000002</c:v>
                </c:pt>
                <c:pt idx="47" formatCode="#,##0">
                  <c:v>124343745.38999997</c:v>
                </c:pt>
                <c:pt idx="48" formatCode="#,##0">
                  <c:v>126535760.10000004</c:v>
                </c:pt>
                <c:pt idx="49" formatCode="#,##0">
                  <c:v>104110709.25999996</c:v>
                </c:pt>
                <c:pt idx="50" formatCode="#,##0">
                  <c:v>111170961.25</c:v>
                </c:pt>
                <c:pt idx="51" formatCode="#,##0">
                  <c:v>96253780.280000061</c:v>
                </c:pt>
                <c:pt idx="52" formatCode="#,##0">
                  <c:v>123188554.53</c:v>
                </c:pt>
                <c:pt idx="53" formatCode="#,##0">
                  <c:v>135132308.71000004</c:v>
                </c:pt>
                <c:pt idx="54" formatCode="#,##0">
                  <c:v>147718305.66999993</c:v>
                </c:pt>
                <c:pt idx="55" formatCode="#,##0">
                  <c:v>146712449.85999998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B-401B-BB4A-4FA8A1E8E2C0}"/>
            </c:ext>
          </c:extLst>
        </c:ser>
        <c:ser>
          <c:idx val="3"/>
          <c:order val="3"/>
          <c:tx>
            <c:strRef>
              <c:f>'Maior para o menor'!$E$1</c:f>
              <c:strCache>
                <c:ptCount val="1"/>
                <c:pt idx="0">
                  <c:v>Comércio Atacadista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menor'!$E$23:$E$78</c:f>
              <c:numCache>
                <c:formatCode>#,##0.00</c:formatCode>
                <c:ptCount val="56"/>
                <c:pt idx="0">
                  <c:v>93911905.950000077</c:v>
                </c:pt>
                <c:pt idx="1">
                  <c:v>89044713.550000072</c:v>
                </c:pt>
                <c:pt idx="2">
                  <c:v>114865604.18999998</c:v>
                </c:pt>
                <c:pt idx="3" formatCode="#,##0">
                  <c:v>127983945.89000015</c:v>
                </c:pt>
                <c:pt idx="4" formatCode="#,##0">
                  <c:v>153120666.29000008</c:v>
                </c:pt>
                <c:pt idx="5">
                  <c:v>171750235.70999977</c:v>
                </c:pt>
                <c:pt idx="6">
                  <c:v>175551109.11000013</c:v>
                </c:pt>
                <c:pt idx="7" formatCode="#,##0">
                  <c:v>172180394.65999979</c:v>
                </c:pt>
                <c:pt idx="8" formatCode="#,##0">
                  <c:v>168764323.36999977</c:v>
                </c:pt>
                <c:pt idx="9" formatCode="_-* #,##0_-;\-* #,##0_-;_-* &quot;-&quot;??_-;_-@_-">
                  <c:v>101561462.19999985</c:v>
                </c:pt>
                <c:pt idx="10" formatCode="_-* #,##0_-;\-* #,##0_-;_-* &quot;-&quot;??_-;_-@_-">
                  <c:v>101575526.58999974</c:v>
                </c:pt>
                <c:pt idx="11" formatCode="_-* #,##0_-;\-* #,##0_-;_-* &quot;-&quot;??_-;_-@_-">
                  <c:v>101594502.16999979</c:v>
                </c:pt>
                <c:pt idx="12" formatCode="#,##0">
                  <c:v>101780691.93999985</c:v>
                </c:pt>
                <c:pt idx="13" formatCode="#,##0">
                  <c:v>96038972.020000055</c:v>
                </c:pt>
                <c:pt idx="14" formatCode="#,##0">
                  <c:v>95540679.419999823</c:v>
                </c:pt>
                <c:pt idx="15" formatCode="#,##0">
                  <c:v>101559311.86000042</c:v>
                </c:pt>
                <c:pt idx="16" formatCode="#,##0">
                  <c:v>104303679.25000018</c:v>
                </c:pt>
                <c:pt idx="17" formatCode="#,##0">
                  <c:v>125418687.84999971</c:v>
                </c:pt>
                <c:pt idx="18" formatCode="#,##0">
                  <c:v>130239309.00999993</c:v>
                </c:pt>
                <c:pt idx="19" formatCode="#,##0">
                  <c:v>150244558.69000018</c:v>
                </c:pt>
                <c:pt idx="20" formatCode="#,##0">
                  <c:v>139255288.6900003</c:v>
                </c:pt>
                <c:pt idx="21" formatCode="#,##0">
                  <c:v>148994856.19000018</c:v>
                </c:pt>
                <c:pt idx="22" formatCode="#,##0">
                  <c:v>188112522</c:v>
                </c:pt>
                <c:pt idx="23" formatCode="#,##0">
                  <c:v>158052318.42999998</c:v>
                </c:pt>
                <c:pt idx="24" formatCode="#,##0">
                  <c:v>153406017.60999987</c:v>
                </c:pt>
                <c:pt idx="25" formatCode="#,##0">
                  <c:v>131304407.57999991</c:v>
                </c:pt>
                <c:pt idx="26" formatCode="#,##0">
                  <c:v>123296362.87999989</c:v>
                </c:pt>
                <c:pt idx="27" formatCode="#,##0">
                  <c:v>140471615.55000007</c:v>
                </c:pt>
                <c:pt idx="28" formatCode="#,##0">
                  <c:v>149676047.8500002</c:v>
                </c:pt>
                <c:pt idx="29" formatCode="#,##0">
                  <c:v>159166351.11000004</c:v>
                </c:pt>
                <c:pt idx="30" formatCode="#,##0">
                  <c:v>158313718.97999924</c:v>
                </c:pt>
                <c:pt idx="31" formatCode="#,##0">
                  <c:v>163632088.1900003</c:v>
                </c:pt>
                <c:pt idx="32" formatCode="#,##0">
                  <c:v>157094470.51000026</c:v>
                </c:pt>
                <c:pt idx="33" formatCode="#,##0">
                  <c:v>156789133.35999972</c:v>
                </c:pt>
                <c:pt idx="34" formatCode="#,##0">
                  <c:v>164840309</c:v>
                </c:pt>
                <c:pt idx="35" formatCode="#,##0">
                  <c:v>170160254.67000005</c:v>
                </c:pt>
                <c:pt idx="36" formatCode="#,##0">
                  <c:v>278349865.41999966</c:v>
                </c:pt>
                <c:pt idx="37" formatCode="#,##0">
                  <c:v>206394077.67000088</c:v>
                </c:pt>
                <c:pt idx="38" formatCode="#,##0">
                  <c:v>174827173.29000074</c:v>
                </c:pt>
                <c:pt idx="39" formatCode="#,##0">
                  <c:v>175238818.34999961</c:v>
                </c:pt>
                <c:pt idx="40" formatCode="#,##0">
                  <c:v>177350566.55999944</c:v>
                </c:pt>
                <c:pt idx="41" formatCode="#,##0">
                  <c:v>186428816.43000102</c:v>
                </c:pt>
                <c:pt idx="42" formatCode="#,##0">
                  <c:v>178525210.61000043</c:v>
                </c:pt>
                <c:pt idx="43" formatCode="#,##0">
                  <c:v>180969984.4999997</c:v>
                </c:pt>
                <c:pt idx="44" formatCode="#,##0">
                  <c:v>181450789.1900008</c:v>
                </c:pt>
                <c:pt idx="45" formatCode="#,##0">
                  <c:v>186725970.39999941</c:v>
                </c:pt>
                <c:pt idx="46" formatCode="#,##0">
                  <c:v>193065608.38000029</c:v>
                </c:pt>
                <c:pt idx="47" formatCode="#,##0">
                  <c:v>192825103.54000068</c:v>
                </c:pt>
                <c:pt idx="48" formatCode="#,##0">
                  <c:v>189820069.69000039</c:v>
                </c:pt>
                <c:pt idx="49" formatCode="#,##0">
                  <c:v>175260415.31999975</c:v>
                </c:pt>
                <c:pt idx="50" formatCode="#,##0">
                  <c:v>187736028.61000028</c:v>
                </c:pt>
                <c:pt idx="51" formatCode="#,##0">
                  <c:v>216187014.17000028</c:v>
                </c:pt>
                <c:pt idx="52" formatCode="#,##0">
                  <c:v>216125613.51999995</c:v>
                </c:pt>
                <c:pt idx="53" formatCode="#,##0">
                  <c:v>257003701.94000086</c:v>
                </c:pt>
                <c:pt idx="54" formatCode="#,##0">
                  <c:v>234973978.24000031</c:v>
                </c:pt>
                <c:pt idx="55" formatCode="#,##0">
                  <c:v>223133821.03999951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B-401B-BB4A-4FA8A1E8E2C0}"/>
            </c:ext>
          </c:extLst>
        </c:ser>
        <c:ser>
          <c:idx val="4"/>
          <c:order val="4"/>
          <c:tx>
            <c:strRef>
              <c:f>'Maior para o menor'!$F$1</c:f>
              <c:strCache>
                <c:ptCount val="1"/>
                <c:pt idx="0">
                  <c:v>Comércio Varejista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menor'!$F$23:$F$78</c:f>
              <c:numCache>
                <c:formatCode>#,##0.00</c:formatCode>
                <c:ptCount val="56"/>
                <c:pt idx="0">
                  <c:v>129159883.52999942</c:v>
                </c:pt>
                <c:pt idx="1">
                  <c:v>87105187.829999909</c:v>
                </c:pt>
                <c:pt idx="2">
                  <c:v>76398398.810000733</c:v>
                </c:pt>
                <c:pt idx="3" formatCode="#,##0">
                  <c:v>81831319.28000024</c:v>
                </c:pt>
                <c:pt idx="4" formatCode="#,##0">
                  <c:v>83926623.580000356</c:v>
                </c:pt>
                <c:pt idx="5">
                  <c:v>91278111.010000497</c:v>
                </c:pt>
                <c:pt idx="6">
                  <c:v>90820748.280000195</c:v>
                </c:pt>
                <c:pt idx="7" formatCode="#,##0">
                  <c:v>93320424.780000255</c:v>
                </c:pt>
                <c:pt idx="8" formatCode="#,##0">
                  <c:v>92543719.10999988</c:v>
                </c:pt>
                <c:pt idx="9" formatCode="_-* #,##0_-;\-* #,##0_-;_-* &quot;-&quot;??_-;_-@_-">
                  <c:v>102460140.70000023</c:v>
                </c:pt>
                <c:pt idx="10" formatCode="_-* #,##0_-;\-* #,##0_-;_-* &quot;-&quot;??_-;_-@_-">
                  <c:v>92020827.610000581</c:v>
                </c:pt>
                <c:pt idx="11" formatCode="_-* #,##0_-;\-* #,##0_-;_-* &quot;-&quot;??_-;_-@_-">
                  <c:v>108270447.91000102</c:v>
                </c:pt>
                <c:pt idx="12" formatCode="#,##0">
                  <c:v>140942290.95000228</c:v>
                </c:pt>
                <c:pt idx="13" formatCode="#,##0">
                  <c:v>93316394.819999903</c:v>
                </c:pt>
                <c:pt idx="14" formatCode="#,##0">
                  <c:v>80442621.699999705</c:v>
                </c:pt>
                <c:pt idx="15" formatCode="#,##0">
                  <c:v>62549663.709999695</c:v>
                </c:pt>
                <c:pt idx="16" formatCode="#,##0">
                  <c:v>64494036.429999933</c:v>
                </c:pt>
                <c:pt idx="17" formatCode="#,##0">
                  <c:v>61462056.779999919</c:v>
                </c:pt>
                <c:pt idx="18" formatCode="#,##0">
                  <c:v>112992818.17999898</c:v>
                </c:pt>
                <c:pt idx="19" formatCode="#,##0">
                  <c:v>116666419.4500007</c:v>
                </c:pt>
                <c:pt idx="20" formatCode="#,##0">
                  <c:v>121219745.83000067</c:v>
                </c:pt>
                <c:pt idx="21" formatCode="#,##0">
                  <c:v>115509318.05000071</c:v>
                </c:pt>
                <c:pt idx="22" formatCode="#,##0">
                  <c:v>120229784</c:v>
                </c:pt>
                <c:pt idx="23" formatCode="#,##0">
                  <c:v>130423108.02000017</c:v>
                </c:pt>
                <c:pt idx="24" formatCode="#,##0">
                  <c:v>158481482.96000126</c:v>
                </c:pt>
                <c:pt idx="25" formatCode="#,##0">
                  <c:v>103958894.92999919</c:v>
                </c:pt>
                <c:pt idx="26" formatCode="#,##0">
                  <c:v>88430424.19000046</c:v>
                </c:pt>
                <c:pt idx="27" formatCode="#,##0">
                  <c:v>83858839.479999587</c:v>
                </c:pt>
                <c:pt idx="28" formatCode="#,##0">
                  <c:v>99527137.389999732</c:v>
                </c:pt>
                <c:pt idx="29" formatCode="#,##0">
                  <c:v>112124337.54999974</c:v>
                </c:pt>
                <c:pt idx="30" formatCode="#,##0">
                  <c:v>121652404.74999969</c:v>
                </c:pt>
                <c:pt idx="31" formatCode="#,##0">
                  <c:v>123263633.98000036</c:v>
                </c:pt>
                <c:pt idx="32" formatCode="#,##0">
                  <c:v>121813136.59999935</c:v>
                </c:pt>
                <c:pt idx="33" formatCode="#,##0">
                  <c:v>115133119.89999962</c:v>
                </c:pt>
                <c:pt idx="34" formatCode="#,##0">
                  <c:v>127592042</c:v>
                </c:pt>
                <c:pt idx="35" formatCode="#,##0">
                  <c:v>134325032.44999999</c:v>
                </c:pt>
                <c:pt idx="36" formatCode="#,##0">
                  <c:v>231730070.71999657</c:v>
                </c:pt>
                <c:pt idx="37" formatCode="#,##0">
                  <c:v>118544420.6699996</c:v>
                </c:pt>
                <c:pt idx="38" formatCode="#,##0">
                  <c:v>95986269.380001187</c:v>
                </c:pt>
                <c:pt idx="39" formatCode="#,##0">
                  <c:v>116734804.82000118</c:v>
                </c:pt>
                <c:pt idx="40" formatCode="#,##0">
                  <c:v>128062298.39000039</c:v>
                </c:pt>
                <c:pt idx="41" formatCode="#,##0">
                  <c:v>146724128.92999953</c:v>
                </c:pt>
                <c:pt idx="42" formatCode="#,##0">
                  <c:v>134855469.31</c:v>
                </c:pt>
                <c:pt idx="43" formatCode="#,##0">
                  <c:v>139665687.1599997</c:v>
                </c:pt>
                <c:pt idx="44" formatCode="#,##0">
                  <c:v>131211641.40999979</c:v>
                </c:pt>
                <c:pt idx="45" formatCode="#,##0">
                  <c:v>136403634.84000197</c:v>
                </c:pt>
                <c:pt idx="46" formatCode="#,##0">
                  <c:v>134809179.16000018</c:v>
                </c:pt>
                <c:pt idx="47" formatCode="#,##0">
                  <c:v>131524699.32000098</c:v>
                </c:pt>
                <c:pt idx="48" formatCode="#,##0">
                  <c:v>205715521.63000017</c:v>
                </c:pt>
                <c:pt idx="49" formatCode="#,##0">
                  <c:v>128134998.15999979</c:v>
                </c:pt>
                <c:pt idx="50" formatCode="#,##0">
                  <c:v>101684290.47999947</c:v>
                </c:pt>
                <c:pt idx="51" formatCode="#,##0">
                  <c:v>135442484.31000021</c:v>
                </c:pt>
                <c:pt idx="52" formatCode="#,##0">
                  <c:v>152344884.5999991</c:v>
                </c:pt>
                <c:pt idx="53" formatCode="#,##0">
                  <c:v>173677803.20000005</c:v>
                </c:pt>
                <c:pt idx="54" formatCode="#,##0">
                  <c:v>149869080.08999994</c:v>
                </c:pt>
                <c:pt idx="55" formatCode="#,##0">
                  <c:v>167672040.38999924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B-401B-BB4A-4FA8A1E8E2C0}"/>
            </c:ext>
          </c:extLst>
        </c:ser>
        <c:ser>
          <c:idx val="5"/>
          <c:order val="5"/>
          <c:tx>
            <c:strRef>
              <c:f>'Maior para o menor'!$G$1</c:f>
              <c:strCache>
                <c:ptCount val="1"/>
                <c:pt idx="0">
                  <c:v>Bebidas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menor'!$G$23:$G$78</c:f>
              <c:numCache>
                <c:formatCode>#,##0.00</c:formatCode>
                <c:ptCount val="56"/>
                <c:pt idx="0">
                  <c:v>68309471.249999985</c:v>
                </c:pt>
                <c:pt idx="1">
                  <c:v>60066364.010000005</c:v>
                </c:pt>
                <c:pt idx="2">
                  <c:v>52963049.829999991</c:v>
                </c:pt>
                <c:pt idx="3" formatCode="#,##0">
                  <c:v>54181541.619999997</c:v>
                </c:pt>
                <c:pt idx="4" formatCode="#,##0">
                  <c:v>51717237.350000024</c:v>
                </c:pt>
                <c:pt idx="5">
                  <c:v>52390005.670000017</c:v>
                </c:pt>
                <c:pt idx="6">
                  <c:v>68877078.170000046</c:v>
                </c:pt>
                <c:pt idx="7" formatCode="#,##0">
                  <c:v>64983878.000000015</c:v>
                </c:pt>
                <c:pt idx="8" formatCode="#,##0">
                  <c:v>62203562.18</c:v>
                </c:pt>
                <c:pt idx="9" formatCode="_-* #,##0_-;\-* #,##0_-;_-* &quot;-&quot;??_-;_-@_-">
                  <c:v>58869138.750000022</c:v>
                </c:pt>
                <c:pt idx="10" formatCode="_-* #,##0_-;\-* #,##0_-;_-* &quot;-&quot;??_-;_-@_-">
                  <c:v>72197690.270000026</c:v>
                </c:pt>
                <c:pt idx="11" formatCode="_-* #,##0_-;\-* #,##0_-;_-* &quot;-&quot;??_-;_-@_-">
                  <c:v>81415281.780000001</c:v>
                </c:pt>
                <c:pt idx="12" formatCode="#,##0">
                  <c:v>91918235.690000027</c:v>
                </c:pt>
                <c:pt idx="13" formatCode="#,##0">
                  <c:v>65794674.889999993</c:v>
                </c:pt>
                <c:pt idx="14" formatCode="#,##0">
                  <c:v>53884063.520000026</c:v>
                </c:pt>
                <c:pt idx="15" formatCode="#,##0">
                  <c:v>42589137.579999976</c:v>
                </c:pt>
                <c:pt idx="16" formatCode="#,##0">
                  <c:v>34913229.390000008</c:v>
                </c:pt>
                <c:pt idx="17" formatCode="#,##0">
                  <c:v>61450970.910000011</c:v>
                </c:pt>
                <c:pt idx="18" formatCode="#,##0">
                  <c:v>90618355.25</c:v>
                </c:pt>
                <c:pt idx="19" formatCode="#,##0">
                  <c:v>97737324.870000005</c:v>
                </c:pt>
                <c:pt idx="20" formatCode="#,##0">
                  <c:v>120857884.75000004</c:v>
                </c:pt>
                <c:pt idx="21" formatCode="#,##0">
                  <c:v>115610168.54000002</c:v>
                </c:pt>
                <c:pt idx="22" formatCode="#,##0">
                  <c:v>116343521</c:v>
                </c:pt>
                <c:pt idx="23" formatCode="#,##0">
                  <c:v>106846342.84999998</c:v>
                </c:pt>
                <c:pt idx="24" formatCode="#,##0">
                  <c:v>103501272.17999999</c:v>
                </c:pt>
                <c:pt idx="25" formatCode="#,##0">
                  <c:v>97921342.470000014</c:v>
                </c:pt>
                <c:pt idx="26" formatCode="#,##0">
                  <c:v>82150141.700000003</c:v>
                </c:pt>
                <c:pt idx="27" formatCode="#,##0">
                  <c:v>71676701.62000002</c:v>
                </c:pt>
                <c:pt idx="28" formatCode="#,##0">
                  <c:v>78759433.649999961</c:v>
                </c:pt>
                <c:pt idx="29" formatCode="#,##0">
                  <c:v>100066175.80999999</c:v>
                </c:pt>
                <c:pt idx="30" formatCode="#,##0">
                  <c:v>87352930.179999977</c:v>
                </c:pt>
                <c:pt idx="31" formatCode="#,##0">
                  <c:v>98923077.00999999</c:v>
                </c:pt>
                <c:pt idx="32" formatCode="#,##0">
                  <c:v>105209275.16999997</c:v>
                </c:pt>
                <c:pt idx="33" formatCode="#,##0">
                  <c:v>102538972.10000005</c:v>
                </c:pt>
                <c:pt idx="34" formatCode="#,##0">
                  <c:v>102273314</c:v>
                </c:pt>
                <c:pt idx="35" formatCode="#,##0">
                  <c:v>94204789.589999944</c:v>
                </c:pt>
                <c:pt idx="36" formatCode="#,##0">
                  <c:v>107902062.92999978</c:v>
                </c:pt>
                <c:pt idx="37" formatCode="#,##0">
                  <c:v>80446059.560000002</c:v>
                </c:pt>
                <c:pt idx="38" formatCode="#,##0">
                  <c:v>86046440.110000044</c:v>
                </c:pt>
                <c:pt idx="39" formatCode="#,##0">
                  <c:v>110119203.1999999</c:v>
                </c:pt>
                <c:pt idx="40" formatCode="#,##0">
                  <c:v>95636206.360000074</c:v>
                </c:pt>
                <c:pt idx="41" formatCode="#,##0">
                  <c:v>115923860.52999999</c:v>
                </c:pt>
                <c:pt idx="42" formatCode="#,##0">
                  <c:v>126099288.04000004</c:v>
                </c:pt>
                <c:pt idx="43" formatCode="#,##0">
                  <c:v>125001608.93999998</c:v>
                </c:pt>
                <c:pt idx="44" formatCode="#,##0">
                  <c:v>129653881.15999995</c:v>
                </c:pt>
                <c:pt idx="45" formatCode="#,##0">
                  <c:v>137827806.63000011</c:v>
                </c:pt>
                <c:pt idx="46" formatCode="#,##0">
                  <c:v>127825275.98000002</c:v>
                </c:pt>
                <c:pt idx="47" formatCode="#,##0">
                  <c:v>137360430.75</c:v>
                </c:pt>
                <c:pt idx="48" formatCode="#,##0">
                  <c:v>144859919.18000054</c:v>
                </c:pt>
                <c:pt idx="49" formatCode="#,##0">
                  <c:v>110597261.5000001</c:v>
                </c:pt>
                <c:pt idx="50" formatCode="#,##0">
                  <c:v>93301030.340000093</c:v>
                </c:pt>
                <c:pt idx="51" formatCode="#,##0">
                  <c:v>110009439.83999999</c:v>
                </c:pt>
                <c:pt idx="52" formatCode="#,##0">
                  <c:v>97882666.400000006</c:v>
                </c:pt>
                <c:pt idx="53" formatCode="#,##0">
                  <c:v>136474826.45000002</c:v>
                </c:pt>
                <c:pt idx="54" formatCode="#,##0">
                  <c:v>140468339.80000001</c:v>
                </c:pt>
                <c:pt idx="55" formatCode="#,##0">
                  <c:v>151650250.73999995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B-401B-BB4A-4FA8A1E8E2C0}"/>
            </c:ext>
          </c:extLst>
        </c:ser>
        <c:ser>
          <c:idx val="6"/>
          <c:order val="6"/>
          <c:tx>
            <c:strRef>
              <c:f>'Maior para o menor'!$H$1</c:f>
              <c:strCache>
                <c:ptCount val="1"/>
                <c:pt idx="0">
                  <c:v>Outros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menor'!$H$23:$H$78</c:f>
              <c:numCache>
                <c:formatCode>#,##0.00</c:formatCode>
                <c:ptCount val="56"/>
                <c:pt idx="0">
                  <c:v>45326297</c:v>
                </c:pt>
                <c:pt idx="1">
                  <c:v>55741879.810000308</c:v>
                </c:pt>
                <c:pt idx="2">
                  <c:v>47292561.199999563</c:v>
                </c:pt>
                <c:pt idx="3" formatCode="#,##0">
                  <c:v>40628395.63999933</c:v>
                </c:pt>
                <c:pt idx="4" formatCode="#,##0">
                  <c:v>48621695.339999951</c:v>
                </c:pt>
                <c:pt idx="5">
                  <c:v>47632254.219999433</c:v>
                </c:pt>
                <c:pt idx="6">
                  <c:v>44680862.089999318</c:v>
                </c:pt>
                <c:pt idx="7" formatCode="#,##0">
                  <c:v>50328904.850000024</c:v>
                </c:pt>
                <c:pt idx="8" formatCode="#,##0">
                  <c:v>52452981.580000281</c:v>
                </c:pt>
                <c:pt idx="9" formatCode="_-* #,##0_-;\-* #,##0_-;_-* &quot;-&quot;??_-;_-@_-">
                  <c:v>50055230.670000076</c:v>
                </c:pt>
                <c:pt idx="10" formatCode="_-* #,##0_-;\-* #,##0_-;_-* &quot;-&quot;??_-;_-@_-">
                  <c:v>49857739.419999123</c:v>
                </c:pt>
                <c:pt idx="11" formatCode="_-* #,##0_-;\-* #,##0_-;_-* &quot;-&quot;??_-;_-@_-">
                  <c:v>59889280.489999771</c:v>
                </c:pt>
                <c:pt idx="12" formatCode="#,##0">
                  <c:v>55976386.599996805</c:v>
                </c:pt>
                <c:pt idx="13" formatCode="#,##0">
                  <c:v>65457756.409999609</c:v>
                </c:pt>
                <c:pt idx="14" formatCode="#,##0">
                  <c:v>47028856.540000796</c:v>
                </c:pt>
                <c:pt idx="15" formatCode="#,##0">
                  <c:v>49881054.259999752</c:v>
                </c:pt>
                <c:pt idx="16" formatCode="#,##0">
                  <c:v>48195439.039999723</c:v>
                </c:pt>
                <c:pt idx="17" formatCode="#,##0">
                  <c:v>56232365.050000191</c:v>
                </c:pt>
                <c:pt idx="18" formatCode="#,##0">
                  <c:v>73732645.080001116</c:v>
                </c:pt>
                <c:pt idx="19" formatCode="#,##0">
                  <c:v>82700512.989998817</c:v>
                </c:pt>
                <c:pt idx="20" formatCode="#,##0">
                  <c:v>82763650.909998655</c:v>
                </c:pt>
                <c:pt idx="21" formatCode="#,##0">
                  <c:v>74345097.089998007</c:v>
                </c:pt>
                <c:pt idx="22" formatCode="#,##0">
                  <c:v>80804172.430000305</c:v>
                </c:pt>
                <c:pt idx="23" formatCode="#,##0">
                  <c:v>88162954.940000534</c:v>
                </c:pt>
                <c:pt idx="24" formatCode="#,##0">
                  <c:v>70541450.809998512</c:v>
                </c:pt>
                <c:pt idx="25" formatCode="#,##0">
                  <c:v>73668784.620000839</c:v>
                </c:pt>
                <c:pt idx="26" formatCode="#,##0">
                  <c:v>96840577.949999809</c:v>
                </c:pt>
                <c:pt idx="27" formatCode="#,##0">
                  <c:v>63204023.640001535</c:v>
                </c:pt>
                <c:pt idx="28" formatCode="#,##0">
                  <c:v>70239652.150000334</c:v>
                </c:pt>
                <c:pt idx="29" formatCode="#,##0">
                  <c:v>88255881.550000668</c:v>
                </c:pt>
                <c:pt idx="30" formatCode="#,##0">
                  <c:v>89000582.380000591</c:v>
                </c:pt>
                <c:pt idx="31" formatCode="#,##0">
                  <c:v>96990224.369999409</c:v>
                </c:pt>
                <c:pt idx="32" formatCode="#,##0">
                  <c:v>97447303.660000324</c:v>
                </c:pt>
                <c:pt idx="33" formatCode="#,##0">
                  <c:v>84025657.010000706</c:v>
                </c:pt>
                <c:pt idx="34" formatCode="#,##0">
                  <c:v>105975326.7099998</c:v>
                </c:pt>
                <c:pt idx="35" formatCode="#,##0">
                  <c:v>87538262.020000696</c:v>
                </c:pt>
                <c:pt idx="36" formatCode="#,##0">
                  <c:v>16848351.390006065</c:v>
                </c:pt>
                <c:pt idx="37" formatCode="#,##0">
                  <c:v>86250258.040001154</c:v>
                </c:pt>
                <c:pt idx="38" formatCode="#,##0">
                  <c:v>76194319.21999836</c:v>
                </c:pt>
                <c:pt idx="39" formatCode="#,##0">
                  <c:v>149727185.54999852</c:v>
                </c:pt>
                <c:pt idx="40" formatCode="#,##0">
                  <c:v>59436045.200000286</c:v>
                </c:pt>
                <c:pt idx="41" formatCode="#,##0">
                  <c:v>54813515.229998827</c:v>
                </c:pt>
                <c:pt idx="42" formatCode="#,##0">
                  <c:v>58930310.279999971</c:v>
                </c:pt>
                <c:pt idx="43" formatCode="#,##0">
                  <c:v>63603902.780001163</c:v>
                </c:pt>
                <c:pt idx="44" formatCode="#,##0">
                  <c:v>126825341.05999899</c:v>
                </c:pt>
                <c:pt idx="45" formatCode="#,##0">
                  <c:v>114925856.37999773</c:v>
                </c:pt>
                <c:pt idx="46" formatCode="#,##0">
                  <c:v>159543877.72999954</c:v>
                </c:pt>
                <c:pt idx="47" formatCode="#,##0">
                  <c:v>172768557.299999</c:v>
                </c:pt>
                <c:pt idx="48" formatCode="#,##0">
                  <c:v>130111837.22999859</c:v>
                </c:pt>
                <c:pt idx="49" formatCode="#,##0">
                  <c:v>114598216.74000192</c:v>
                </c:pt>
                <c:pt idx="50" formatCode="#,##0">
                  <c:v>176437079.47999978</c:v>
                </c:pt>
                <c:pt idx="51" formatCode="#,##0">
                  <c:v>118845273.53999925</c:v>
                </c:pt>
                <c:pt idx="52" formatCode="#,##0">
                  <c:v>140664275.38000083</c:v>
                </c:pt>
                <c:pt idx="53" formatCode="#,##0">
                  <c:v>183071451.87999964</c:v>
                </c:pt>
                <c:pt idx="54" formatCode="#,##0">
                  <c:v>171145380.13999963</c:v>
                </c:pt>
                <c:pt idx="55" formatCode="#,##0">
                  <c:v>156437593.04000092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B-401B-BB4A-4FA8A1E8E2C0}"/>
            </c:ext>
          </c:extLst>
        </c:ser>
        <c:ser>
          <c:idx val="7"/>
          <c:order val="7"/>
          <c:tx>
            <c:strRef>
              <c:f>'Maior para o menor'!$I$1</c:f>
              <c:strCache>
                <c:ptCount val="1"/>
                <c:pt idx="0">
                  <c:v>Minérios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menor'!$I$23:$I$78</c:f>
              <c:numCache>
                <c:formatCode>#,##0.00</c:formatCode>
                <c:ptCount val="56"/>
                <c:pt idx="0">
                  <c:v>30192423.77</c:v>
                </c:pt>
                <c:pt idx="1">
                  <c:v>26893346.40000001</c:v>
                </c:pt>
                <c:pt idx="2">
                  <c:v>21816936.189999998</c:v>
                </c:pt>
                <c:pt idx="3" formatCode="#,##0">
                  <c:v>22888344.900000006</c:v>
                </c:pt>
                <c:pt idx="4" formatCode="#,##0">
                  <c:v>39606076.95000001</c:v>
                </c:pt>
                <c:pt idx="5">
                  <c:v>33296340.550000008</c:v>
                </c:pt>
                <c:pt idx="6">
                  <c:v>36888050.140000001</c:v>
                </c:pt>
                <c:pt idx="7" formatCode="#,##0">
                  <c:v>31755529.24000001</c:v>
                </c:pt>
                <c:pt idx="8" formatCode="#,##0">
                  <c:v>35536634.389999993</c:v>
                </c:pt>
                <c:pt idx="9" formatCode="_-* #,##0_-;\-* #,##0_-;_-* &quot;-&quot;??_-;_-@_-">
                  <c:v>36424650.969999991</c:v>
                </c:pt>
                <c:pt idx="10" formatCode="_-* #,##0_-;\-* #,##0_-;_-* &quot;-&quot;??_-;_-@_-">
                  <c:v>39133594.400000013</c:v>
                </c:pt>
                <c:pt idx="11" formatCode="_-* #,##0_-;\-* #,##0_-;_-* &quot;-&quot;??_-;_-@_-">
                  <c:v>30290027.849999994</c:v>
                </c:pt>
                <c:pt idx="12" formatCode="#,##0">
                  <c:v>38131975.649999939</c:v>
                </c:pt>
                <c:pt idx="13" formatCode="#,##0">
                  <c:v>25373239.819999985</c:v>
                </c:pt>
                <c:pt idx="14" formatCode="#,##0">
                  <c:v>38116253.589999922</c:v>
                </c:pt>
                <c:pt idx="15" formatCode="#,##0">
                  <c:v>57757633.700000003</c:v>
                </c:pt>
                <c:pt idx="16" formatCode="#,##0">
                  <c:v>35896969.880000018</c:v>
                </c:pt>
                <c:pt idx="17" formatCode="#,##0">
                  <c:v>62110288.670000017</c:v>
                </c:pt>
                <c:pt idx="18" formatCode="#,##0">
                  <c:v>89249904.730000019</c:v>
                </c:pt>
                <c:pt idx="19" formatCode="#,##0">
                  <c:v>61349601.550000034</c:v>
                </c:pt>
                <c:pt idx="20" formatCode="#,##0">
                  <c:v>49118300.670000009</c:v>
                </c:pt>
                <c:pt idx="21" formatCode="#,##0">
                  <c:v>61218035.449999966</c:v>
                </c:pt>
                <c:pt idx="22" formatCode="#,##0">
                  <c:v>88614570</c:v>
                </c:pt>
                <c:pt idx="23" formatCode="#,##0">
                  <c:v>60063271.460000046</c:v>
                </c:pt>
                <c:pt idx="24" formatCode="#,##0">
                  <c:v>47744326.650000036</c:v>
                </c:pt>
                <c:pt idx="25" formatCode="#,##0">
                  <c:v>42861886.449999928</c:v>
                </c:pt>
                <c:pt idx="26" formatCode="#,##0">
                  <c:v>87699977.039999977</c:v>
                </c:pt>
                <c:pt idx="27" formatCode="#,##0">
                  <c:v>97615805.84999992</c:v>
                </c:pt>
                <c:pt idx="28" formatCode="#,##0">
                  <c:v>75229335.00000003</c:v>
                </c:pt>
                <c:pt idx="29" formatCode="#,##0">
                  <c:v>63709066.919999987</c:v>
                </c:pt>
                <c:pt idx="30" formatCode="#,##0">
                  <c:v>66855420.639999956</c:v>
                </c:pt>
                <c:pt idx="31" formatCode="#,##0">
                  <c:v>69467116.200000077</c:v>
                </c:pt>
                <c:pt idx="32" formatCode="#,##0">
                  <c:v>102788998.28</c:v>
                </c:pt>
                <c:pt idx="33" formatCode="#,##0">
                  <c:v>60926234.200000018</c:v>
                </c:pt>
                <c:pt idx="34" formatCode="#,##0">
                  <c:v>69458134</c:v>
                </c:pt>
                <c:pt idx="35" formatCode="#,##0">
                  <c:v>71011128.109999985</c:v>
                </c:pt>
                <c:pt idx="36" formatCode="#,##0">
                  <c:v>759028938.08000028</c:v>
                </c:pt>
                <c:pt idx="37" formatCode="#,##0">
                  <c:v>52591961.910000011</c:v>
                </c:pt>
                <c:pt idx="38" formatCode="#,##0">
                  <c:v>53855074.290000029</c:v>
                </c:pt>
                <c:pt idx="39" formatCode="#,##0">
                  <c:v>139679292.44999999</c:v>
                </c:pt>
                <c:pt idx="40" formatCode="#,##0">
                  <c:v>81041824.230000079</c:v>
                </c:pt>
                <c:pt idx="41" formatCode="#,##0">
                  <c:v>57390131.020000026</c:v>
                </c:pt>
                <c:pt idx="42" formatCode="#,##0">
                  <c:v>93585310.439999953</c:v>
                </c:pt>
                <c:pt idx="43" formatCode="#,##0">
                  <c:v>61861280.070000023</c:v>
                </c:pt>
                <c:pt idx="44" formatCode="#,##0">
                  <c:v>72116378.139999971</c:v>
                </c:pt>
                <c:pt idx="45" formatCode="#,##0">
                  <c:v>75145041.599999964</c:v>
                </c:pt>
                <c:pt idx="46" formatCode="#,##0">
                  <c:v>438675924.16000015</c:v>
                </c:pt>
                <c:pt idx="47" formatCode="#,##0">
                  <c:v>96024914.800000057</c:v>
                </c:pt>
                <c:pt idx="48" formatCode="#,##0">
                  <c:v>134994667.84000018</c:v>
                </c:pt>
                <c:pt idx="49" formatCode="#,##0">
                  <c:v>67120373.540000021</c:v>
                </c:pt>
                <c:pt idx="50" formatCode="#,##0">
                  <c:v>83941451.230000123</c:v>
                </c:pt>
                <c:pt idx="51" formatCode="#,##0">
                  <c:v>70893083.490000024</c:v>
                </c:pt>
                <c:pt idx="52" formatCode="#,##0">
                  <c:v>106795209.83999997</c:v>
                </c:pt>
                <c:pt idx="53" formatCode="#,##0">
                  <c:v>100011433.90999998</c:v>
                </c:pt>
                <c:pt idx="54" formatCode="#,##0">
                  <c:v>110850829.49999997</c:v>
                </c:pt>
                <c:pt idx="55" formatCode="#,##0">
                  <c:v>90954712.099999949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FB-401B-BB4A-4FA8A1E8E2C0}"/>
            </c:ext>
          </c:extLst>
        </c:ser>
        <c:ser>
          <c:idx val="8"/>
          <c:order val="8"/>
          <c:tx>
            <c:strRef>
              <c:f>'Maior para o menor'!$J$1</c:f>
              <c:strCache>
                <c:ptCount val="1"/>
                <c:pt idx="0">
                  <c:v>Veículos Automotores, Peças e Pneus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menor'!$J$23:$J$78</c:f>
              <c:numCache>
                <c:formatCode>#,##0.00</c:formatCode>
                <c:ptCount val="56"/>
                <c:pt idx="0">
                  <c:v>47504674.669999965</c:v>
                </c:pt>
                <c:pt idx="1">
                  <c:v>37658511.949999958</c:v>
                </c:pt>
                <c:pt idx="2">
                  <c:v>43895909.039999992</c:v>
                </c:pt>
                <c:pt idx="3" formatCode="#,##0">
                  <c:v>44602919.019999973</c:v>
                </c:pt>
                <c:pt idx="4" formatCode="#,##0">
                  <c:v>44854249.719999976</c:v>
                </c:pt>
                <c:pt idx="5">
                  <c:v>53789202.959999986</c:v>
                </c:pt>
                <c:pt idx="6">
                  <c:v>52278569.610000074</c:v>
                </c:pt>
                <c:pt idx="7" formatCode="#,##0">
                  <c:v>55468680.069999978</c:v>
                </c:pt>
                <c:pt idx="8" formatCode="#,##0">
                  <c:v>53533783.280000016</c:v>
                </c:pt>
                <c:pt idx="9" formatCode="_-* #,##0_-;\-* #,##0_-;_-* &quot;-&quot;??_-;_-@_-">
                  <c:v>55961064.470000088</c:v>
                </c:pt>
                <c:pt idx="10" formatCode="_-* #,##0_-;\-* #,##0_-;_-* &quot;-&quot;??_-;_-@_-">
                  <c:v>54120080.249999858</c:v>
                </c:pt>
                <c:pt idx="11" formatCode="_-* #,##0_-;\-* #,##0_-;_-* &quot;-&quot;??_-;_-@_-">
                  <c:v>56257632.550000012</c:v>
                </c:pt>
                <c:pt idx="12" formatCode="#,##0">
                  <c:v>37155821.980000049</c:v>
                </c:pt>
                <c:pt idx="13" formatCode="#,##0">
                  <c:v>47798692.330000095</c:v>
                </c:pt>
                <c:pt idx="14" formatCode="#,##0">
                  <c:v>47736557.919999868</c:v>
                </c:pt>
                <c:pt idx="15" formatCode="#,##0">
                  <c:v>45927726.230000012</c:v>
                </c:pt>
                <c:pt idx="16" formatCode="#,##0">
                  <c:v>22838805.379999984</c:v>
                </c:pt>
                <c:pt idx="17" formatCode="#,##0">
                  <c:v>30143676.759999931</c:v>
                </c:pt>
                <c:pt idx="18" formatCode="#,##0">
                  <c:v>49576662.160000093</c:v>
                </c:pt>
                <c:pt idx="19" formatCode="#,##0">
                  <c:v>67494434.460000008</c:v>
                </c:pt>
                <c:pt idx="20" formatCode="#,##0">
                  <c:v>67630491.559999958</c:v>
                </c:pt>
                <c:pt idx="21" formatCode="#,##0">
                  <c:v>76734626.31000033</c:v>
                </c:pt>
                <c:pt idx="22" formatCode="#,##0">
                  <c:v>71787080</c:v>
                </c:pt>
                <c:pt idx="23" formatCode="#,##0">
                  <c:v>64811349.360000007</c:v>
                </c:pt>
                <c:pt idx="24" formatCode="#,##0">
                  <c:v>46672837.8400001</c:v>
                </c:pt>
                <c:pt idx="25" formatCode="#,##0">
                  <c:v>68114409.070000216</c:v>
                </c:pt>
                <c:pt idx="26" formatCode="#,##0">
                  <c:v>66945851.119999982</c:v>
                </c:pt>
                <c:pt idx="27" formatCode="#,##0">
                  <c:v>71311441.210000128</c:v>
                </c:pt>
                <c:pt idx="28" formatCode="#,##0">
                  <c:v>71114332.22999981</c:v>
                </c:pt>
                <c:pt idx="29" formatCode="#,##0">
                  <c:v>70745498.61999996</c:v>
                </c:pt>
                <c:pt idx="30" formatCode="#,##0">
                  <c:v>74529693.430000216</c:v>
                </c:pt>
                <c:pt idx="31" formatCode="#,##0">
                  <c:v>73757527.160000145</c:v>
                </c:pt>
                <c:pt idx="32" formatCode="#,##0">
                  <c:v>76663520.230000138</c:v>
                </c:pt>
                <c:pt idx="33" formatCode="#,##0">
                  <c:v>82060120.539999977</c:v>
                </c:pt>
                <c:pt idx="34" formatCode="#,##0">
                  <c:v>77388313</c:v>
                </c:pt>
                <c:pt idx="35" formatCode="#,##0">
                  <c:v>85284441.210000038</c:v>
                </c:pt>
                <c:pt idx="36" formatCode="#,##0">
                  <c:v>96466599.739999652</c:v>
                </c:pt>
                <c:pt idx="37" formatCode="#,##0">
                  <c:v>68364971.809999883</c:v>
                </c:pt>
                <c:pt idx="38" formatCode="#,##0">
                  <c:v>73940608.810000032</c:v>
                </c:pt>
                <c:pt idx="39" formatCode="#,##0">
                  <c:v>87889215.629999742</c:v>
                </c:pt>
                <c:pt idx="40" formatCode="#,##0">
                  <c:v>78352076.209999934</c:v>
                </c:pt>
                <c:pt idx="41" formatCode="#,##0">
                  <c:v>86999464.500000492</c:v>
                </c:pt>
                <c:pt idx="42" formatCode="#,##0">
                  <c:v>98976380.209999844</c:v>
                </c:pt>
                <c:pt idx="43" formatCode="#,##0">
                  <c:v>109059192.47000006</c:v>
                </c:pt>
                <c:pt idx="44" formatCode="#,##0">
                  <c:v>83613291.610000178</c:v>
                </c:pt>
                <c:pt idx="45" formatCode="#,##0">
                  <c:v>99706150.440000102</c:v>
                </c:pt>
                <c:pt idx="46" formatCode="#,##0">
                  <c:v>94877255.419999897</c:v>
                </c:pt>
                <c:pt idx="47" formatCode="#,##0">
                  <c:v>101110147.14999989</c:v>
                </c:pt>
                <c:pt idx="48" formatCode="#,##0">
                  <c:v>97200489.019999653</c:v>
                </c:pt>
                <c:pt idx="49" formatCode="#,##0">
                  <c:v>86188352.329999968</c:v>
                </c:pt>
                <c:pt idx="50" formatCode="#,##0">
                  <c:v>83296240.929999948</c:v>
                </c:pt>
                <c:pt idx="51" formatCode="#,##0">
                  <c:v>108489676.92000006</c:v>
                </c:pt>
                <c:pt idx="52" formatCode="#,##0">
                  <c:v>98504681.220000029</c:v>
                </c:pt>
                <c:pt idx="53" formatCode="#,##0">
                  <c:v>111307699.56999981</c:v>
                </c:pt>
                <c:pt idx="54" formatCode="#,##0">
                  <c:v>103660229.56000046</c:v>
                </c:pt>
                <c:pt idx="55" formatCode="#,##0">
                  <c:v>101379505.14000003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FB-401B-BB4A-4FA8A1E8E2C0}"/>
            </c:ext>
          </c:extLst>
        </c:ser>
        <c:ser>
          <c:idx val="9"/>
          <c:order val="9"/>
          <c:tx>
            <c:strRef>
              <c:f>'Maior para o menor'!$K$1</c:f>
              <c:strCache>
                <c:ptCount val="1"/>
                <c:pt idx="0">
                  <c:v>Telecomunicações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menor'!$K$23:$K$78</c:f>
              <c:numCache>
                <c:formatCode>#,##0.00</c:formatCode>
                <c:ptCount val="56"/>
                <c:pt idx="0">
                  <c:v>56631003.890000001</c:v>
                </c:pt>
                <c:pt idx="1">
                  <c:v>51935726.86999999</c:v>
                </c:pt>
                <c:pt idx="2">
                  <c:v>50778866.519999988</c:v>
                </c:pt>
                <c:pt idx="3" formatCode="#,##0">
                  <c:v>52775064.690000013</c:v>
                </c:pt>
                <c:pt idx="4" formatCode="#,##0">
                  <c:v>54783265.710000001</c:v>
                </c:pt>
                <c:pt idx="5">
                  <c:v>52456087.810000002</c:v>
                </c:pt>
                <c:pt idx="6">
                  <c:v>51853023.140000001</c:v>
                </c:pt>
                <c:pt idx="7" formatCode="#,##0">
                  <c:v>52458212.949999996</c:v>
                </c:pt>
                <c:pt idx="8" formatCode="#,##0">
                  <c:v>51784119.720000006</c:v>
                </c:pt>
                <c:pt idx="9" formatCode="_-* #,##0_-;\-* #,##0_-;_-* &quot;-&quot;??_-;_-@_-">
                  <c:v>50196711.559999965</c:v>
                </c:pt>
                <c:pt idx="10" formatCode="_-* #,##0_-;\-* #,##0_-;_-* &quot;-&quot;??_-;_-@_-">
                  <c:v>50392320.080000073</c:v>
                </c:pt>
                <c:pt idx="11" formatCode="_-* #,##0_-;\-* #,##0_-;_-* &quot;-&quot;??_-;_-@_-">
                  <c:v>50207350.259999983</c:v>
                </c:pt>
                <c:pt idx="12" formatCode="#,##0">
                  <c:v>56192744.370000899</c:v>
                </c:pt>
                <c:pt idx="13" formatCode="#,##0">
                  <c:v>50501869.280000001</c:v>
                </c:pt>
                <c:pt idx="14" formatCode="#,##0">
                  <c:v>51245226.920000054</c:v>
                </c:pt>
                <c:pt idx="15" formatCode="#,##0">
                  <c:v>52150747.239999957</c:v>
                </c:pt>
                <c:pt idx="16" formatCode="#,##0">
                  <c:v>50127698.459999993</c:v>
                </c:pt>
                <c:pt idx="17" formatCode="#,##0">
                  <c:v>47743038.150000051</c:v>
                </c:pt>
                <c:pt idx="18" formatCode="#,##0">
                  <c:v>57035430.329999968</c:v>
                </c:pt>
                <c:pt idx="19" formatCode="#,##0">
                  <c:v>57324271.73999998</c:v>
                </c:pt>
                <c:pt idx="20" formatCode="#,##0">
                  <c:v>56875562.720000014</c:v>
                </c:pt>
                <c:pt idx="21" formatCode="#,##0">
                  <c:v>57231861.360000134</c:v>
                </c:pt>
                <c:pt idx="22" formatCode="#,##0">
                  <c:v>58018134</c:v>
                </c:pt>
                <c:pt idx="23" formatCode="#,##0">
                  <c:v>56814127.36999999</c:v>
                </c:pt>
                <c:pt idx="24" formatCode="#,##0">
                  <c:v>76333774.870000467</c:v>
                </c:pt>
                <c:pt idx="25" formatCode="#,##0">
                  <c:v>51324103.610000022</c:v>
                </c:pt>
                <c:pt idx="26" formatCode="#,##0">
                  <c:v>47459522.479999959</c:v>
                </c:pt>
                <c:pt idx="27" formatCode="#,##0">
                  <c:v>55389907.719999894</c:v>
                </c:pt>
                <c:pt idx="28" formatCode="#,##0">
                  <c:v>54248980.539999954</c:v>
                </c:pt>
                <c:pt idx="29" formatCode="#,##0">
                  <c:v>52225576.730000012</c:v>
                </c:pt>
                <c:pt idx="30" formatCode="#,##0">
                  <c:v>56399525.009999983</c:v>
                </c:pt>
                <c:pt idx="31" formatCode="#,##0">
                  <c:v>57290150.849999994</c:v>
                </c:pt>
                <c:pt idx="32" formatCode="#,##0">
                  <c:v>55489042.96999985</c:v>
                </c:pt>
                <c:pt idx="33" formatCode="#,##0">
                  <c:v>56058870.610000126</c:v>
                </c:pt>
                <c:pt idx="34" formatCode="#,##0">
                  <c:v>50811157</c:v>
                </c:pt>
                <c:pt idx="35" formatCode="#,##0">
                  <c:v>55413134.41999995</c:v>
                </c:pt>
                <c:pt idx="36" formatCode="#,##0">
                  <c:v>57398647.849999987</c:v>
                </c:pt>
                <c:pt idx="37" formatCode="#,##0">
                  <c:v>54310723.659999929</c:v>
                </c:pt>
                <c:pt idx="38" formatCode="#,##0">
                  <c:v>50181131.459999993</c:v>
                </c:pt>
                <c:pt idx="39" formatCode="#,##0">
                  <c:v>53469796.850000031</c:v>
                </c:pt>
                <c:pt idx="40" formatCode="#,##0">
                  <c:v>47529190.51000002</c:v>
                </c:pt>
                <c:pt idx="41" formatCode="#,##0">
                  <c:v>49174329.599999994</c:v>
                </c:pt>
                <c:pt idx="42" formatCode="#,##0">
                  <c:v>51110588.25999999</c:v>
                </c:pt>
                <c:pt idx="43" formatCode="#,##0">
                  <c:v>44267139.339999899</c:v>
                </c:pt>
                <c:pt idx="44" formatCode="#,##0">
                  <c:v>34963410.330000058</c:v>
                </c:pt>
                <c:pt idx="45" formatCode="#,##0">
                  <c:v>26929784.460000001</c:v>
                </c:pt>
                <c:pt idx="46" formatCode="#,##0">
                  <c:v>33061263.679999996</c:v>
                </c:pt>
                <c:pt idx="47" formatCode="#,##0">
                  <c:v>31511633.87999998</c:v>
                </c:pt>
                <c:pt idx="48" formatCode="#,##0">
                  <c:v>31921259.57999998</c:v>
                </c:pt>
                <c:pt idx="49" formatCode="#,##0">
                  <c:v>25781311.490000006</c:v>
                </c:pt>
                <c:pt idx="50" formatCode="#,##0">
                  <c:v>29651240.300000001</c:v>
                </c:pt>
                <c:pt idx="51" formatCode="#,##0">
                  <c:v>33619263.059999973</c:v>
                </c:pt>
                <c:pt idx="52" formatCode="#,##0">
                  <c:v>36713840.439999998</c:v>
                </c:pt>
                <c:pt idx="53" formatCode="#,##0">
                  <c:v>39714631.869999997</c:v>
                </c:pt>
                <c:pt idx="54" formatCode="#,##0">
                  <c:v>36292212.389999963</c:v>
                </c:pt>
                <c:pt idx="55" formatCode="#,##0">
                  <c:v>40351796.330000006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FB-401B-BB4A-4FA8A1E8E2C0}"/>
            </c:ext>
          </c:extLst>
        </c:ser>
        <c:ser>
          <c:idx val="10"/>
          <c:order val="10"/>
          <c:tx>
            <c:strRef>
              <c:f>'Maior para o menor'!$L$1</c:f>
              <c:strCache>
                <c:ptCount val="1"/>
                <c:pt idx="0">
                  <c:v>Transporte, inclusive de valores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menor'!$L$23:$L$78</c:f>
              <c:numCache>
                <c:formatCode>#,##0.00</c:formatCode>
                <c:ptCount val="56"/>
                <c:pt idx="0">
                  <c:v>37182813.480000012</c:v>
                </c:pt>
                <c:pt idx="1">
                  <c:v>30046805.719999995</c:v>
                </c:pt>
                <c:pt idx="2">
                  <c:v>29299468.899999946</c:v>
                </c:pt>
                <c:pt idx="3" formatCode="#,##0">
                  <c:v>27629307.950000025</c:v>
                </c:pt>
                <c:pt idx="4" formatCode="#,##0">
                  <c:v>29611295.129999988</c:v>
                </c:pt>
                <c:pt idx="5">
                  <c:v>31441102.919999961</c:v>
                </c:pt>
                <c:pt idx="6">
                  <c:v>34648796.769999981</c:v>
                </c:pt>
                <c:pt idx="7" formatCode="#,##0">
                  <c:v>41756652.599999972</c:v>
                </c:pt>
                <c:pt idx="8" formatCode="#,##0">
                  <c:v>42140846.339999944</c:v>
                </c:pt>
                <c:pt idx="9" formatCode="_-* #,##0_-;\-* #,##0_-;_-* &quot;-&quot;??_-;_-@_-">
                  <c:v>41013331.519999966</c:v>
                </c:pt>
                <c:pt idx="10" formatCode="_-* #,##0_-;\-* #,##0_-;_-* &quot;-&quot;??_-;_-@_-">
                  <c:v>38813373.849999979</c:v>
                </c:pt>
                <c:pt idx="11" formatCode="_-* #,##0_-;\-* #,##0_-;_-* &quot;-&quot;??_-;_-@_-">
                  <c:v>39856683.359999947</c:v>
                </c:pt>
                <c:pt idx="12" formatCode="#,##0">
                  <c:v>47960890.040000089</c:v>
                </c:pt>
                <c:pt idx="13" formatCode="#,##0">
                  <c:v>36082751.200000003</c:v>
                </c:pt>
                <c:pt idx="14" formatCode="#,##0">
                  <c:v>39053239.170000032</c:v>
                </c:pt>
                <c:pt idx="15" formatCode="#,##0">
                  <c:v>35062685.589999989</c:v>
                </c:pt>
                <c:pt idx="16" formatCode="#,##0">
                  <c:v>30145140.370000016</c:v>
                </c:pt>
                <c:pt idx="17" formatCode="#,##0">
                  <c:v>38730114.740000032</c:v>
                </c:pt>
                <c:pt idx="18" formatCode="#,##0">
                  <c:v>41398867.320000038</c:v>
                </c:pt>
                <c:pt idx="19" formatCode="#,##0">
                  <c:v>43215390.93999996</c:v>
                </c:pt>
                <c:pt idx="20" formatCode="#,##0">
                  <c:v>44475000.640000015</c:v>
                </c:pt>
                <c:pt idx="21" formatCode="#,##0">
                  <c:v>47359388.190000005</c:v>
                </c:pt>
                <c:pt idx="22" formatCode="#,##0">
                  <c:v>44926859</c:v>
                </c:pt>
                <c:pt idx="23" formatCode="#,##0">
                  <c:v>44023437.590000033</c:v>
                </c:pt>
                <c:pt idx="24" formatCode="#,##0">
                  <c:v>59829571.230000027</c:v>
                </c:pt>
                <c:pt idx="25" formatCode="#,##0">
                  <c:v>42152358.030000046</c:v>
                </c:pt>
                <c:pt idx="26" formatCode="#,##0">
                  <c:v>38067601.800000064</c:v>
                </c:pt>
                <c:pt idx="27" formatCode="#,##0">
                  <c:v>41642418.250000022</c:v>
                </c:pt>
                <c:pt idx="28" formatCode="#,##0">
                  <c:v>41454665.729999974</c:v>
                </c:pt>
                <c:pt idx="29" formatCode="#,##0">
                  <c:v>42809678.639999963</c:v>
                </c:pt>
                <c:pt idx="30" formatCode="#,##0">
                  <c:v>48143674.170000024</c:v>
                </c:pt>
                <c:pt idx="31" formatCode="#,##0">
                  <c:v>49099734.850000031</c:v>
                </c:pt>
                <c:pt idx="32" formatCode="#,##0">
                  <c:v>46794528.930000119</c:v>
                </c:pt>
                <c:pt idx="33" formatCode="#,##0">
                  <c:v>46096171.840000093</c:v>
                </c:pt>
                <c:pt idx="34" formatCode="#,##0">
                  <c:v>49899391</c:v>
                </c:pt>
                <c:pt idx="35" formatCode="#,##0">
                  <c:v>49041267.780000001</c:v>
                </c:pt>
                <c:pt idx="36" formatCode="#,##0">
                  <c:v>100036895.07999991</c:v>
                </c:pt>
                <c:pt idx="37" formatCode="#,##0">
                  <c:v>46910866.640000165</c:v>
                </c:pt>
                <c:pt idx="38" formatCode="#,##0">
                  <c:v>55322570</c:v>
                </c:pt>
                <c:pt idx="39" formatCode="#,##0">
                  <c:v>49024017.340000086</c:v>
                </c:pt>
                <c:pt idx="40" formatCode="#,##0">
                  <c:v>60086968.800000012</c:v>
                </c:pt>
                <c:pt idx="41" formatCode="#,##0">
                  <c:v>56537042.340000071</c:v>
                </c:pt>
                <c:pt idx="42" formatCode="#,##0">
                  <c:v>55608519.229999967</c:v>
                </c:pt>
                <c:pt idx="43" formatCode="#,##0">
                  <c:v>71376265.85999994</c:v>
                </c:pt>
                <c:pt idx="44" formatCode="#,##0">
                  <c:v>40770874.870000109</c:v>
                </c:pt>
                <c:pt idx="45" formatCode="#,##0">
                  <c:v>63805793.51000002</c:v>
                </c:pt>
                <c:pt idx="46" formatCode="#,##0">
                  <c:v>71152363.110000089</c:v>
                </c:pt>
                <c:pt idx="47" formatCode="#,##0">
                  <c:v>59529253.87999998</c:v>
                </c:pt>
                <c:pt idx="48" formatCode="#,##0">
                  <c:v>68337459.459999889</c:v>
                </c:pt>
                <c:pt idx="49" formatCode="#,##0">
                  <c:v>55864646.049999826</c:v>
                </c:pt>
                <c:pt idx="50" formatCode="#,##0">
                  <c:v>76015393.170000017</c:v>
                </c:pt>
                <c:pt idx="51" formatCode="#,##0">
                  <c:v>74045720.030000046</c:v>
                </c:pt>
                <c:pt idx="52" formatCode="#,##0">
                  <c:v>83029903.340000048</c:v>
                </c:pt>
                <c:pt idx="53" formatCode="#,##0">
                  <c:v>74019469.320000023</c:v>
                </c:pt>
                <c:pt idx="54" formatCode="#,##0">
                  <c:v>74411316.98999995</c:v>
                </c:pt>
                <c:pt idx="55" formatCode="#,##0">
                  <c:v>102318626.34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FB-401B-BB4A-4FA8A1E8E2C0}"/>
            </c:ext>
          </c:extLst>
        </c:ser>
        <c:ser>
          <c:idx val="11"/>
          <c:order val="11"/>
          <c:tx>
            <c:strRef>
              <c:f>'Maior para o menor'!$M$1</c:f>
              <c:strCache>
                <c:ptCount val="1"/>
                <c:pt idx="0">
                  <c:v>Fabricação de Produtos Alimentícios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menor'!$M$23:$M$78</c:f>
              <c:numCache>
                <c:formatCode>#,##0.00</c:formatCode>
                <c:ptCount val="56"/>
                <c:pt idx="0">
                  <c:v>24267560.560000032</c:v>
                </c:pt>
                <c:pt idx="1">
                  <c:v>22442822.829999976</c:v>
                </c:pt>
                <c:pt idx="2">
                  <c:v>22015440.940000001</c:v>
                </c:pt>
                <c:pt idx="3" formatCode="#,##0">
                  <c:v>22381914.189999994</c:v>
                </c:pt>
                <c:pt idx="4" formatCode="#,##0">
                  <c:v>24891363.389999967</c:v>
                </c:pt>
                <c:pt idx="5">
                  <c:v>21684537.149999991</c:v>
                </c:pt>
                <c:pt idx="6">
                  <c:v>24568475.800000012</c:v>
                </c:pt>
                <c:pt idx="7" formatCode="#,##0">
                  <c:v>24792174.989999991</c:v>
                </c:pt>
                <c:pt idx="8" formatCode="#,##0">
                  <c:v>23474485.600000013</c:v>
                </c:pt>
                <c:pt idx="9" formatCode="_-* #,##0_-;\-* #,##0_-;_-* &quot;-&quot;??_-;_-@_-">
                  <c:v>20689925.199999962</c:v>
                </c:pt>
                <c:pt idx="10" formatCode="_-* #,##0_-;\-* #,##0_-;_-* &quot;-&quot;??_-;_-@_-">
                  <c:v>24835997.580000043</c:v>
                </c:pt>
                <c:pt idx="11" formatCode="_-* #,##0_-;\-* #,##0_-;_-* &quot;-&quot;??_-;_-@_-">
                  <c:v>25837686.379999965</c:v>
                </c:pt>
                <c:pt idx="12" formatCode="#,##0">
                  <c:v>23779312.610000066</c:v>
                </c:pt>
                <c:pt idx="13" formatCode="#,##0">
                  <c:v>30215215.839999974</c:v>
                </c:pt>
                <c:pt idx="14" formatCode="#,##0">
                  <c:v>22378631.619999975</c:v>
                </c:pt>
                <c:pt idx="15" formatCode="#,##0">
                  <c:v>28192002.949999955</c:v>
                </c:pt>
                <c:pt idx="16" formatCode="#,##0">
                  <c:v>21740737.279999997</c:v>
                </c:pt>
                <c:pt idx="17" formatCode="#,##0">
                  <c:v>25925721.029999975</c:v>
                </c:pt>
                <c:pt idx="18" formatCode="#,##0">
                  <c:v>28586333.240000047</c:v>
                </c:pt>
                <c:pt idx="19" formatCode="#,##0">
                  <c:v>30986892.700000003</c:v>
                </c:pt>
                <c:pt idx="20" formatCode="#,##0">
                  <c:v>34868163.329999991</c:v>
                </c:pt>
                <c:pt idx="21" formatCode="#,##0">
                  <c:v>29117180.509999961</c:v>
                </c:pt>
                <c:pt idx="22" formatCode="#,##0">
                  <c:v>36106517</c:v>
                </c:pt>
                <c:pt idx="23" formatCode="#,##0">
                  <c:v>28453224.379999943</c:v>
                </c:pt>
                <c:pt idx="24" formatCode="#,##0">
                  <c:v>36743335.150000155</c:v>
                </c:pt>
                <c:pt idx="25" formatCode="#,##0">
                  <c:v>33143662.579999998</c:v>
                </c:pt>
                <c:pt idx="26" formatCode="#,##0">
                  <c:v>32854659.160000015</c:v>
                </c:pt>
                <c:pt idx="27" formatCode="#,##0">
                  <c:v>45206527.75000003</c:v>
                </c:pt>
                <c:pt idx="28" formatCode="#,##0">
                  <c:v>34565064.220000006</c:v>
                </c:pt>
                <c:pt idx="29" formatCode="#,##0">
                  <c:v>34633656.430000022</c:v>
                </c:pt>
                <c:pt idx="30" formatCode="#,##0">
                  <c:v>38396348.259999916</c:v>
                </c:pt>
                <c:pt idx="31" formatCode="#,##0">
                  <c:v>39469127.979999989</c:v>
                </c:pt>
                <c:pt idx="32" formatCode="#,##0">
                  <c:v>37892199.930000067</c:v>
                </c:pt>
                <c:pt idx="33" formatCode="#,##0">
                  <c:v>40655458.080000013</c:v>
                </c:pt>
                <c:pt idx="34" formatCode="#,##0">
                  <c:v>45522469</c:v>
                </c:pt>
                <c:pt idx="35" formatCode="#,##0">
                  <c:v>39465687.449999973</c:v>
                </c:pt>
                <c:pt idx="36" formatCode="#,##0">
                  <c:v>43649630.419999935</c:v>
                </c:pt>
                <c:pt idx="37" formatCode="#,##0">
                  <c:v>41211684.579999991</c:v>
                </c:pt>
                <c:pt idx="38" formatCode="#,##0">
                  <c:v>46440135.970000073</c:v>
                </c:pt>
                <c:pt idx="39" formatCode="#,##0">
                  <c:v>41335061.720000021</c:v>
                </c:pt>
                <c:pt idx="40" formatCode="#,##0">
                  <c:v>38209316.910000034</c:v>
                </c:pt>
                <c:pt idx="41" formatCode="#,##0">
                  <c:v>46663085.530000024</c:v>
                </c:pt>
                <c:pt idx="42" formatCode="#,##0">
                  <c:v>51841181.369999997</c:v>
                </c:pt>
                <c:pt idx="43" formatCode="#,##0">
                  <c:v>44849932.589999899</c:v>
                </c:pt>
                <c:pt idx="44" formatCode="#,##0">
                  <c:v>47476703.560000002</c:v>
                </c:pt>
                <c:pt idx="45" formatCode="#,##0">
                  <c:v>46066304.300000012</c:v>
                </c:pt>
                <c:pt idx="46" formatCode="#,##0">
                  <c:v>35127876.949999973</c:v>
                </c:pt>
                <c:pt idx="47" formatCode="#,##0">
                  <c:v>36502985.089999966</c:v>
                </c:pt>
                <c:pt idx="48" formatCode="#,##0">
                  <c:v>46635018.810000002</c:v>
                </c:pt>
                <c:pt idx="49" formatCode="#,##0">
                  <c:v>40480505.549999915</c:v>
                </c:pt>
                <c:pt idx="50" formatCode="#,##0">
                  <c:v>32061062.050000064</c:v>
                </c:pt>
                <c:pt idx="51" formatCode="#,##0">
                  <c:v>45048386.740000002</c:v>
                </c:pt>
                <c:pt idx="52" formatCode="#,##0">
                  <c:v>40041207.890000008</c:v>
                </c:pt>
                <c:pt idx="53" formatCode="#,##0">
                  <c:v>36547983.740000039</c:v>
                </c:pt>
                <c:pt idx="54" formatCode="#,##0">
                  <c:v>38876109.680000037</c:v>
                </c:pt>
                <c:pt idx="55" formatCode="#,##0">
                  <c:v>42428584.810000107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FB-401B-BB4A-4FA8A1E8E2C0}"/>
            </c:ext>
          </c:extLst>
        </c:ser>
        <c:ser>
          <c:idx val="12"/>
          <c:order val="12"/>
          <c:tx>
            <c:strRef>
              <c:f>'Maior para o menor'!$N$1</c:f>
              <c:strCache>
                <c:ptCount val="1"/>
                <c:pt idx="0">
                  <c:v>Indústria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menor'!$N$23:$N$78</c:f>
              <c:numCache>
                <c:formatCode>#,##0.00</c:formatCode>
                <c:ptCount val="56"/>
                <c:pt idx="0">
                  <c:v>16255479.85999999</c:v>
                </c:pt>
                <c:pt idx="1">
                  <c:v>17635200.299999982</c:v>
                </c:pt>
                <c:pt idx="2">
                  <c:v>16626543.619999971</c:v>
                </c:pt>
                <c:pt idx="3" formatCode="#,##0">
                  <c:v>19959429.090000011</c:v>
                </c:pt>
                <c:pt idx="4" formatCode="#,##0">
                  <c:v>19847787.999999952</c:v>
                </c:pt>
                <c:pt idx="5">
                  <c:v>18608224.890000042</c:v>
                </c:pt>
                <c:pt idx="6">
                  <c:v>18435556.549999978</c:v>
                </c:pt>
                <c:pt idx="7" formatCode="#,##0">
                  <c:v>22387668.809999965</c:v>
                </c:pt>
                <c:pt idx="8" formatCode="#,##0">
                  <c:v>23015404.320000011</c:v>
                </c:pt>
                <c:pt idx="9" formatCode="_-* #,##0_-;\-* #,##0_-;_-* &quot;-&quot;??_-;_-@_-">
                  <c:v>22730610.140000019</c:v>
                </c:pt>
                <c:pt idx="10" formatCode="_-* #,##0_-;\-* #,##0_-;_-* &quot;-&quot;??_-;_-@_-">
                  <c:v>21717709.120000027</c:v>
                </c:pt>
                <c:pt idx="11" formatCode="_-* #,##0_-;\-* #,##0_-;_-* &quot;-&quot;??_-;_-@_-">
                  <c:v>19225988.319999997</c:v>
                </c:pt>
                <c:pt idx="12" formatCode="#,##0">
                  <c:v>21353683.36000007</c:v>
                </c:pt>
                <c:pt idx="13" formatCode="#,##0">
                  <c:v>21899979.80999998</c:v>
                </c:pt>
                <c:pt idx="14" formatCode="#,##0">
                  <c:v>22377846.77999996</c:v>
                </c:pt>
                <c:pt idx="15" formatCode="#,##0">
                  <c:v>19705801.600000057</c:v>
                </c:pt>
                <c:pt idx="16" formatCode="#,##0">
                  <c:v>18491866.52999999</c:v>
                </c:pt>
                <c:pt idx="17" formatCode="#,##0">
                  <c:v>21781846.739999998</c:v>
                </c:pt>
                <c:pt idx="18" formatCode="#,##0">
                  <c:v>27321447.679999974</c:v>
                </c:pt>
                <c:pt idx="19" formatCode="#,##0">
                  <c:v>30840293.240000006</c:v>
                </c:pt>
                <c:pt idx="20" formatCode="#,##0">
                  <c:v>32902328.170000043</c:v>
                </c:pt>
                <c:pt idx="21" formatCode="#,##0">
                  <c:v>31927028.669999991</c:v>
                </c:pt>
                <c:pt idx="22" formatCode="#,##0">
                  <c:v>28616414</c:v>
                </c:pt>
                <c:pt idx="23" formatCode="#,##0">
                  <c:v>29946058.460000012</c:v>
                </c:pt>
                <c:pt idx="24" formatCode="#,##0">
                  <c:v>28570944.669999916</c:v>
                </c:pt>
                <c:pt idx="25" formatCode="#,##0">
                  <c:v>28789777.189999994</c:v>
                </c:pt>
                <c:pt idx="26" formatCode="#,##0">
                  <c:v>31615678.620000042</c:v>
                </c:pt>
                <c:pt idx="27" formatCode="#,##0">
                  <c:v>31099564.280000068</c:v>
                </c:pt>
                <c:pt idx="28" formatCode="#,##0">
                  <c:v>32037880.93</c:v>
                </c:pt>
                <c:pt idx="29" formatCode="#,##0">
                  <c:v>39166448.099999987</c:v>
                </c:pt>
                <c:pt idx="30" formatCode="#,##0">
                  <c:v>30902515.720000025</c:v>
                </c:pt>
                <c:pt idx="31" formatCode="#,##0">
                  <c:v>35194127.510000043</c:v>
                </c:pt>
                <c:pt idx="32" formatCode="#,##0">
                  <c:v>34719673.630000025</c:v>
                </c:pt>
                <c:pt idx="33" formatCode="#,##0">
                  <c:v>32413749.219999958</c:v>
                </c:pt>
                <c:pt idx="34" formatCode="#,##0">
                  <c:v>35595406</c:v>
                </c:pt>
                <c:pt idx="35" formatCode="#,##0">
                  <c:v>37418991.18999996</c:v>
                </c:pt>
                <c:pt idx="36" formatCode="#,##0">
                  <c:v>52996886.419999793</c:v>
                </c:pt>
                <c:pt idx="37" formatCode="#,##0">
                  <c:v>32611818.610000081</c:v>
                </c:pt>
                <c:pt idx="38" formatCode="#,##0">
                  <c:v>26332817.180000067</c:v>
                </c:pt>
                <c:pt idx="39" formatCode="#,##0">
                  <c:v>40377657.140000038</c:v>
                </c:pt>
                <c:pt idx="40" formatCode="#,##0">
                  <c:v>37763821.530000001</c:v>
                </c:pt>
                <c:pt idx="41" formatCode="#,##0">
                  <c:v>39278747.719999991</c:v>
                </c:pt>
                <c:pt idx="42" formatCode="#,##0">
                  <c:v>38347317.710000046</c:v>
                </c:pt>
                <c:pt idx="43" formatCode="#,##0">
                  <c:v>49140376.15000008</c:v>
                </c:pt>
                <c:pt idx="44" formatCode="#,##0">
                  <c:v>49724743.32000006</c:v>
                </c:pt>
                <c:pt idx="45" formatCode="#,##0">
                  <c:v>42833673.970000051</c:v>
                </c:pt>
                <c:pt idx="46" formatCode="#,##0">
                  <c:v>37501090.649999969</c:v>
                </c:pt>
                <c:pt idx="47" formatCode="#,##0">
                  <c:v>37799722.190000027</c:v>
                </c:pt>
                <c:pt idx="48" formatCode="#,##0">
                  <c:v>47269117.979999922</c:v>
                </c:pt>
                <c:pt idx="49" formatCode="#,##0">
                  <c:v>40130765.860000066</c:v>
                </c:pt>
                <c:pt idx="50" formatCode="#,##0">
                  <c:v>33821165.360000066</c:v>
                </c:pt>
                <c:pt idx="51" formatCode="#,##0">
                  <c:v>49653396.660000011</c:v>
                </c:pt>
                <c:pt idx="52" formatCode="#,##0">
                  <c:v>50983011.310000025</c:v>
                </c:pt>
                <c:pt idx="53" formatCode="#,##0">
                  <c:v>53532303.340000018</c:v>
                </c:pt>
                <c:pt idx="54" formatCode="#,##0">
                  <c:v>62422151.160000063</c:v>
                </c:pt>
                <c:pt idx="55" formatCode="#,##0">
                  <c:v>57618175.789999977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FB-401B-BB4A-4FA8A1E8E2C0}"/>
            </c:ext>
          </c:extLst>
        </c:ser>
        <c:ser>
          <c:idx val="13"/>
          <c:order val="13"/>
          <c:tx>
            <c:strRef>
              <c:f>'Maior para o menor'!$O$1</c:f>
              <c:strCache>
                <c:ptCount val="1"/>
                <c:pt idx="0">
                  <c:v>Medicamentos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menor'!$O$23:$O$78</c:f>
              <c:numCache>
                <c:formatCode>#,##0.00</c:formatCode>
                <c:ptCount val="56"/>
                <c:pt idx="0">
                  <c:v>19619187.280000031</c:v>
                </c:pt>
                <c:pt idx="1">
                  <c:v>16385064.519999988</c:v>
                </c:pt>
                <c:pt idx="2">
                  <c:v>15762326.51</c:v>
                </c:pt>
                <c:pt idx="3" formatCode="#,##0">
                  <c:v>17835723.45000001</c:v>
                </c:pt>
                <c:pt idx="4" formatCode="#,##0">
                  <c:v>17999398.250000048</c:v>
                </c:pt>
                <c:pt idx="5">
                  <c:v>18206554.719999999</c:v>
                </c:pt>
                <c:pt idx="6">
                  <c:v>17112424.309999987</c:v>
                </c:pt>
                <c:pt idx="7" formatCode="#,##0">
                  <c:v>17712566.490000024</c:v>
                </c:pt>
                <c:pt idx="8" formatCode="#,##0">
                  <c:v>18197740.870000031</c:v>
                </c:pt>
                <c:pt idx="9" formatCode="_-* #,##0_-;\-* #,##0_-;_-* &quot;-&quot;??_-;_-@_-">
                  <c:v>19164433.759999953</c:v>
                </c:pt>
                <c:pt idx="10" formatCode="_-* #,##0_-;\-* #,##0_-;_-* &quot;-&quot;??_-;_-@_-">
                  <c:v>20305779.439999953</c:v>
                </c:pt>
                <c:pt idx="11" formatCode="_-* #,##0_-;\-* #,##0_-;_-* &quot;-&quot;??_-;_-@_-">
                  <c:v>20261200.769999985</c:v>
                </c:pt>
                <c:pt idx="12" formatCode="#,##0">
                  <c:v>22123121.650000066</c:v>
                </c:pt>
                <c:pt idx="13" formatCode="#,##0">
                  <c:v>16515229.77000002</c:v>
                </c:pt>
                <c:pt idx="14" formatCode="#,##0">
                  <c:v>19889514.620000031</c:v>
                </c:pt>
                <c:pt idx="15" formatCode="#,##0">
                  <c:v>24669311.719999995</c:v>
                </c:pt>
                <c:pt idx="16" formatCode="#,##0">
                  <c:v>22893578.699999999</c:v>
                </c:pt>
                <c:pt idx="17" formatCode="#,##0">
                  <c:v>23935079.55999998</c:v>
                </c:pt>
                <c:pt idx="18" formatCode="#,##0">
                  <c:v>27900866.269999992</c:v>
                </c:pt>
                <c:pt idx="19" formatCode="#,##0">
                  <c:v>25256284.579999935</c:v>
                </c:pt>
                <c:pt idx="20" formatCode="#,##0">
                  <c:v>25004191.360000003</c:v>
                </c:pt>
                <c:pt idx="21" formatCode="#,##0">
                  <c:v>21771434.509999994</c:v>
                </c:pt>
                <c:pt idx="22" formatCode="#,##0">
                  <c:v>22247110</c:v>
                </c:pt>
                <c:pt idx="23" formatCode="#,##0">
                  <c:v>25386245.580000043</c:v>
                </c:pt>
                <c:pt idx="24" formatCode="#,##0">
                  <c:v>26502027.709999826</c:v>
                </c:pt>
                <c:pt idx="25" formatCode="#,##0">
                  <c:v>19799423.880000032</c:v>
                </c:pt>
                <c:pt idx="26" formatCode="#,##0">
                  <c:v>23231894.199999966</c:v>
                </c:pt>
                <c:pt idx="27" formatCode="#,##0">
                  <c:v>30027009.810000021</c:v>
                </c:pt>
                <c:pt idx="28" formatCode="#,##0">
                  <c:v>28141214.690000009</c:v>
                </c:pt>
                <c:pt idx="29" formatCode="#,##0">
                  <c:v>24913990.389999975</c:v>
                </c:pt>
                <c:pt idx="30" formatCode="#,##0">
                  <c:v>24079410.709999986</c:v>
                </c:pt>
                <c:pt idx="31" formatCode="#,##0">
                  <c:v>25029321.060000017</c:v>
                </c:pt>
                <c:pt idx="32" formatCode="#,##0">
                  <c:v>24451606.680000078</c:v>
                </c:pt>
                <c:pt idx="33" formatCode="#,##0">
                  <c:v>24855866.300000019</c:v>
                </c:pt>
                <c:pt idx="34" formatCode="#,##0">
                  <c:v>25696451</c:v>
                </c:pt>
                <c:pt idx="35" formatCode="#,##0">
                  <c:v>27354518.740000054</c:v>
                </c:pt>
                <c:pt idx="36" formatCode="#,##0">
                  <c:v>55412450.929999977</c:v>
                </c:pt>
                <c:pt idx="37" formatCode="#,##0">
                  <c:v>24008040.020000003</c:v>
                </c:pt>
                <c:pt idx="38" formatCode="#,##0">
                  <c:v>24604470.150000039</c:v>
                </c:pt>
                <c:pt idx="39" formatCode="#,##0">
                  <c:v>27032520.759999972</c:v>
                </c:pt>
                <c:pt idx="40" formatCode="#,##0">
                  <c:v>25610033.649999917</c:v>
                </c:pt>
                <c:pt idx="41" formatCode="#,##0">
                  <c:v>27155249.970000092</c:v>
                </c:pt>
                <c:pt idx="42" formatCode="#,##0">
                  <c:v>28095881.830000024</c:v>
                </c:pt>
                <c:pt idx="43" formatCode="#,##0">
                  <c:v>28829659.599999905</c:v>
                </c:pt>
                <c:pt idx="44" formatCode="#,##0">
                  <c:v>30539047.469999909</c:v>
                </c:pt>
                <c:pt idx="45" formatCode="#,##0">
                  <c:v>27811034.479999963</c:v>
                </c:pt>
                <c:pt idx="46" formatCode="#,##0">
                  <c:v>27564743.380000059</c:v>
                </c:pt>
                <c:pt idx="47" formatCode="#,##0">
                  <c:v>29191822.840000022</c:v>
                </c:pt>
                <c:pt idx="48" formatCode="#,##0">
                  <c:v>36107953.21000006</c:v>
                </c:pt>
                <c:pt idx="49" formatCode="#,##0">
                  <c:v>29575610.350000013</c:v>
                </c:pt>
                <c:pt idx="50" formatCode="#,##0">
                  <c:v>30557667.849999979</c:v>
                </c:pt>
                <c:pt idx="51" formatCode="#,##0">
                  <c:v>44731156.840000078</c:v>
                </c:pt>
                <c:pt idx="52" formatCode="#,##0">
                  <c:v>35808059.589999951</c:v>
                </c:pt>
                <c:pt idx="53" formatCode="#,##0">
                  <c:v>38537739.819999896</c:v>
                </c:pt>
                <c:pt idx="54" formatCode="#,##0">
                  <c:v>35664305.879999883</c:v>
                </c:pt>
                <c:pt idx="55" formatCode="#,##0">
                  <c:v>39233811.430000149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FB-401B-BB4A-4FA8A1E8E2C0}"/>
            </c:ext>
          </c:extLst>
        </c:ser>
        <c:ser>
          <c:idx val="14"/>
          <c:order val="14"/>
          <c:tx>
            <c:strRef>
              <c:f>'Maior para o menor'!$P$1</c:f>
              <c:strCache>
                <c:ptCount val="1"/>
                <c:pt idx="0">
                  <c:v>Metalurgia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menor'!$P$23:$P$78</c:f>
              <c:numCache>
                <c:formatCode>#,##0.00</c:formatCode>
                <c:ptCount val="56"/>
                <c:pt idx="0">
                  <c:v>16330248.25</c:v>
                </c:pt>
                <c:pt idx="1">
                  <c:v>16378854.91</c:v>
                </c:pt>
                <c:pt idx="2">
                  <c:v>13784262.950000001</c:v>
                </c:pt>
                <c:pt idx="3" formatCode="#,##0">
                  <c:v>14094523.57</c:v>
                </c:pt>
                <c:pt idx="4" formatCode="#,##0">
                  <c:v>15046908.67</c:v>
                </c:pt>
                <c:pt idx="5">
                  <c:v>15576451.870000001</c:v>
                </c:pt>
                <c:pt idx="6">
                  <c:v>14456457.950000001</c:v>
                </c:pt>
                <c:pt idx="7" formatCode="#,##0">
                  <c:v>14989097.91</c:v>
                </c:pt>
                <c:pt idx="8" formatCode="#,##0">
                  <c:v>15341131.529999999</c:v>
                </c:pt>
                <c:pt idx="9" formatCode="_-* #,##0_-;\-* #,##0_-;_-* &quot;-&quot;??_-;_-@_-">
                  <c:v>15975501.590000004</c:v>
                </c:pt>
                <c:pt idx="10" formatCode="_-* #,##0_-;\-* #,##0_-;_-* &quot;-&quot;??_-;_-@_-">
                  <c:v>15086340.720000001</c:v>
                </c:pt>
                <c:pt idx="11" formatCode="_-* #,##0_-;\-* #,##0_-;_-* &quot;-&quot;??_-;_-@_-">
                  <c:v>15158506.810000001</c:v>
                </c:pt>
                <c:pt idx="12" formatCode="#,##0">
                  <c:v>15279593.389999999</c:v>
                </c:pt>
                <c:pt idx="13" formatCode="#,##0">
                  <c:v>15420851.639999995</c:v>
                </c:pt>
                <c:pt idx="14" formatCode="#,##0">
                  <c:v>15527322.220000001</c:v>
                </c:pt>
                <c:pt idx="15" formatCode="#,##0">
                  <c:v>14429675.549999993</c:v>
                </c:pt>
                <c:pt idx="16" formatCode="#,##0">
                  <c:v>13143013.530000003</c:v>
                </c:pt>
                <c:pt idx="17" formatCode="#,##0">
                  <c:v>13223537.980000002</c:v>
                </c:pt>
                <c:pt idx="18" formatCode="#,##0">
                  <c:v>14073674.73</c:v>
                </c:pt>
                <c:pt idx="19" formatCode="#,##0">
                  <c:v>15997644.220000004</c:v>
                </c:pt>
                <c:pt idx="20" formatCode="#,##0">
                  <c:v>15582031.219999999</c:v>
                </c:pt>
                <c:pt idx="21" formatCode="#,##0">
                  <c:v>16272028.429999998</c:v>
                </c:pt>
                <c:pt idx="22" formatCode="#,##0">
                  <c:v>16944486</c:v>
                </c:pt>
                <c:pt idx="23" formatCode="#,##0">
                  <c:v>17241282.740000002</c:v>
                </c:pt>
                <c:pt idx="24" formatCode="#,##0">
                  <c:v>17844139.310000002</c:v>
                </c:pt>
                <c:pt idx="25" formatCode="#,##0">
                  <c:v>19583388.099999998</c:v>
                </c:pt>
                <c:pt idx="26" formatCode="#,##0">
                  <c:v>18005855.839999996</c:v>
                </c:pt>
                <c:pt idx="27" formatCode="#,##0">
                  <c:v>22304499.619999997</c:v>
                </c:pt>
                <c:pt idx="28" formatCode="#,##0">
                  <c:v>31094877.079999998</c:v>
                </c:pt>
                <c:pt idx="29" formatCode="#,##0">
                  <c:v>26133055.400000013</c:v>
                </c:pt>
                <c:pt idx="30" formatCode="#,##0">
                  <c:v>25898480.82</c:v>
                </c:pt>
                <c:pt idx="31" formatCode="#,##0">
                  <c:v>27261039.23</c:v>
                </c:pt>
                <c:pt idx="32" formatCode="#,##0">
                  <c:v>27204437.11999999</c:v>
                </c:pt>
                <c:pt idx="33" formatCode="#,##0">
                  <c:v>26678117.82</c:v>
                </c:pt>
                <c:pt idx="34" formatCode="#,##0">
                  <c:v>29034785</c:v>
                </c:pt>
                <c:pt idx="35" formatCode="#,##0">
                  <c:v>28683327.729999993</c:v>
                </c:pt>
                <c:pt idx="36" formatCode="#,##0">
                  <c:v>32020347.850000001</c:v>
                </c:pt>
                <c:pt idx="37" formatCode="#,##0">
                  <c:v>31668254.219999988</c:v>
                </c:pt>
                <c:pt idx="38" formatCode="#,##0">
                  <c:v>26293307.159999996</c:v>
                </c:pt>
                <c:pt idx="39" formatCode="#,##0">
                  <c:v>28979978.189999994</c:v>
                </c:pt>
                <c:pt idx="40" formatCode="#,##0">
                  <c:v>30270678.960000001</c:v>
                </c:pt>
                <c:pt idx="41" formatCode="#,##0">
                  <c:v>34178500.260000005</c:v>
                </c:pt>
                <c:pt idx="42" formatCode="#,##0">
                  <c:v>37435428.740000002</c:v>
                </c:pt>
                <c:pt idx="43" formatCode="#,##0">
                  <c:v>31449344.699999996</c:v>
                </c:pt>
                <c:pt idx="44" formatCode="#,##0">
                  <c:v>27455586.940000005</c:v>
                </c:pt>
                <c:pt idx="45" formatCode="#,##0">
                  <c:v>27425804.159999996</c:v>
                </c:pt>
                <c:pt idx="46" formatCode="#,##0">
                  <c:v>27564800.779999994</c:v>
                </c:pt>
                <c:pt idx="47" formatCode="#,##0">
                  <c:v>27947962.959999986</c:v>
                </c:pt>
                <c:pt idx="48" formatCode="#,##0">
                  <c:v>25743331.200000003</c:v>
                </c:pt>
                <c:pt idx="49" formatCode="#,##0">
                  <c:v>29213447.939999994</c:v>
                </c:pt>
                <c:pt idx="50" formatCode="#,##0">
                  <c:v>27882814.140000004</c:v>
                </c:pt>
                <c:pt idx="51" formatCode="#,##0">
                  <c:v>29855752.819999989</c:v>
                </c:pt>
                <c:pt idx="52" formatCode="#,##0">
                  <c:v>38598426.060000002</c:v>
                </c:pt>
                <c:pt idx="53" formatCode="#,##0">
                  <c:v>36704684.999999985</c:v>
                </c:pt>
                <c:pt idx="54" formatCode="#,##0">
                  <c:v>33911644.540000014</c:v>
                </c:pt>
                <c:pt idx="55" formatCode="#,##0">
                  <c:v>34395977.470000006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FB-401B-BB4A-4FA8A1E8E2C0}"/>
            </c:ext>
          </c:extLst>
        </c:ser>
        <c:ser>
          <c:idx val="15"/>
          <c:order val="15"/>
          <c:tx>
            <c:strRef>
              <c:f>'Maior para o menor'!$Q$1</c:f>
              <c:strCache>
                <c:ptCount val="1"/>
                <c:pt idx="0">
                  <c:v>Cigarro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menor'!$Q$23:$Q$78</c:f>
              <c:numCache>
                <c:formatCode>#,##0.00</c:formatCode>
                <c:ptCount val="56"/>
                <c:pt idx="0">
                  <c:v>10035414</c:v>
                </c:pt>
                <c:pt idx="1">
                  <c:v>8165915.9699999988</c:v>
                </c:pt>
                <c:pt idx="2">
                  <c:v>7673213.6799999997</c:v>
                </c:pt>
                <c:pt idx="3" formatCode="#,##0">
                  <c:v>8396432.6099999994</c:v>
                </c:pt>
                <c:pt idx="4" formatCode="#,##0">
                  <c:v>8677054.6399999987</c:v>
                </c:pt>
                <c:pt idx="5">
                  <c:v>8862149.9700000007</c:v>
                </c:pt>
                <c:pt idx="6">
                  <c:v>8155797.0899999999</c:v>
                </c:pt>
                <c:pt idx="7" formatCode="#,##0">
                  <c:v>9322425.2599999998</c:v>
                </c:pt>
                <c:pt idx="8" formatCode="#,##0">
                  <c:v>9678178.0299999993</c:v>
                </c:pt>
                <c:pt idx="9" formatCode="_-* #,##0_-;\-* #,##0_-;_-* &quot;-&quot;??_-;_-@_-">
                  <c:v>14862965.029999997</c:v>
                </c:pt>
                <c:pt idx="10" formatCode="_-* #,##0_-;\-* #,##0_-;_-* &quot;-&quot;??_-;_-@_-">
                  <c:v>7158130.04</c:v>
                </c:pt>
                <c:pt idx="11" formatCode="_-* #,##0_-;\-* #,##0_-;_-* &quot;-&quot;??_-;_-@_-">
                  <c:v>8878736.6000000015</c:v>
                </c:pt>
                <c:pt idx="12" formatCode="#,##0">
                  <c:v>13859542.970000003</c:v>
                </c:pt>
                <c:pt idx="13" formatCode="#,##0">
                  <c:v>16218586.840000004</c:v>
                </c:pt>
                <c:pt idx="14" formatCode="#,##0">
                  <c:v>9274632.4499999993</c:v>
                </c:pt>
                <c:pt idx="15" formatCode="#,##0">
                  <c:v>5089290.08</c:v>
                </c:pt>
                <c:pt idx="16" formatCode="#,##0">
                  <c:v>8660216.3300000001</c:v>
                </c:pt>
                <c:pt idx="17" formatCode="#,##0">
                  <c:v>8697344.4399999995</c:v>
                </c:pt>
                <c:pt idx="18" formatCode="#,##0">
                  <c:v>12535568.01</c:v>
                </c:pt>
                <c:pt idx="19" formatCode="#,##0">
                  <c:v>12036587.950000001</c:v>
                </c:pt>
                <c:pt idx="20" formatCode="#,##0">
                  <c:v>13717788.610000003</c:v>
                </c:pt>
                <c:pt idx="21" formatCode="#,##0">
                  <c:v>6610188.629999999</c:v>
                </c:pt>
                <c:pt idx="22" formatCode="#,##0">
                  <c:v>13791477</c:v>
                </c:pt>
                <c:pt idx="23" formatCode="#,##0">
                  <c:v>14260786.670000002</c:v>
                </c:pt>
                <c:pt idx="24" formatCode="#,##0">
                  <c:v>14359988.259999998</c:v>
                </c:pt>
                <c:pt idx="25" formatCode="#,##0">
                  <c:v>12786091.270000001</c:v>
                </c:pt>
                <c:pt idx="26" formatCode="#,##0">
                  <c:v>11567129.320000002</c:v>
                </c:pt>
                <c:pt idx="27" formatCode="#,##0">
                  <c:v>13687134.99</c:v>
                </c:pt>
                <c:pt idx="28" formatCode="#,##0">
                  <c:v>11203659.18</c:v>
                </c:pt>
                <c:pt idx="29" formatCode="#,##0">
                  <c:v>11715016.039999997</c:v>
                </c:pt>
                <c:pt idx="30" formatCode="#,##0">
                  <c:v>13625113.32</c:v>
                </c:pt>
                <c:pt idx="31" formatCode="#,##0">
                  <c:v>12815640.599999998</c:v>
                </c:pt>
                <c:pt idx="32" formatCode="#,##0">
                  <c:v>15767402.149999999</c:v>
                </c:pt>
                <c:pt idx="33" formatCode="#,##0">
                  <c:v>12067137.279999999</c:v>
                </c:pt>
                <c:pt idx="34" formatCode="#,##0">
                  <c:v>14241164</c:v>
                </c:pt>
                <c:pt idx="35" formatCode="#,##0">
                  <c:v>14578447.750000002</c:v>
                </c:pt>
                <c:pt idx="36" formatCode="#,##0">
                  <c:v>14766672.639999999</c:v>
                </c:pt>
                <c:pt idx="37" formatCode="#,##0">
                  <c:v>12960119.279999996</c:v>
                </c:pt>
                <c:pt idx="38" formatCode="#,##0">
                  <c:v>13399189.969999999</c:v>
                </c:pt>
                <c:pt idx="39" formatCode="#,##0">
                  <c:v>14274729.870000003</c:v>
                </c:pt>
                <c:pt idx="40" formatCode="#,##0">
                  <c:v>13929895.909999998</c:v>
                </c:pt>
                <c:pt idx="41" formatCode="#,##0">
                  <c:v>14412184.389999997</c:v>
                </c:pt>
                <c:pt idx="42" formatCode="#,##0">
                  <c:v>16931045.029999997</c:v>
                </c:pt>
                <c:pt idx="43" formatCode="#,##0">
                  <c:v>13851398.610000001</c:v>
                </c:pt>
                <c:pt idx="44" formatCode="#,##0">
                  <c:v>17240453.220000003</c:v>
                </c:pt>
                <c:pt idx="45" formatCode="#,##0">
                  <c:v>15324358.860000005</c:v>
                </c:pt>
                <c:pt idx="46" formatCode="#,##0">
                  <c:v>16088448.569999997</c:v>
                </c:pt>
                <c:pt idx="47" formatCode="#,##0">
                  <c:v>16095099.710000001</c:v>
                </c:pt>
                <c:pt idx="48" formatCode="#,##0">
                  <c:v>16437891.339999998</c:v>
                </c:pt>
                <c:pt idx="49" formatCode="#,##0">
                  <c:v>15037153.870000003</c:v>
                </c:pt>
                <c:pt idx="50" formatCode="#,##0">
                  <c:v>13780807.690000001</c:v>
                </c:pt>
                <c:pt idx="51" formatCode="#,##0">
                  <c:v>16669146.539999999</c:v>
                </c:pt>
                <c:pt idx="52" formatCode="#,##0">
                  <c:v>13804831.560000001</c:v>
                </c:pt>
                <c:pt idx="53" formatCode="#,##0">
                  <c:v>15661220.33</c:v>
                </c:pt>
                <c:pt idx="54" formatCode="#,##0">
                  <c:v>16158447.829999996</c:v>
                </c:pt>
                <c:pt idx="55" formatCode="#,##0">
                  <c:v>15022787.059999997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FB-401B-BB4A-4FA8A1E8E2C0}"/>
            </c:ext>
          </c:extLst>
        </c:ser>
        <c:ser>
          <c:idx val="16"/>
          <c:order val="16"/>
          <c:tx>
            <c:strRef>
              <c:f>'Maior para o menor'!$R$1</c:f>
              <c:strCache>
                <c:ptCount val="1"/>
                <c:pt idx="0">
                  <c:v>Agricultura, Pecuária, Produção Florestal, Pesca e Aquicultura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menor'!$R$23:$R$78</c:f>
              <c:numCache>
                <c:formatCode>#,##0.00</c:formatCode>
                <c:ptCount val="56"/>
                <c:pt idx="0">
                  <c:v>4889056.0399999982</c:v>
                </c:pt>
                <c:pt idx="1">
                  <c:v>3827332.7200000021</c:v>
                </c:pt>
                <c:pt idx="2">
                  <c:v>4110300.9499999965</c:v>
                </c:pt>
                <c:pt idx="3" formatCode="#,##0">
                  <c:v>4335029.2700000033</c:v>
                </c:pt>
                <c:pt idx="4" formatCode="#,##0">
                  <c:v>4807000.290000001</c:v>
                </c:pt>
                <c:pt idx="5">
                  <c:v>4773566.76</c:v>
                </c:pt>
                <c:pt idx="6">
                  <c:v>6881643.0099999951</c:v>
                </c:pt>
                <c:pt idx="7" formatCode="#,##0">
                  <c:v>5990717.6799999913</c:v>
                </c:pt>
                <c:pt idx="8" formatCode="#,##0">
                  <c:v>6532009.6800000034</c:v>
                </c:pt>
                <c:pt idx="9" formatCode="_-* #,##0_-;\-* #,##0_-;_-* &quot;-&quot;??_-;_-@_-">
                  <c:v>4994371.0200000023</c:v>
                </c:pt>
                <c:pt idx="10" formatCode="_-* #,##0_-;\-* #,##0_-;_-* &quot;-&quot;??_-;_-@_-">
                  <c:v>5305694.1499999994</c:v>
                </c:pt>
                <c:pt idx="11" formatCode="_-* #,##0_-;\-* #,##0_-;_-* &quot;-&quot;??_-;_-@_-">
                  <c:v>4619991.5399999972</c:v>
                </c:pt>
                <c:pt idx="12" formatCode="#,##0">
                  <c:v>4650364.8099999996</c:v>
                </c:pt>
                <c:pt idx="13" formatCode="#,##0">
                  <c:v>4492394.7100000018</c:v>
                </c:pt>
                <c:pt idx="14" formatCode="#,##0">
                  <c:v>4799959.839999998</c:v>
                </c:pt>
                <c:pt idx="15" formatCode="#,##0">
                  <c:v>5700371.3199999956</c:v>
                </c:pt>
                <c:pt idx="16" formatCode="#,##0">
                  <c:v>5799372.4600000018</c:v>
                </c:pt>
                <c:pt idx="17" formatCode="#,##0">
                  <c:v>6775211.5699999966</c:v>
                </c:pt>
                <c:pt idx="18" formatCode="#,##0">
                  <c:v>6826414.2999999886</c:v>
                </c:pt>
                <c:pt idx="19" formatCode="#,##0">
                  <c:v>8746187.3600000031</c:v>
                </c:pt>
                <c:pt idx="20" formatCode="#,##0">
                  <c:v>9409925.120000001</c:v>
                </c:pt>
                <c:pt idx="21" formatCode="#,##0">
                  <c:v>7131268.0699999994</c:v>
                </c:pt>
                <c:pt idx="22" formatCode="#,##0">
                  <c:v>6797803</c:v>
                </c:pt>
                <c:pt idx="23" formatCode="#,##0">
                  <c:v>8818515.2400000021</c:v>
                </c:pt>
                <c:pt idx="24" formatCode="#,##0">
                  <c:v>6866796.2400000012</c:v>
                </c:pt>
                <c:pt idx="25" formatCode="#,##0">
                  <c:v>4685764.8899999978</c:v>
                </c:pt>
                <c:pt idx="26" formatCode="#,##0">
                  <c:v>5308428.6400000025</c:v>
                </c:pt>
                <c:pt idx="27" formatCode="#,##0">
                  <c:v>6468371.3700000048</c:v>
                </c:pt>
                <c:pt idx="28" formatCode="#,##0">
                  <c:v>8745777.4599999953</c:v>
                </c:pt>
                <c:pt idx="29" formatCode="#,##0">
                  <c:v>9908112.5</c:v>
                </c:pt>
                <c:pt idx="30" formatCode="#,##0">
                  <c:v>9789836.0900000073</c:v>
                </c:pt>
                <c:pt idx="31" formatCode="#,##0">
                  <c:v>8911535.47000001</c:v>
                </c:pt>
                <c:pt idx="32" formatCode="#,##0">
                  <c:v>7691727.7200000072</c:v>
                </c:pt>
                <c:pt idx="33" formatCode="#,##0">
                  <c:v>9749204.0100000072</c:v>
                </c:pt>
                <c:pt idx="34" formatCode="#,##0">
                  <c:v>8605451</c:v>
                </c:pt>
                <c:pt idx="35" formatCode="#,##0">
                  <c:v>10245501.550000004</c:v>
                </c:pt>
                <c:pt idx="36" formatCode="#,##0">
                  <c:v>11340347.969999989</c:v>
                </c:pt>
                <c:pt idx="37" formatCode="#,##0">
                  <c:v>8504722.2500000019</c:v>
                </c:pt>
                <c:pt idx="38" formatCode="#,##0">
                  <c:v>24915835.380000006</c:v>
                </c:pt>
                <c:pt idx="39" formatCode="#,##0">
                  <c:v>10830487.090000009</c:v>
                </c:pt>
                <c:pt idx="40" formatCode="#,##0">
                  <c:v>10407100.279999999</c:v>
                </c:pt>
                <c:pt idx="41" formatCode="#,##0">
                  <c:v>11091242.350000001</c:v>
                </c:pt>
                <c:pt idx="42" formatCode="#,##0">
                  <c:v>15304187.320000015</c:v>
                </c:pt>
                <c:pt idx="43" formatCode="#,##0">
                  <c:v>13643456.839999996</c:v>
                </c:pt>
                <c:pt idx="44" formatCode="#,##0">
                  <c:v>11333235.919999996</c:v>
                </c:pt>
                <c:pt idx="45" formatCode="#,##0">
                  <c:v>10171453.060000001</c:v>
                </c:pt>
                <c:pt idx="46" formatCode="#,##0">
                  <c:v>12604347.809999997</c:v>
                </c:pt>
                <c:pt idx="47" formatCode="#,##0">
                  <c:v>13296645.900000004</c:v>
                </c:pt>
                <c:pt idx="48" formatCode="#,##0">
                  <c:v>11411081.4</c:v>
                </c:pt>
                <c:pt idx="49" formatCode="#,##0">
                  <c:v>6561065.3499999996</c:v>
                </c:pt>
                <c:pt idx="50" formatCode="#,##0">
                  <c:v>25342695.82999992</c:v>
                </c:pt>
                <c:pt idx="51" formatCode="#,##0">
                  <c:v>7810846.360000005</c:v>
                </c:pt>
                <c:pt idx="52" formatCode="#,##0">
                  <c:v>8586978.25</c:v>
                </c:pt>
                <c:pt idx="53" formatCode="#,##0">
                  <c:v>10240447.869999999</c:v>
                </c:pt>
                <c:pt idx="54" formatCode="#,##0">
                  <c:v>12798642.199999997</c:v>
                </c:pt>
                <c:pt idx="55" formatCode="#,##0">
                  <c:v>12570942.060000002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FB-401B-BB4A-4FA8A1E8E2C0}"/>
            </c:ext>
          </c:extLst>
        </c:ser>
        <c:ser>
          <c:idx val="17"/>
          <c:order val="17"/>
          <c:tx>
            <c:strRef>
              <c:f>'Maior para o menor'!$S$1</c:f>
              <c:strCache>
                <c:ptCount val="1"/>
                <c:pt idx="0">
                  <c:v>Cimento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menor'!$S$23:$S$78</c:f>
              <c:numCache>
                <c:formatCode>#,##0.00</c:formatCode>
                <c:ptCount val="56"/>
                <c:pt idx="0">
                  <c:v>5524781.0799999991</c:v>
                </c:pt>
                <c:pt idx="1">
                  <c:v>5597577.8499999987</c:v>
                </c:pt>
                <c:pt idx="2">
                  <c:v>4160422.31</c:v>
                </c:pt>
                <c:pt idx="3" formatCode="#,##0">
                  <c:v>3543988.9199999985</c:v>
                </c:pt>
                <c:pt idx="4" formatCode="#,##0">
                  <c:v>4718509.53</c:v>
                </c:pt>
                <c:pt idx="5">
                  <c:v>4168893.8999999994</c:v>
                </c:pt>
                <c:pt idx="6">
                  <c:v>3518686.1</c:v>
                </c:pt>
                <c:pt idx="7" formatCode="#,##0">
                  <c:v>5904721.9899999984</c:v>
                </c:pt>
                <c:pt idx="8" formatCode="#,##0">
                  <c:v>8546832.160000002</c:v>
                </c:pt>
                <c:pt idx="9" formatCode="_-* #,##0_-;\-* #,##0_-;_-* &quot;-&quot;??_-;_-@_-">
                  <c:v>6482413.3799999999</c:v>
                </c:pt>
                <c:pt idx="10" formatCode="_-* #,##0_-;\-* #,##0_-;_-* &quot;-&quot;??_-;_-@_-">
                  <c:v>6940203.8400000008</c:v>
                </c:pt>
                <c:pt idx="11" formatCode="_-* #,##0_-;\-* #,##0_-;_-* &quot;-&quot;??_-;_-@_-">
                  <c:v>6767333.4200000009</c:v>
                </c:pt>
                <c:pt idx="12" formatCode="#,##0">
                  <c:v>6381191.4900000012</c:v>
                </c:pt>
                <c:pt idx="13" formatCode="#,##0">
                  <c:v>6248603.5099999979</c:v>
                </c:pt>
                <c:pt idx="14" formatCode="#,##0">
                  <c:v>4976601.79</c:v>
                </c:pt>
                <c:pt idx="15" formatCode="#,##0">
                  <c:v>3956095.5799999996</c:v>
                </c:pt>
                <c:pt idx="16" formatCode="#,##0">
                  <c:v>4259530.2399999984</c:v>
                </c:pt>
                <c:pt idx="17" formatCode="#,##0">
                  <c:v>5643318.5599999977</c:v>
                </c:pt>
                <c:pt idx="18" formatCode="#,##0">
                  <c:v>7332329.6099999994</c:v>
                </c:pt>
                <c:pt idx="19" formatCode="#,##0">
                  <c:v>13253624.17</c:v>
                </c:pt>
                <c:pt idx="20" formatCode="#,##0">
                  <c:v>8395667.8200000003</c:v>
                </c:pt>
                <c:pt idx="21" formatCode="#,##0">
                  <c:v>11942734.83</c:v>
                </c:pt>
                <c:pt idx="22" formatCode="#,##0">
                  <c:v>13028517</c:v>
                </c:pt>
                <c:pt idx="23" formatCode="#,##0">
                  <c:v>11349955.560000002</c:v>
                </c:pt>
                <c:pt idx="24" formatCode="#,##0">
                  <c:v>12355506.499999998</c:v>
                </c:pt>
                <c:pt idx="25" formatCode="#,##0">
                  <c:v>7304561.8700000001</c:v>
                </c:pt>
                <c:pt idx="26" formatCode="#,##0">
                  <c:v>8245171.04</c:v>
                </c:pt>
                <c:pt idx="27" formatCode="#,##0">
                  <c:v>8710508.799999997</c:v>
                </c:pt>
                <c:pt idx="28" formatCode="#,##0">
                  <c:v>8051441.21</c:v>
                </c:pt>
                <c:pt idx="29" formatCode="#,##0">
                  <c:v>8408312.4199999999</c:v>
                </c:pt>
                <c:pt idx="30" formatCode="#,##0">
                  <c:v>9446451.6399999969</c:v>
                </c:pt>
                <c:pt idx="31" formatCode="#,##0">
                  <c:v>11061122.369999997</c:v>
                </c:pt>
                <c:pt idx="32" formatCode="#,##0">
                  <c:v>13215171.429999996</c:v>
                </c:pt>
                <c:pt idx="33" formatCode="#,##0">
                  <c:v>9351979.6399999987</c:v>
                </c:pt>
                <c:pt idx="34" formatCode="#,##0">
                  <c:v>10744001</c:v>
                </c:pt>
                <c:pt idx="35" formatCode="#,##0">
                  <c:v>8429957.129999999</c:v>
                </c:pt>
                <c:pt idx="36" formatCode="#,##0">
                  <c:v>9479105.4199999962</c:v>
                </c:pt>
                <c:pt idx="37" formatCode="#,##0">
                  <c:v>8218809.8400000017</c:v>
                </c:pt>
                <c:pt idx="38" formatCode="#,##0">
                  <c:v>8088545.7000000067</c:v>
                </c:pt>
                <c:pt idx="39" formatCode="#,##0">
                  <c:v>12934203.850000003</c:v>
                </c:pt>
                <c:pt idx="40" formatCode="#,##0">
                  <c:v>7498691.9800000004</c:v>
                </c:pt>
                <c:pt idx="41" formatCode="#,##0">
                  <c:v>9195397.0100000035</c:v>
                </c:pt>
                <c:pt idx="42" formatCode="#,##0">
                  <c:v>10595423.370000005</c:v>
                </c:pt>
                <c:pt idx="43" formatCode="#,##0">
                  <c:v>11189560.990000002</c:v>
                </c:pt>
                <c:pt idx="44" formatCode="#,##0">
                  <c:v>14818549.429999996</c:v>
                </c:pt>
                <c:pt idx="45" formatCode="#,##0">
                  <c:v>12309200.359999994</c:v>
                </c:pt>
                <c:pt idx="46" formatCode="#,##0">
                  <c:v>11939677.890000002</c:v>
                </c:pt>
                <c:pt idx="47" formatCode="#,##0">
                  <c:v>12443754.01</c:v>
                </c:pt>
                <c:pt idx="48" formatCode="#,##0">
                  <c:v>17431382.150000002</c:v>
                </c:pt>
                <c:pt idx="49" formatCode="#,##0">
                  <c:v>12772537.779999994</c:v>
                </c:pt>
                <c:pt idx="50" formatCode="#,##0">
                  <c:v>14898297.679999994</c:v>
                </c:pt>
                <c:pt idx="51" formatCode="#,##0">
                  <c:v>13358315.380000001</c:v>
                </c:pt>
                <c:pt idx="52" formatCode="#,##0">
                  <c:v>11650402.939999999</c:v>
                </c:pt>
                <c:pt idx="53" formatCode="#,##0">
                  <c:v>14200929.539999999</c:v>
                </c:pt>
                <c:pt idx="54" formatCode="#,##0">
                  <c:v>17531332.230000004</c:v>
                </c:pt>
                <c:pt idx="55" formatCode="#,##0">
                  <c:v>16498604.869999995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FB-401B-BB4A-4FA8A1E8E2C0}"/>
            </c:ext>
          </c:extLst>
        </c:ser>
        <c:ser>
          <c:idx val="18"/>
          <c:order val="18"/>
          <c:tx>
            <c:strRef>
              <c:f>'Maior para o menor'!$T$1</c:f>
              <c:strCache>
                <c:ptCount val="1"/>
                <c:pt idx="0">
                  <c:v>Alojamento e Alimentação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menor'!$T$23:$T$78</c:f>
              <c:numCache>
                <c:formatCode>#,##0.00</c:formatCode>
                <c:ptCount val="56"/>
                <c:pt idx="0">
                  <c:v>4687123.6899999715</c:v>
                </c:pt>
                <c:pt idx="1">
                  <c:v>4157558.3899999768</c:v>
                </c:pt>
                <c:pt idx="2">
                  <c:v>4789289.6099999594</c:v>
                </c:pt>
                <c:pt idx="3" formatCode="#,##0">
                  <c:v>4152263.6799999834</c:v>
                </c:pt>
                <c:pt idx="4" formatCode="#,##0">
                  <c:v>4992467.1099999454</c:v>
                </c:pt>
                <c:pt idx="5">
                  <c:v>4388928.349999981</c:v>
                </c:pt>
                <c:pt idx="6">
                  <c:v>4709846.4099999676</c:v>
                </c:pt>
                <c:pt idx="7" formatCode="#,##0">
                  <c:v>5203747.2199999951</c:v>
                </c:pt>
                <c:pt idx="8" formatCode="#,##0">
                  <c:v>5186002.0899999896</c:v>
                </c:pt>
                <c:pt idx="9" formatCode="_-* #,##0_-;\-* #,##0_-;_-* &quot;-&quot;??_-;_-@_-">
                  <c:v>5751521.7099999981</c:v>
                </c:pt>
                <c:pt idx="10" formatCode="_-* #,##0_-;\-* #,##0_-;_-* &quot;-&quot;??_-;_-@_-">
                  <c:v>5550667.7500000019</c:v>
                </c:pt>
                <c:pt idx="11" formatCode="_-* #,##0_-;\-* #,##0_-;_-* &quot;-&quot;??_-;_-@_-">
                  <c:v>6487395.4900000002</c:v>
                </c:pt>
                <c:pt idx="12" formatCode="#,##0">
                  <c:v>5830207.7899999786</c:v>
                </c:pt>
                <c:pt idx="13" formatCode="#,##0">
                  <c:v>5337286.3099999931</c:v>
                </c:pt>
                <c:pt idx="14" formatCode="#,##0">
                  <c:v>5012587.32</c:v>
                </c:pt>
                <c:pt idx="15" formatCode="#,##0">
                  <c:v>3510922.6100000017</c:v>
                </c:pt>
                <c:pt idx="16" formatCode="#,##0">
                  <c:v>2756375.120000002</c:v>
                </c:pt>
                <c:pt idx="17" formatCode="#,##0">
                  <c:v>3504719.2399999984</c:v>
                </c:pt>
                <c:pt idx="18" formatCode="#,##0">
                  <c:v>3682142.499999993</c:v>
                </c:pt>
                <c:pt idx="19" formatCode="#,##0">
                  <c:v>5654973.0900000026</c:v>
                </c:pt>
                <c:pt idx="20" formatCode="#,##0">
                  <c:v>5693889.9700000044</c:v>
                </c:pt>
                <c:pt idx="21" formatCode="#,##0">
                  <c:v>8998032.0399999991</c:v>
                </c:pt>
                <c:pt idx="22" formatCode="#,##0">
                  <c:v>6461183</c:v>
                </c:pt>
                <c:pt idx="23" formatCode="#,##0">
                  <c:v>8248091.1699999897</c:v>
                </c:pt>
                <c:pt idx="24" formatCode="#,##0">
                  <c:v>6467328.9099999433</c:v>
                </c:pt>
                <c:pt idx="25" formatCode="#,##0">
                  <c:v>5966651.6100000041</c:v>
                </c:pt>
                <c:pt idx="26" formatCode="#,##0">
                  <c:v>7039335.9499999955</c:v>
                </c:pt>
                <c:pt idx="27" formatCode="#,##0">
                  <c:v>4971578.0000000056</c:v>
                </c:pt>
                <c:pt idx="28" formatCode="#,##0">
                  <c:v>6122914.8299999982</c:v>
                </c:pt>
                <c:pt idx="29" formatCode="#,##0">
                  <c:v>6232718.8000000007</c:v>
                </c:pt>
                <c:pt idx="30" formatCode="#,##0">
                  <c:v>7474379.6199999992</c:v>
                </c:pt>
                <c:pt idx="31" formatCode="#,##0">
                  <c:v>8221530.2099999981</c:v>
                </c:pt>
                <c:pt idx="32" formatCode="#,##0">
                  <c:v>8067455.3100000052</c:v>
                </c:pt>
                <c:pt idx="33" formatCode="#,##0">
                  <c:v>8036836.7100000037</c:v>
                </c:pt>
                <c:pt idx="34" formatCode="#,##0">
                  <c:v>9299987</c:v>
                </c:pt>
                <c:pt idx="35" formatCode="#,##0">
                  <c:v>8171059.6300000018</c:v>
                </c:pt>
                <c:pt idx="36" formatCode="#,##0">
                  <c:v>9324809.150000019</c:v>
                </c:pt>
                <c:pt idx="37" formatCode="#,##0">
                  <c:v>7232587.9099999946</c:v>
                </c:pt>
                <c:pt idx="38" formatCode="#,##0">
                  <c:v>7033478.0500000147</c:v>
                </c:pt>
                <c:pt idx="39" formatCode="#,##0">
                  <c:v>7477320.4800000032</c:v>
                </c:pt>
                <c:pt idx="40" formatCode="#,##0">
                  <c:v>8157112.3699999927</c:v>
                </c:pt>
                <c:pt idx="41" formatCode="#,##0">
                  <c:v>8011864.1399999987</c:v>
                </c:pt>
                <c:pt idx="42" formatCode="#,##0">
                  <c:v>7142278.7600000054</c:v>
                </c:pt>
                <c:pt idx="43" formatCode="#,##0">
                  <c:v>8904717.6900000181</c:v>
                </c:pt>
                <c:pt idx="44" formatCode="#,##0">
                  <c:v>8760113.5699999891</c:v>
                </c:pt>
                <c:pt idx="45" formatCode="#,##0">
                  <c:v>8680928.7599998675</c:v>
                </c:pt>
                <c:pt idx="46" formatCode="#,##0">
                  <c:v>9822357.7200000137</c:v>
                </c:pt>
                <c:pt idx="47" formatCode="#,##0">
                  <c:v>8845533.9099999983</c:v>
                </c:pt>
                <c:pt idx="48" formatCode="#,##0">
                  <c:v>9545756.1200000141</c:v>
                </c:pt>
                <c:pt idx="49" formatCode="#,##0">
                  <c:v>9325274.7800000012</c:v>
                </c:pt>
                <c:pt idx="50" formatCode="#,##0">
                  <c:v>8590033.0000000093</c:v>
                </c:pt>
                <c:pt idx="51" formatCode="#,##0">
                  <c:v>10151173.900000021</c:v>
                </c:pt>
                <c:pt idx="52" formatCode="#,##0">
                  <c:v>10936448.560000004</c:v>
                </c:pt>
                <c:pt idx="53" formatCode="#,##0">
                  <c:v>9821717.1700000148</c:v>
                </c:pt>
                <c:pt idx="54" formatCode="#,##0">
                  <c:v>7589780.9800000032</c:v>
                </c:pt>
                <c:pt idx="55" formatCode="#,##0">
                  <c:v>11583648.419999981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FB-401B-BB4A-4FA8A1E8E2C0}"/>
            </c:ext>
          </c:extLst>
        </c:ser>
        <c:ser>
          <c:idx val="19"/>
          <c:order val="19"/>
          <c:tx>
            <c:strRef>
              <c:f>'Maior para o menor'!$U$1</c:f>
              <c:strCache>
                <c:ptCount val="1"/>
                <c:pt idx="0">
                  <c:v>Madeira Serrada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menor'!$A$23:$A$78</c:f>
              <c:numCache>
                <c:formatCode>mmm\-yy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'Maior para o menor'!$U$23:$U$78</c:f>
              <c:numCache>
                <c:formatCode>#,##0.00</c:formatCode>
                <c:ptCount val="56"/>
                <c:pt idx="0">
                  <c:v>3473480.7899999963</c:v>
                </c:pt>
                <c:pt idx="1">
                  <c:v>3661600.9699999955</c:v>
                </c:pt>
                <c:pt idx="2">
                  <c:v>4066340.8299999912</c:v>
                </c:pt>
                <c:pt idx="3" formatCode="#,##0">
                  <c:v>4083982.2299999944</c:v>
                </c:pt>
                <c:pt idx="4" formatCode="#,##0">
                  <c:v>3707756.6799999927</c:v>
                </c:pt>
                <c:pt idx="5">
                  <c:v>4033581.799999998</c:v>
                </c:pt>
                <c:pt idx="6">
                  <c:v>3861146.56</c:v>
                </c:pt>
                <c:pt idx="7" formatCode="#,##0">
                  <c:v>4551950.08</c:v>
                </c:pt>
                <c:pt idx="8" formatCode="#,##0">
                  <c:v>3570824.88</c:v>
                </c:pt>
                <c:pt idx="9" formatCode="_-* #,##0_-;\-* #,##0_-;_-* &quot;-&quot;??_-;_-@_-">
                  <c:v>3890165.73</c:v>
                </c:pt>
                <c:pt idx="10" formatCode="_-* #,##0_-;\-* #,##0_-;_-* &quot;-&quot;??_-;_-@_-">
                  <c:v>3905330.7300000004</c:v>
                </c:pt>
                <c:pt idx="11" formatCode="_-* #,##0_-;\-* #,##0_-;_-* &quot;-&quot;??_-;_-@_-">
                  <c:v>3424557.3099999982</c:v>
                </c:pt>
                <c:pt idx="12" formatCode="#,##0">
                  <c:v>3270182.2799999984</c:v>
                </c:pt>
                <c:pt idx="13" formatCode="#,##0">
                  <c:v>2955086.2499999995</c:v>
                </c:pt>
                <c:pt idx="14" formatCode="#,##0">
                  <c:v>3264236.0399999977</c:v>
                </c:pt>
                <c:pt idx="15" formatCode="#,##0">
                  <c:v>2413069.9200000009</c:v>
                </c:pt>
                <c:pt idx="16" formatCode="#,##0">
                  <c:v>2755848.4499999983</c:v>
                </c:pt>
                <c:pt idx="17" formatCode="#,##0">
                  <c:v>3479546.5400000019</c:v>
                </c:pt>
                <c:pt idx="18" formatCode="#,##0">
                  <c:v>5232408.330000001</c:v>
                </c:pt>
                <c:pt idx="19" formatCode="#,##0">
                  <c:v>5188676.1999999993</c:v>
                </c:pt>
                <c:pt idx="20" formatCode="#,##0">
                  <c:v>5455523.4899999993</c:v>
                </c:pt>
                <c:pt idx="21" formatCode="#,##0">
                  <c:v>5574435.2899999963</c:v>
                </c:pt>
                <c:pt idx="22" formatCode="#,##0">
                  <c:v>5129870</c:v>
                </c:pt>
                <c:pt idx="23" formatCode="#,##0">
                  <c:v>4988134.8399999971</c:v>
                </c:pt>
                <c:pt idx="24" formatCode="#,##0">
                  <c:v>4915425.3899999941</c:v>
                </c:pt>
                <c:pt idx="25" formatCode="#,##0">
                  <c:v>4726941.8699999973</c:v>
                </c:pt>
                <c:pt idx="26" formatCode="#,##0">
                  <c:v>5120260.3800000008</c:v>
                </c:pt>
                <c:pt idx="27" formatCode="#,##0">
                  <c:v>4434142.0500000045</c:v>
                </c:pt>
                <c:pt idx="28" formatCode="#,##0">
                  <c:v>4516805.820000005</c:v>
                </c:pt>
                <c:pt idx="29" formatCode="#,##0">
                  <c:v>4368282.8500000024</c:v>
                </c:pt>
                <c:pt idx="30" formatCode="#,##0">
                  <c:v>5109815.5699999956</c:v>
                </c:pt>
                <c:pt idx="31" formatCode="#,##0">
                  <c:v>4999613.3599999985</c:v>
                </c:pt>
                <c:pt idx="32" formatCode="#,##0">
                  <c:v>5455173.7300000014</c:v>
                </c:pt>
                <c:pt idx="33" formatCode="#,##0">
                  <c:v>6489269.5600000024</c:v>
                </c:pt>
                <c:pt idx="34" formatCode="#,##0">
                  <c:v>6235352</c:v>
                </c:pt>
                <c:pt idx="35" formatCode="#,##0">
                  <c:v>5693436.5799999954</c:v>
                </c:pt>
                <c:pt idx="36" formatCode="#,##0">
                  <c:v>5111921.1900000013</c:v>
                </c:pt>
                <c:pt idx="37" formatCode="#,##0">
                  <c:v>4745222.6199999973</c:v>
                </c:pt>
                <c:pt idx="38" formatCode="#,##0">
                  <c:v>5750313.6799999988</c:v>
                </c:pt>
                <c:pt idx="39" formatCode="#,##0">
                  <c:v>5293085.6400000034</c:v>
                </c:pt>
                <c:pt idx="40" formatCode="#,##0">
                  <c:v>5643756.6200000038</c:v>
                </c:pt>
                <c:pt idx="41" formatCode="#,##0">
                  <c:v>5180490.3900000034</c:v>
                </c:pt>
                <c:pt idx="42" formatCode="#,##0">
                  <c:v>5684410.5399999954</c:v>
                </c:pt>
                <c:pt idx="43" formatCode="#,##0">
                  <c:v>6485020.8599999975</c:v>
                </c:pt>
                <c:pt idx="44" formatCode="#,##0">
                  <c:v>6514658.0600000052</c:v>
                </c:pt>
                <c:pt idx="45" formatCode="#,##0">
                  <c:v>4947325.7500000019</c:v>
                </c:pt>
                <c:pt idx="46" formatCode="#,##0">
                  <c:v>5697592.2399999974</c:v>
                </c:pt>
                <c:pt idx="47" formatCode="#,##0">
                  <c:v>5671905.3499999978</c:v>
                </c:pt>
                <c:pt idx="48" formatCode="#,##0">
                  <c:v>4752025.6699999962</c:v>
                </c:pt>
                <c:pt idx="49" formatCode="#,##0">
                  <c:v>4772336.2800000021</c:v>
                </c:pt>
                <c:pt idx="50" formatCode="#,##0">
                  <c:v>5209981.5200000051</c:v>
                </c:pt>
                <c:pt idx="51" formatCode="#,##0">
                  <c:v>5330017.6200000048</c:v>
                </c:pt>
                <c:pt idx="52" formatCode="#,##0">
                  <c:v>6051198.6599999936</c:v>
                </c:pt>
                <c:pt idx="53" formatCode="#,##0">
                  <c:v>7094537.0899999943</c:v>
                </c:pt>
                <c:pt idx="54" formatCode="#,##0">
                  <c:v>6257776.4100000029</c:v>
                </c:pt>
                <c:pt idx="55" formatCode="#,##0">
                  <c:v>6398210.9700000109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FB-401B-BB4A-4FA8A1E8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91856"/>
        <c:axId val="97569568"/>
      </c:lineChart>
      <c:dateAx>
        <c:axId val="85991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569568"/>
        <c:crosses val="autoZero"/>
        <c:auto val="1"/>
        <c:lblOffset val="100"/>
        <c:baseTimeUnit val="months"/>
      </c:dateAx>
      <c:valAx>
        <c:axId val="97569568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34912053903712"/>
          <c:y val="1.7932828475584056E-2"/>
          <c:w val="0.25204232555507677"/>
          <c:h val="0.96213692425125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4886285980422"/>
          <c:y val="4.3846544000964181E-2"/>
          <c:w val="0.55601067279525396"/>
          <c:h val="0.7860511494887813"/>
        </c:manualLayout>
      </c:layout>
      <c:lineChart>
        <c:grouping val="standard"/>
        <c:varyColors val="0"/>
        <c:ser>
          <c:idx val="0"/>
          <c:order val="0"/>
          <c:tx>
            <c:strRef>
              <c:f>'Maior para o menor'!$B$1</c:f>
              <c:strCache>
                <c:ptCount val="1"/>
                <c:pt idx="0">
                  <c:v>Combustíveis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'Maior para o menor'!$A$2:$A$78</c:f>
              <c:numCache>
                <c:formatCode>mmm\-yy</c:formatCode>
                <c:ptCount val="7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  <c:pt idx="73">
                  <c:v>45047</c:v>
                </c:pt>
                <c:pt idx="74">
                  <c:v>45078</c:v>
                </c:pt>
                <c:pt idx="75">
                  <c:v>45108</c:v>
                </c:pt>
                <c:pt idx="76">
                  <c:v>45139</c:v>
                </c:pt>
              </c:numCache>
            </c:numRef>
          </c:cat>
          <c:val>
            <c:numRef>
              <c:f>'Maior para o menor'!$B$2:$B$78</c:f>
              <c:numCache>
                <c:formatCode>"R$"\ #,##0.00</c:formatCode>
                <c:ptCount val="77"/>
                <c:pt idx="0">
                  <c:v>229318046</c:v>
                </c:pt>
                <c:pt idx="1">
                  <c:v>246464140.8499999</c:v>
                </c:pt>
                <c:pt idx="2">
                  <c:v>216722414.83999991</c:v>
                </c:pt>
                <c:pt idx="3">
                  <c:v>264690422.55000001</c:v>
                </c:pt>
                <c:pt idx="4">
                  <c:v>221123117.93999997</c:v>
                </c:pt>
                <c:pt idx="5">
                  <c:v>259712703.08999991</c:v>
                </c:pt>
                <c:pt idx="6">
                  <c:v>225488121.56999993</c:v>
                </c:pt>
                <c:pt idx="7">
                  <c:v>232166867.82000008</c:v>
                </c:pt>
                <c:pt idx="8">
                  <c:v>224035564.2400001</c:v>
                </c:pt>
                <c:pt idx="9">
                  <c:v>254940525.0099999</c:v>
                </c:pt>
                <c:pt idx="10">
                  <c:v>214903728.78000009</c:v>
                </c:pt>
                <c:pt idx="11">
                  <c:v>168248274.25000003</c:v>
                </c:pt>
                <c:pt idx="12">
                  <c:v>214341220.30999994</c:v>
                </c:pt>
                <c:pt idx="13">
                  <c:v>209729543.79999995</c:v>
                </c:pt>
                <c:pt idx="14">
                  <c:v>206208223.17000008</c:v>
                </c:pt>
                <c:pt idx="15">
                  <c:v>208965374.81000006</c:v>
                </c:pt>
                <c:pt idx="16">
                  <c:v>258785636.68000019</c:v>
                </c:pt>
                <c:pt idx="17">
                  <c:v>277653347.80999976</c:v>
                </c:pt>
                <c:pt idx="18">
                  <c:v>299271982.05000001</c:v>
                </c:pt>
                <c:pt idx="19">
                  <c:v>303001467.95000017</c:v>
                </c:pt>
                <c:pt idx="20">
                  <c:v>286540499.53000003</c:v>
                </c:pt>
                <c:pt idx="21">
                  <c:v>261934466.56999996</c:v>
                </c:pt>
                <c:pt idx="22">
                  <c:v>273684556.14999992</c:v>
                </c:pt>
                <c:pt idx="23">
                  <c:v>235430996.21999988</c:v>
                </c:pt>
                <c:pt idx="24">
                  <c:v>227504391.22999996</c:v>
                </c:pt>
                <c:pt idx="25">
                  <c:v>226360343.21999997</c:v>
                </c:pt>
                <c:pt idx="26">
                  <c:v>216911746.2100001</c:v>
                </c:pt>
                <c:pt idx="27">
                  <c:v>236265312.12000006</c:v>
                </c:pt>
                <c:pt idx="28">
                  <c:v>244881829.98999998</c:v>
                </c:pt>
                <c:pt idx="29">
                  <c:v>255784236.36999997</c:v>
                </c:pt>
                <c:pt idx="30">
                  <c:v>318654293.99999988</c:v>
                </c:pt>
                <c:pt idx="31">
                  <c:v>370539006.48000032</c:v>
                </c:pt>
                <c:pt idx="32">
                  <c:v>328474500.52999991</c:v>
                </c:pt>
                <c:pt idx="33">
                  <c:v>319556121.86999995</c:v>
                </c:pt>
                <c:pt idx="34">
                  <c:v>327190168.88999999</c:v>
                </c:pt>
                <c:pt idx="35">
                  <c:v>268918431.30999994</c:v>
                </c:pt>
                <c:pt idx="36">
                  <c:v>288302594.78000009</c:v>
                </c:pt>
                <c:pt idx="37">
                  <c:v>210896055.5</c:v>
                </c:pt>
                <c:pt idx="38">
                  <c:v>255215674.18000004</c:v>
                </c:pt>
                <c:pt idx="39">
                  <c:v>285930790.68000001</c:v>
                </c:pt>
                <c:pt idx="40">
                  <c:v>312651393.69</c:v>
                </c:pt>
                <c:pt idx="41">
                  <c:v>360068799.00999999</c:v>
                </c:pt>
                <c:pt idx="42">
                  <c:v>339702281.29000002</c:v>
                </c:pt>
                <c:pt idx="43">
                  <c:v>344493233</c:v>
                </c:pt>
                <c:pt idx="44">
                  <c:v>317050124.62999976</c:v>
                </c:pt>
                <c:pt idx="45">
                  <c:v>326769985.89999986</c:v>
                </c:pt>
                <c:pt idx="46">
                  <c:v>280269489.20999992</c:v>
                </c:pt>
                <c:pt idx="47">
                  <c:v>298499257.73000008</c:v>
                </c:pt>
                <c:pt idx="48">
                  <c:v>306670573.69999987</c:v>
                </c:pt>
                <c:pt idx="49">
                  <c:v>347924837.76999992</c:v>
                </c:pt>
                <c:pt idx="50">
                  <c:v>436618436.79999989</c:v>
                </c:pt>
                <c:pt idx="51">
                  <c:v>410302482.1699999</c:v>
                </c:pt>
                <c:pt idx="52">
                  <c:v>453430823.70000029</c:v>
                </c:pt>
                <c:pt idx="53">
                  <c:v>468507806.42999983</c:v>
                </c:pt>
                <c:pt idx="54">
                  <c:v>431336594.38000011</c:v>
                </c:pt>
                <c:pt idx="55">
                  <c:v>486285866</c:v>
                </c:pt>
                <c:pt idx="56">
                  <c:v>474856858.84000009</c:v>
                </c:pt>
                <c:pt idx="57">
                  <c:v>459582162.98999894</c:v>
                </c:pt>
                <c:pt idx="58">
                  <c:v>428587550.97999847</c:v>
                </c:pt>
                <c:pt idx="59">
                  <c:v>424033249.15999949</c:v>
                </c:pt>
                <c:pt idx="60">
                  <c:v>476508191.84000033</c:v>
                </c:pt>
                <c:pt idx="61">
                  <c:v>407016983.63999999</c:v>
                </c:pt>
                <c:pt idx="62">
                  <c:v>426894130.64999998</c:v>
                </c:pt>
                <c:pt idx="63">
                  <c:v>515430853.71999979</c:v>
                </c:pt>
                <c:pt idx="64">
                  <c:v>372882624.12999976</c:v>
                </c:pt>
                <c:pt idx="65">
                  <c:v>427412321.51000023</c:v>
                </c:pt>
                <c:pt idx="66">
                  <c:v>376427710.63000053</c:v>
                </c:pt>
                <c:pt idx="67">
                  <c:v>356583714.62000012</c:v>
                </c:pt>
                <c:pt idx="68">
                  <c:v>322394326.25</c:v>
                </c:pt>
                <c:pt idx="69">
                  <c:v>286178346.33000028</c:v>
                </c:pt>
                <c:pt idx="70">
                  <c:v>289488730.11999899</c:v>
                </c:pt>
                <c:pt idx="71">
                  <c:v>324428276.41000038</c:v>
                </c:pt>
                <c:pt idx="72">
                  <c:v>362486369.17000002</c:v>
                </c:pt>
                <c:pt idx="73">
                  <c:v>365691393.05000001</c:v>
                </c:pt>
                <c:pt idx="74">
                  <c:v>478294729.69999987</c:v>
                </c:pt>
                <c:pt idx="75">
                  <c:v>390085000.38999993</c:v>
                </c:pt>
                <c:pt idx="76">
                  <c:v>344176013.03000009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7-47DE-A67D-E0828455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91856"/>
        <c:axId val="97569568"/>
      </c:lineChart>
      <c:dateAx>
        <c:axId val="85991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569568"/>
        <c:crosses val="autoZero"/>
        <c:auto val="1"/>
        <c:lblOffset val="100"/>
        <c:baseTimeUnit val="months"/>
      </c:dateAx>
      <c:valAx>
        <c:axId val="97569568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34912053903712"/>
          <c:y val="1.7932828475584056E-2"/>
          <c:w val="0.25204232555507677"/>
          <c:h val="0.96213692425125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2</xdr:row>
      <xdr:rowOff>160020</xdr:rowOff>
    </xdr:from>
    <xdr:to>
      <xdr:col>12</xdr:col>
      <xdr:colOff>327660</xdr:colOff>
      <xdr:row>18</xdr:row>
      <xdr:rowOff>167640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5EA2AD0-8733-4FEB-9078-28B9747AD21F}"/>
            </a:ext>
          </a:extLst>
        </xdr:cNvPr>
        <xdr:cNvSpPr txBox="1"/>
      </xdr:nvSpPr>
      <xdr:spPr>
        <a:xfrm>
          <a:off x="693420" y="525780"/>
          <a:ext cx="694944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eu TIREI A COLUNA DE COMERCIO, porque tinha comercio varejo, atacado e asoma deles</a:t>
          </a:r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</xdr:row>
      <xdr:rowOff>125730</xdr:rowOff>
    </xdr:from>
    <xdr:to>
      <xdr:col>17</xdr:col>
      <xdr:colOff>152400</xdr:colOff>
      <xdr:row>23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432003-FAF3-47E0-B1D9-F1FD3B9CD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59</xdr:row>
      <xdr:rowOff>163830</xdr:rowOff>
    </xdr:from>
    <xdr:to>
      <xdr:col>12</xdr:col>
      <xdr:colOff>342900</xdr:colOff>
      <xdr:row>74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4902D2-2A17-4AE0-B7B8-B6F466BA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63</xdr:row>
      <xdr:rowOff>133350</xdr:rowOff>
    </xdr:from>
    <xdr:to>
      <xdr:col>15</xdr:col>
      <xdr:colOff>312420</xdr:colOff>
      <xdr:row>81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30EEA-E4BE-428D-B09F-822676B9D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64</xdr:row>
      <xdr:rowOff>114299</xdr:rowOff>
    </xdr:from>
    <xdr:to>
      <xdr:col>25</xdr:col>
      <xdr:colOff>0</xdr:colOff>
      <xdr:row>83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86BF7-D5B6-D7F9-7B54-49CCDB19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866775</xdr:colOff>
      <xdr:row>68</xdr:row>
      <xdr:rowOff>38100</xdr:rowOff>
    </xdr:from>
    <xdr:to>
      <xdr:col>12</xdr:col>
      <xdr:colOff>95251</xdr:colOff>
      <xdr:row>87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674DA8-2120-4481-AFF9-D5972DF4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BFCE-CDB3-4088-846F-9471173EDA75}">
  <dimension ref="A1:V82"/>
  <sheetViews>
    <sheetView tabSelected="1" zoomScaleNormal="100" workbookViewId="0">
      <selection activeCell="H21" sqref="H21"/>
    </sheetView>
  </sheetViews>
  <sheetFormatPr defaultRowHeight="14.4" x14ac:dyDescent="0.3"/>
  <cols>
    <col min="1" max="1" width="13.88671875" customWidth="1"/>
    <col min="2" max="2" width="25.109375" customWidth="1"/>
    <col min="8" max="8" width="24.44140625" customWidth="1"/>
    <col min="9" max="9" width="21.88671875" customWidth="1"/>
    <col min="14" max="14" width="16.33203125" style="30" customWidth="1"/>
    <col min="16" max="16" width="19.77734375" style="33" customWidth="1"/>
    <col min="19" max="19" width="15.33203125" customWidth="1"/>
    <col min="20" max="20" width="15.6640625" customWidth="1"/>
    <col min="21" max="21" width="19" customWidth="1"/>
  </cols>
  <sheetData>
    <row r="1" spans="1:21" ht="17.25" customHeight="1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0" t="s">
        <v>13</v>
      </c>
      <c r="O1" t="s">
        <v>14</v>
      </c>
      <c r="P1" s="3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36">
        <v>42826</v>
      </c>
      <c r="B2">
        <v>8328942</v>
      </c>
      <c r="C2">
        <v>3976555</v>
      </c>
      <c r="D2">
        <v>49033316</v>
      </c>
      <c r="E2">
        <v>10334307</v>
      </c>
      <c r="F2">
        <v>2675996</v>
      </c>
      <c r="G2">
        <v>229318046</v>
      </c>
      <c r="H2">
        <v>74616282</v>
      </c>
      <c r="I2">
        <v>64909064</v>
      </c>
      <c r="J2">
        <v>117482184</v>
      </c>
      <c r="K2">
        <v>25163630</v>
      </c>
      <c r="L2">
        <v>15586596</v>
      </c>
      <c r="M2">
        <v>4041530</v>
      </c>
      <c r="N2" s="30">
        <v>20402590</v>
      </c>
      <c r="O2">
        <v>13641976</v>
      </c>
      <c r="P2" s="33">
        <v>16199853</v>
      </c>
      <c r="Q2">
        <v>65006843</v>
      </c>
      <c r="R2">
        <v>26453415</v>
      </c>
      <c r="S2">
        <v>39582361</v>
      </c>
      <c r="T2">
        <v>49268407.93</v>
      </c>
      <c r="U2">
        <v>836021893.92999995</v>
      </c>
    </row>
    <row r="3" spans="1:21" x14ac:dyDescent="0.3">
      <c r="A3" s="36">
        <v>42856</v>
      </c>
      <c r="B3">
        <v>9588393.7699999884</v>
      </c>
      <c r="C3">
        <v>4097032.6199999698</v>
      </c>
      <c r="D3">
        <v>39522214.870000005</v>
      </c>
      <c r="E3">
        <v>9865499.2600000016</v>
      </c>
      <c r="F3">
        <v>2419874.0800000015</v>
      </c>
      <c r="G3">
        <v>246464140.8499999</v>
      </c>
      <c r="H3">
        <v>70261741.210000068</v>
      </c>
      <c r="I3">
        <v>68864317.299999967</v>
      </c>
      <c r="J3">
        <v>103769849.18999998</v>
      </c>
      <c r="K3">
        <v>21119484.600000001</v>
      </c>
      <c r="L3">
        <v>14933055.989999978</v>
      </c>
      <c r="M3">
        <v>4481038.9700000016</v>
      </c>
      <c r="N3" s="30">
        <v>15815322.919999996</v>
      </c>
      <c r="O3">
        <v>13414226.839999998</v>
      </c>
      <c r="P3" s="33">
        <v>15944710.33</v>
      </c>
      <c r="Q3">
        <v>62849964.109999999</v>
      </c>
      <c r="R3">
        <v>27728384.910000023</v>
      </c>
      <c r="S3">
        <v>32904355.519999988</v>
      </c>
      <c r="T3">
        <v>60042592.010000274</v>
      </c>
      <c r="U3">
        <v>824086199.35000014</v>
      </c>
    </row>
    <row r="4" spans="1:21" x14ac:dyDescent="0.3">
      <c r="A4" s="36">
        <v>42887</v>
      </c>
      <c r="B4">
        <v>9204288.1099999994</v>
      </c>
      <c r="C4">
        <v>3805831.8899999764</v>
      </c>
      <c r="D4">
        <v>53472805.740000017</v>
      </c>
      <c r="E4">
        <v>10486474.18</v>
      </c>
      <c r="F4">
        <v>2308059.4700000002</v>
      </c>
      <c r="G4">
        <v>216722414.83999991</v>
      </c>
      <c r="H4">
        <v>78569861.24999997</v>
      </c>
      <c r="I4">
        <v>72258126.620000854</v>
      </c>
      <c r="J4">
        <v>109736205.11999999</v>
      </c>
      <c r="K4">
        <v>21553414.009999976</v>
      </c>
      <c r="L4">
        <v>17336391.909999978</v>
      </c>
      <c r="M4">
        <v>4282330.839999998</v>
      </c>
      <c r="N4" s="30">
        <v>14358725.799999993</v>
      </c>
      <c r="O4">
        <v>14453754.34</v>
      </c>
      <c r="P4" s="33">
        <v>24582218.59</v>
      </c>
      <c r="Q4">
        <v>63736890.309999995</v>
      </c>
      <c r="R4">
        <v>29418370.440000061</v>
      </c>
      <c r="S4">
        <v>40924559.110000037</v>
      </c>
      <c r="T4">
        <v>52714057.93999926</v>
      </c>
      <c r="U4">
        <v>839924780.50999999</v>
      </c>
    </row>
    <row r="5" spans="1:21" x14ac:dyDescent="0.3">
      <c r="A5" s="36">
        <v>42917</v>
      </c>
      <c r="B5">
        <v>9215243.1400000043</v>
      </c>
      <c r="C5">
        <v>3806509.4699999788</v>
      </c>
      <c r="D5">
        <v>53421789.550000019</v>
      </c>
      <c r="E5">
        <v>8074279.5599999996</v>
      </c>
      <c r="F5">
        <v>2630237.0300000007</v>
      </c>
      <c r="G5">
        <v>264690422.55000001</v>
      </c>
      <c r="H5">
        <v>77882831.929999962</v>
      </c>
      <c r="I5">
        <v>71827234.730000377</v>
      </c>
      <c r="J5">
        <v>116841797.20000002</v>
      </c>
      <c r="K5">
        <v>22431709.199999992</v>
      </c>
      <c r="L5">
        <v>15960076.929999977</v>
      </c>
      <c r="M5">
        <v>4431760.5899999952</v>
      </c>
      <c r="N5" s="30">
        <v>12870058.730000012</v>
      </c>
      <c r="O5">
        <v>14044103.799999999</v>
      </c>
      <c r="P5" s="33">
        <v>20200222.219999999</v>
      </c>
      <c r="Q5">
        <v>61124025.880000003</v>
      </c>
      <c r="R5">
        <v>28759659.469999969</v>
      </c>
      <c r="S5">
        <v>40351642.770000011</v>
      </c>
      <c r="T5">
        <v>45115801.189999998</v>
      </c>
      <c r="U5">
        <v>873679406.53000009</v>
      </c>
    </row>
    <row r="6" spans="1:21" x14ac:dyDescent="0.3">
      <c r="A6" s="36">
        <v>42948</v>
      </c>
      <c r="B6">
        <v>7158261.4900000012</v>
      </c>
      <c r="C6">
        <v>4418191.3899999624</v>
      </c>
      <c r="D6">
        <v>63096153.609999999</v>
      </c>
      <c r="E6">
        <v>6604887.8299999991</v>
      </c>
      <c r="F6">
        <v>2741808.37</v>
      </c>
      <c r="G6">
        <v>221123117.93999997</v>
      </c>
      <c r="H6">
        <v>71150023.440000072</v>
      </c>
      <c r="I6">
        <v>75072541.620000184</v>
      </c>
      <c r="J6">
        <v>109988147.15000002</v>
      </c>
      <c r="K6">
        <v>22852948.630000025</v>
      </c>
      <c r="L6">
        <v>18563446.889999963</v>
      </c>
      <c r="M6">
        <v>4801123.7800000012</v>
      </c>
      <c r="N6" s="30">
        <v>13611933.309999969</v>
      </c>
      <c r="O6">
        <v>13666445.289999999</v>
      </c>
      <c r="P6" s="33">
        <v>17991064.629999999</v>
      </c>
      <c r="Q6">
        <v>62617372.119999982</v>
      </c>
      <c r="R6">
        <v>30233722.740000043</v>
      </c>
      <c r="S6">
        <v>38404619.129999973</v>
      </c>
      <c r="T6">
        <v>39583433.630000003</v>
      </c>
      <c r="U6">
        <v>823679242.99000001</v>
      </c>
    </row>
    <row r="7" spans="1:21" x14ac:dyDescent="0.3">
      <c r="A7" s="36">
        <v>42979</v>
      </c>
      <c r="B7">
        <v>8236121.6599999936</v>
      </c>
      <c r="C7">
        <v>4152582.8799999808</v>
      </c>
      <c r="D7">
        <v>63608773.789999977</v>
      </c>
      <c r="E7">
        <v>9999085.2400000002</v>
      </c>
      <c r="F7">
        <v>2861541.5500000003</v>
      </c>
      <c r="G7">
        <v>259712703.08999991</v>
      </c>
      <c r="H7">
        <v>75983691.979999885</v>
      </c>
      <c r="I7">
        <v>75046128.350000486</v>
      </c>
      <c r="J7">
        <v>149016671.06999999</v>
      </c>
      <c r="K7">
        <v>20694836.330000002</v>
      </c>
      <c r="L7">
        <v>16715985.969999956</v>
      </c>
      <c r="M7">
        <v>4856241.0200000005</v>
      </c>
      <c r="N7" s="30">
        <v>14721334.920000002</v>
      </c>
      <c r="O7">
        <v>13476866.260000002</v>
      </c>
      <c r="P7" s="33">
        <v>24470198.740000006</v>
      </c>
      <c r="Q7">
        <v>61502966.13000001</v>
      </c>
      <c r="R7">
        <v>31117953.069999963</v>
      </c>
      <c r="S7">
        <v>39803485.050000027</v>
      </c>
      <c r="T7">
        <v>55734694.390000001</v>
      </c>
      <c r="U7">
        <v>931756765.75999999</v>
      </c>
    </row>
    <row r="8" spans="1:21" x14ac:dyDescent="0.3">
      <c r="A8" s="36">
        <v>43009</v>
      </c>
      <c r="B8">
        <v>6648760.4399999976</v>
      </c>
      <c r="C8">
        <v>3775673.81999997</v>
      </c>
      <c r="D8">
        <v>74120201.5</v>
      </c>
      <c r="E8">
        <v>9250789.4799999986</v>
      </c>
      <c r="F8">
        <v>3007197.65</v>
      </c>
      <c r="G8">
        <v>225488121.56999993</v>
      </c>
      <c r="H8">
        <v>89439845.560000107</v>
      </c>
      <c r="I8">
        <v>76607837.260000139</v>
      </c>
      <c r="J8">
        <v>133760461.38000001</v>
      </c>
      <c r="K8">
        <v>19461655.160000015</v>
      </c>
      <c r="L8">
        <v>21086490.499999959</v>
      </c>
      <c r="M8">
        <v>5057157.4900000039</v>
      </c>
      <c r="N8" s="30">
        <v>14766493.580000008</v>
      </c>
      <c r="O8">
        <v>13703137.85</v>
      </c>
      <c r="P8" s="33">
        <v>21953410.080000002</v>
      </c>
      <c r="Q8">
        <v>60942319.980000012</v>
      </c>
      <c r="R8">
        <v>29003626.199999962</v>
      </c>
      <c r="S8">
        <v>38707899.849999934</v>
      </c>
      <c r="T8">
        <v>63149661.789999746</v>
      </c>
      <c r="U8">
        <v>909930741.13999987</v>
      </c>
    </row>
    <row r="9" spans="1:21" x14ac:dyDescent="0.3">
      <c r="A9" s="36">
        <v>43040</v>
      </c>
      <c r="B9">
        <v>4895809.3400000008</v>
      </c>
      <c r="C9">
        <v>5324288.1799999746</v>
      </c>
      <c r="D9">
        <v>56133755.570000008</v>
      </c>
      <c r="E9">
        <v>4671943.4499999993</v>
      </c>
      <c r="F9">
        <v>3841179.1100000008</v>
      </c>
      <c r="G9">
        <v>232166867.82000008</v>
      </c>
      <c r="H9">
        <v>84046414.739999861</v>
      </c>
      <c r="I9">
        <v>77834579.290000588</v>
      </c>
      <c r="J9">
        <v>126610247.30999999</v>
      </c>
      <c r="K9">
        <v>20396546.73999998</v>
      </c>
      <c r="L9">
        <v>19490381.929999977</v>
      </c>
      <c r="M9">
        <v>4921415.9000000022</v>
      </c>
      <c r="N9" s="30">
        <v>14783172.689999998</v>
      </c>
      <c r="O9">
        <v>15308514.189999999</v>
      </c>
      <c r="P9" s="33">
        <v>28604977.169999998</v>
      </c>
      <c r="Q9">
        <v>60275590.649999999</v>
      </c>
      <c r="R9">
        <v>29522609.650000021</v>
      </c>
      <c r="S9">
        <v>40702488.44000005</v>
      </c>
      <c r="T9">
        <v>57652809.460000001</v>
      </c>
      <c r="U9">
        <v>887183591.63</v>
      </c>
    </row>
    <row r="10" spans="1:21" x14ac:dyDescent="0.3">
      <c r="A10" s="36">
        <v>43070</v>
      </c>
      <c r="B10">
        <v>8157734.0599999996</v>
      </c>
      <c r="C10">
        <v>4293392.7099999748</v>
      </c>
      <c r="D10">
        <v>60730743.379999995</v>
      </c>
      <c r="E10">
        <v>5634843.2100000018</v>
      </c>
      <c r="F10">
        <v>4451741.4999999991</v>
      </c>
      <c r="G10">
        <v>224035564.2400001</v>
      </c>
      <c r="H10">
        <v>96263983.800000191</v>
      </c>
      <c r="I10">
        <v>91614656.980000392</v>
      </c>
      <c r="J10">
        <v>140779414.27999997</v>
      </c>
      <c r="K10">
        <v>23032987.410000008</v>
      </c>
      <c r="L10">
        <v>16815392.399999987</v>
      </c>
      <c r="M10">
        <v>4782073.8400000064</v>
      </c>
      <c r="N10" s="30">
        <v>16541811.909999985</v>
      </c>
      <c r="O10">
        <v>15137608.119999999</v>
      </c>
      <c r="P10" s="33">
        <v>20245723.769999996</v>
      </c>
      <c r="Q10">
        <v>57939965.24000001</v>
      </c>
      <c r="R10">
        <v>28375360.640000008</v>
      </c>
      <c r="S10">
        <v>43809087.349999942</v>
      </c>
      <c r="T10">
        <v>52983246.749999732</v>
      </c>
      <c r="U10">
        <v>915625331.59000003</v>
      </c>
    </row>
    <row r="11" spans="1:21" x14ac:dyDescent="0.3">
      <c r="A11" s="36">
        <v>43101</v>
      </c>
      <c r="B11">
        <v>5548049.0799999963</v>
      </c>
      <c r="C11">
        <v>4951611.3299999852</v>
      </c>
      <c r="D11">
        <v>73490065.289999992</v>
      </c>
      <c r="E11">
        <v>10302760.68</v>
      </c>
      <c r="F11">
        <v>3894129.1399999997</v>
      </c>
      <c r="G11">
        <v>254940525.0099999</v>
      </c>
      <c r="H11">
        <v>78051758.160000056</v>
      </c>
      <c r="I11">
        <v>118924211.03999919</v>
      </c>
      <c r="J11">
        <v>132441749.82999998</v>
      </c>
      <c r="K11">
        <v>20116162.890000015</v>
      </c>
      <c r="L11">
        <v>16380194.17999997</v>
      </c>
      <c r="M11">
        <v>4261810.8999999911</v>
      </c>
      <c r="N11" s="30">
        <v>19116566.150000002</v>
      </c>
      <c r="O11">
        <v>14549863</v>
      </c>
      <c r="P11" s="33">
        <v>20203049.710000001</v>
      </c>
      <c r="Q11">
        <v>61493981.370000005</v>
      </c>
      <c r="R11">
        <v>30409202.389999967</v>
      </c>
      <c r="S11">
        <v>43273959.650000043</v>
      </c>
      <c r="T11">
        <v>54509192.25</v>
      </c>
      <c r="U11">
        <v>966883506.10000002</v>
      </c>
    </row>
    <row r="12" spans="1:21" x14ac:dyDescent="0.3">
      <c r="A12" s="36">
        <v>43132</v>
      </c>
      <c r="B12">
        <v>4567194.2999999989</v>
      </c>
      <c r="C12">
        <v>3953037.7699999558</v>
      </c>
      <c r="D12">
        <v>52035708.440000005</v>
      </c>
      <c r="E12">
        <v>8531274.8200000003</v>
      </c>
      <c r="F12">
        <v>5860579.9699999988</v>
      </c>
      <c r="G12">
        <v>214903728.78000009</v>
      </c>
      <c r="H12">
        <v>111395562.85999991</v>
      </c>
      <c r="I12">
        <v>82345138.060000941</v>
      </c>
      <c r="J12">
        <v>109732198.27999999</v>
      </c>
      <c r="K12">
        <v>19661142.049999978</v>
      </c>
      <c r="L12">
        <v>17598034.079999942</v>
      </c>
      <c r="M12">
        <v>4089454.2099999953</v>
      </c>
      <c r="N12" s="30">
        <v>15264533.589999989</v>
      </c>
      <c r="O12">
        <v>14402870.350000001</v>
      </c>
      <c r="P12" s="33">
        <v>20968872.86999999</v>
      </c>
      <c r="Q12">
        <v>60159347.729999974</v>
      </c>
      <c r="R12">
        <v>25027624.960000012</v>
      </c>
      <c r="S12">
        <v>35558975.610000014</v>
      </c>
      <c r="T12">
        <v>47261243.609998964</v>
      </c>
      <c r="U12">
        <v>853316522.33999991</v>
      </c>
    </row>
    <row r="13" spans="1:21" x14ac:dyDescent="0.3">
      <c r="A13" s="36">
        <v>43160</v>
      </c>
      <c r="B13">
        <v>4713765.2399999993</v>
      </c>
      <c r="C13">
        <v>4000517.28999998</v>
      </c>
      <c r="D13">
        <v>35109571.20000001</v>
      </c>
      <c r="E13">
        <v>7695525.4600000018</v>
      </c>
      <c r="F13">
        <v>3119513.790000001</v>
      </c>
      <c r="G13">
        <v>168248274.25000003</v>
      </c>
      <c r="H13">
        <v>70435963.62000002</v>
      </c>
      <c r="I13">
        <v>67482224.050000295</v>
      </c>
      <c r="J13">
        <v>109485548.47999997</v>
      </c>
      <c r="K13">
        <v>19381258.739999976</v>
      </c>
      <c r="L13">
        <v>17893598.989999969</v>
      </c>
      <c r="M13">
        <v>4271868.1499999929</v>
      </c>
      <c r="N13" s="30">
        <v>11846394.859999999</v>
      </c>
      <c r="O13">
        <v>13750332.26</v>
      </c>
      <c r="P13" s="33">
        <v>22989324.079999994</v>
      </c>
      <c r="Q13">
        <v>53712664.36999999</v>
      </c>
      <c r="R13">
        <v>27844415.699999992</v>
      </c>
      <c r="S13">
        <v>38244409.719999984</v>
      </c>
      <c r="T13">
        <v>56616473.069999531</v>
      </c>
      <c r="U13">
        <v>736841643.32000005</v>
      </c>
    </row>
    <row r="14" spans="1:21" x14ac:dyDescent="0.3">
      <c r="A14" s="36">
        <v>43191</v>
      </c>
      <c r="B14">
        <v>5515153.3799999962</v>
      </c>
      <c r="C14">
        <v>4316909.9899999788</v>
      </c>
      <c r="D14">
        <v>46088640.699999996</v>
      </c>
      <c r="E14">
        <v>8018229.8000000026</v>
      </c>
      <c r="F14">
        <v>3956073.3700000006</v>
      </c>
      <c r="G14">
        <v>214341220.30999994</v>
      </c>
      <c r="H14">
        <v>104455572.62000009</v>
      </c>
      <c r="I14">
        <v>79024947.699999988</v>
      </c>
      <c r="J14">
        <v>99215459.5</v>
      </c>
      <c r="K14">
        <v>22436372.130000018</v>
      </c>
      <c r="L14">
        <v>15756906.67999994</v>
      </c>
      <c r="M14">
        <v>4302914.229999993</v>
      </c>
      <c r="N14" s="30">
        <v>19120078.810000006</v>
      </c>
      <c r="O14">
        <v>14915034.27</v>
      </c>
      <c r="P14" s="33">
        <v>22992432.139999997</v>
      </c>
      <c r="Q14">
        <v>56684565.639999993</v>
      </c>
      <c r="R14">
        <v>29969979.400000032</v>
      </c>
      <c r="S14">
        <v>44718611.050000034</v>
      </c>
      <c r="T14">
        <v>41340653.109999992</v>
      </c>
      <c r="U14">
        <v>837169754.83000004</v>
      </c>
    </row>
    <row r="15" spans="1:21" x14ac:dyDescent="0.3">
      <c r="A15" s="36">
        <v>43221</v>
      </c>
      <c r="B15">
        <v>6464139.1099999985</v>
      </c>
      <c r="C15">
        <v>4185634.4599999515</v>
      </c>
      <c r="D15">
        <v>45231860.740000024</v>
      </c>
      <c r="E15">
        <v>7438602.8499999987</v>
      </c>
      <c r="F15">
        <v>4170891.48</v>
      </c>
      <c r="G15">
        <v>209729543.79999995</v>
      </c>
      <c r="H15">
        <v>100711953.65000005</v>
      </c>
      <c r="I15">
        <v>71334438.100000843</v>
      </c>
      <c r="J15">
        <v>138678319.02000004</v>
      </c>
      <c r="K15">
        <v>19872361.039999988</v>
      </c>
      <c r="L15">
        <v>14879190.549999973</v>
      </c>
      <c r="M15">
        <v>3405576.7499999995</v>
      </c>
      <c r="N15" s="30">
        <v>17864322.640000008</v>
      </c>
      <c r="O15">
        <v>13716005.289999999</v>
      </c>
      <c r="P15" s="33">
        <v>21189147.41</v>
      </c>
      <c r="Q15">
        <v>55906588.789999984</v>
      </c>
      <c r="R15">
        <v>25969270.459999979</v>
      </c>
      <c r="S15">
        <v>41757957.799999967</v>
      </c>
      <c r="T15">
        <v>37236855.829999976</v>
      </c>
      <c r="U15">
        <v>839771641.75</v>
      </c>
    </row>
    <row r="16" spans="1:21" x14ac:dyDescent="0.3">
      <c r="A16" s="36">
        <v>43252</v>
      </c>
      <c r="B16">
        <v>8618417.2700000089</v>
      </c>
      <c r="C16">
        <v>4219238.0799999777</v>
      </c>
      <c r="D16">
        <v>39558385.749999993</v>
      </c>
      <c r="E16">
        <v>8330941.4799999986</v>
      </c>
      <c r="F16">
        <v>7644226.0200000005</v>
      </c>
      <c r="G16">
        <v>206208223.17000008</v>
      </c>
      <c r="H16">
        <v>89830707.15000008</v>
      </c>
      <c r="I16">
        <v>80882281.850000933</v>
      </c>
      <c r="J16">
        <v>134364460.76999998</v>
      </c>
      <c r="K16">
        <v>20259333.900000002</v>
      </c>
      <c r="L16">
        <v>15663126.939999975</v>
      </c>
      <c r="M16">
        <v>4565818.1199999955</v>
      </c>
      <c r="N16" s="30">
        <v>14439416.509999998</v>
      </c>
      <c r="O16">
        <v>15701225.529999999</v>
      </c>
      <c r="P16" s="33">
        <v>25268620.759999998</v>
      </c>
      <c r="Q16">
        <v>53788163.459999993</v>
      </c>
      <c r="R16">
        <v>29442622.489999987</v>
      </c>
      <c r="S16">
        <v>38873406.039999962</v>
      </c>
      <c r="T16">
        <v>49184834.139999151</v>
      </c>
      <c r="U16">
        <v>846843449.43000007</v>
      </c>
    </row>
    <row r="17" spans="1:21" x14ac:dyDescent="0.3">
      <c r="A17" s="36">
        <v>43282</v>
      </c>
      <c r="B17">
        <v>7393490.6799999978</v>
      </c>
      <c r="C17">
        <v>4370064.5599999707</v>
      </c>
      <c r="D17">
        <v>58262636.420000009</v>
      </c>
      <c r="E17">
        <v>8542412.0899999999</v>
      </c>
      <c r="F17">
        <v>5448532.080000001</v>
      </c>
      <c r="G17">
        <v>208965374.81000006</v>
      </c>
      <c r="H17">
        <v>93110493.419999853</v>
      </c>
      <c r="I17">
        <v>82107790.800000131</v>
      </c>
      <c r="J17">
        <v>173907032.19</v>
      </c>
      <c r="K17">
        <v>23022822.429999966</v>
      </c>
      <c r="L17">
        <v>17035728.45999999</v>
      </c>
      <c r="M17">
        <v>4528291.9499999974</v>
      </c>
      <c r="N17" s="30">
        <v>15726986.350000016</v>
      </c>
      <c r="O17">
        <v>17933292.059999999</v>
      </c>
      <c r="P17" s="33">
        <v>18306994.629999999</v>
      </c>
      <c r="Q17">
        <v>51950181.750000015</v>
      </c>
      <c r="R17">
        <v>33394992.560000084</v>
      </c>
      <c r="S17">
        <v>48305131.099999994</v>
      </c>
      <c r="T17">
        <v>48556564.179999828</v>
      </c>
      <c r="U17">
        <v>920868812.51999998</v>
      </c>
    </row>
    <row r="18" spans="1:21" ht="18.75" customHeight="1" x14ac:dyDescent="0.3">
      <c r="A18" s="36">
        <v>43313</v>
      </c>
      <c r="B18">
        <v>6275593.1200000001</v>
      </c>
      <c r="C18">
        <v>4528658.6899999995</v>
      </c>
      <c r="D18">
        <v>76281557.660000011</v>
      </c>
      <c r="E18">
        <v>11712885.190000003</v>
      </c>
      <c r="F18">
        <v>5780142.9300000025</v>
      </c>
      <c r="G18">
        <v>258785636.68000019</v>
      </c>
      <c r="H18">
        <v>88393157.579999849</v>
      </c>
      <c r="I18">
        <v>78940867.849999964</v>
      </c>
      <c r="J18">
        <v>165005695.54000002</v>
      </c>
      <c r="K18">
        <v>29786281.589999992</v>
      </c>
      <c r="L18">
        <v>16237671.059999995</v>
      </c>
      <c r="M18">
        <v>4799764.3599999966</v>
      </c>
      <c r="N18" s="30">
        <v>18819089.200000007</v>
      </c>
      <c r="O18">
        <v>18550838.32</v>
      </c>
      <c r="P18" s="33">
        <v>28429956.109999999</v>
      </c>
      <c r="Q18">
        <v>52040780.370000012</v>
      </c>
      <c r="R18">
        <v>34892923.970000014</v>
      </c>
      <c r="S18">
        <v>47820851.680000007</v>
      </c>
      <c r="T18">
        <v>39598290.639999747</v>
      </c>
      <c r="U18">
        <v>986680642.53999984</v>
      </c>
    </row>
    <row r="19" spans="1:21" x14ac:dyDescent="0.3">
      <c r="A19" s="36">
        <v>43344</v>
      </c>
      <c r="B19">
        <v>5820909.0699999947</v>
      </c>
      <c r="C19">
        <v>4481473.6399999959</v>
      </c>
      <c r="D19">
        <v>63955101.690000005</v>
      </c>
      <c r="E19">
        <v>7123561.0600000005</v>
      </c>
      <c r="F19">
        <v>5032485.16</v>
      </c>
      <c r="G19">
        <v>277653347.80999976</v>
      </c>
      <c r="H19">
        <v>93502418.800000072</v>
      </c>
      <c r="I19">
        <v>78706773.300000161</v>
      </c>
      <c r="J19">
        <v>151207929.33000001</v>
      </c>
      <c r="K19">
        <v>22250385.500000011</v>
      </c>
      <c r="L19">
        <v>16061920.360000012</v>
      </c>
      <c r="M19">
        <v>4599190.799999998</v>
      </c>
      <c r="N19" s="30">
        <v>18199590.140000049</v>
      </c>
      <c r="O19">
        <v>19346570.449999999</v>
      </c>
      <c r="P19" s="33">
        <v>21786245.460000001</v>
      </c>
      <c r="Q19">
        <v>53488312.010000005</v>
      </c>
      <c r="R19">
        <v>35032579.710000053</v>
      </c>
      <c r="S19">
        <v>49541230.470000014</v>
      </c>
      <c r="T19">
        <v>49624639.259999752</v>
      </c>
      <c r="U19">
        <v>977414664.01999986</v>
      </c>
    </row>
    <row r="20" spans="1:21" x14ac:dyDescent="0.3">
      <c r="A20" s="36">
        <v>43374</v>
      </c>
      <c r="B20">
        <v>5213082.5099999942</v>
      </c>
      <c r="C20">
        <v>4269152.9499999965</v>
      </c>
      <c r="D20">
        <v>57738456.199999988</v>
      </c>
      <c r="E20">
        <v>7521417.75</v>
      </c>
      <c r="F20">
        <v>5697047.0200000005</v>
      </c>
      <c r="G20">
        <v>299271982.05000001</v>
      </c>
      <c r="H20">
        <v>86674914.359999776</v>
      </c>
      <c r="I20">
        <v>79836023.349999607</v>
      </c>
      <c r="J20">
        <v>158144724.75000006</v>
      </c>
      <c r="K20">
        <v>26750815.599999998</v>
      </c>
      <c r="L20">
        <v>21861928.390000019</v>
      </c>
      <c r="M20">
        <v>4918027.2299999958</v>
      </c>
      <c r="N20" s="30">
        <v>17730794.93999999</v>
      </c>
      <c r="O20">
        <v>16454248.180000002</v>
      </c>
      <c r="P20" s="33">
        <v>25274180.739999991</v>
      </c>
      <c r="Q20">
        <v>52708705.489999965</v>
      </c>
      <c r="R20">
        <v>37065721.950000003</v>
      </c>
      <c r="S20">
        <v>45541576.039999969</v>
      </c>
      <c r="T20">
        <v>46967019.12000072</v>
      </c>
      <c r="U20">
        <v>999639818.62</v>
      </c>
    </row>
    <row r="21" spans="1:21" x14ac:dyDescent="0.3">
      <c r="A21" s="36">
        <v>43405</v>
      </c>
      <c r="B21">
        <v>4916822.4899999993</v>
      </c>
      <c r="C21">
        <v>4740581.9800000014</v>
      </c>
      <c r="D21">
        <v>53037972.769999988</v>
      </c>
      <c r="E21">
        <v>8695125.7100000009</v>
      </c>
      <c r="F21">
        <v>6461162.1800000016</v>
      </c>
      <c r="G21">
        <v>303001467.95000017</v>
      </c>
      <c r="H21">
        <v>88372864.980000034</v>
      </c>
      <c r="I21">
        <v>83757519.91999948</v>
      </c>
      <c r="J21">
        <v>97201833.949999973</v>
      </c>
      <c r="K21">
        <v>29610181.28999998</v>
      </c>
      <c r="L21">
        <v>17053770.040000003</v>
      </c>
      <c r="M21">
        <v>4755842.2199999988</v>
      </c>
      <c r="N21" s="30">
        <v>17544956.509999968</v>
      </c>
      <c r="O21">
        <v>16720925.259999998</v>
      </c>
      <c r="P21" s="33">
        <v>39876474.160000004</v>
      </c>
      <c r="Q21">
        <v>54315026.649999976</v>
      </c>
      <c r="R21">
        <v>35638141.549999997</v>
      </c>
      <c r="S21">
        <v>45552453.300000124</v>
      </c>
      <c r="T21">
        <v>46133427.200000525</v>
      </c>
      <c r="U21">
        <v>957386550.11000001</v>
      </c>
    </row>
    <row r="22" spans="1:21" x14ac:dyDescent="0.3">
      <c r="A22" s="36">
        <v>43435</v>
      </c>
      <c r="B22">
        <v>4966209.5199999968</v>
      </c>
      <c r="C22">
        <v>4250440.049999998</v>
      </c>
      <c r="D22">
        <v>60760187.509999998</v>
      </c>
      <c r="E22">
        <v>9190128.1799999978</v>
      </c>
      <c r="F22">
        <v>10522485.27</v>
      </c>
      <c r="G22">
        <v>286540499.53000003</v>
      </c>
      <c r="H22">
        <v>92046180.490000024</v>
      </c>
      <c r="I22">
        <v>97116730.584449932</v>
      </c>
      <c r="J22">
        <v>152061734.34999999</v>
      </c>
      <c r="K22">
        <v>22463387.089999996</v>
      </c>
      <c r="L22">
        <v>17448959.839999992</v>
      </c>
      <c r="M22">
        <v>4096335.9799999925</v>
      </c>
      <c r="N22" s="30">
        <v>18386250.680000018</v>
      </c>
      <c r="O22">
        <v>15515290.59</v>
      </c>
      <c r="P22" s="33">
        <v>26306523.069999997</v>
      </c>
      <c r="Q22">
        <v>51428270.609999999</v>
      </c>
      <c r="R22">
        <v>34475833.510000065</v>
      </c>
      <c r="S22">
        <v>47766617.06000001</v>
      </c>
      <c r="T22">
        <v>43227363.215549707</v>
      </c>
      <c r="U22">
        <v>998569427.13</v>
      </c>
    </row>
    <row r="23" spans="1:21" x14ac:dyDescent="0.3">
      <c r="A23" s="36">
        <v>43466</v>
      </c>
      <c r="B23">
        <v>4889056.0399999982</v>
      </c>
      <c r="C23">
        <v>4687123.6899999715</v>
      </c>
      <c r="D23">
        <v>68309471.249999985</v>
      </c>
      <c r="E23">
        <v>10035414</v>
      </c>
      <c r="F23">
        <v>5524781.0799999991</v>
      </c>
      <c r="G23">
        <v>261934466.56999996</v>
      </c>
      <c r="H23">
        <v>93911905.950000077</v>
      </c>
      <c r="I23">
        <v>129159883.52999942</v>
      </c>
      <c r="J23">
        <v>135191527.03</v>
      </c>
      <c r="K23">
        <v>24267560.560000032</v>
      </c>
      <c r="L23">
        <v>16255479.85999999</v>
      </c>
      <c r="M23">
        <v>3473480.7899999963</v>
      </c>
      <c r="N23" s="30">
        <v>19619187.280000031</v>
      </c>
      <c r="O23">
        <v>16330248.25</v>
      </c>
      <c r="P23" s="33">
        <v>30192423.77</v>
      </c>
      <c r="Q23">
        <v>56631003.890000001</v>
      </c>
      <c r="R23">
        <v>37182813.480000012</v>
      </c>
      <c r="S23">
        <v>47504674.669999965</v>
      </c>
      <c r="T23">
        <v>45326297</v>
      </c>
      <c r="U23">
        <v>1010970355.2700001</v>
      </c>
    </row>
    <row r="24" spans="1:21" x14ac:dyDescent="0.3">
      <c r="A24" s="36">
        <v>43497</v>
      </c>
      <c r="B24">
        <v>3827332.7200000021</v>
      </c>
      <c r="C24">
        <v>4157558.3899999768</v>
      </c>
      <c r="D24">
        <v>60066364.010000005</v>
      </c>
      <c r="E24">
        <v>8165915.9699999988</v>
      </c>
      <c r="F24">
        <v>5597577.8499999987</v>
      </c>
      <c r="G24">
        <v>273684556.14999992</v>
      </c>
      <c r="H24">
        <v>89044713.550000072</v>
      </c>
      <c r="I24">
        <v>87105187.829999909</v>
      </c>
      <c r="J24">
        <v>127314372.82000001</v>
      </c>
      <c r="K24">
        <v>22442822.829999976</v>
      </c>
      <c r="L24">
        <v>17635200.299999982</v>
      </c>
      <c r="M24">
        <v>3661600.9699999955</v>
      </c>
      <c r="N24" s="30">
        <v>16385064.519999988</v>
      </c>
      <c r="O24">
        <v>16378854.91</v>
      </c>
      <c r="P24" s="33">
        <v>26893346.40000001</v>
      </c>
      <c r="Q24">
        <v>51935726.86999999</v>
      </c>
      <c r="R24">
        <v>30046805.719999995</v>
      </c>
      <c r="S24">
        <v>37658511.949999958</v>
      </c>
      <c r="T24">
        <v>55741879.810000308</v>
      </c>
      <c r="U24">
        <v>937743393.56999993</v>
      </c>
    </row>
    <row r="25" spans="1:21" x14ac:dyDescent="0.3">
      <c r="A25" s="36">
        <v>43525</v>
      </c>
      <c r="B25">
        <v>4110300.9499999965</v>
      </c>
      <c r="C25">
        <v>4789289.6099999594</v>
      </c>
      <c r="D25">
        <v>52963049.829999991</v>
      </c>
      <c r="E25">
        <v>7673213.6799999997</v>
      </c>
      <c r="F25">
        <v>4160422.31</v>
      </c>
      <c r="G25">
        <v>235430996.21999988</v>
      </c>
      <c r="H25">
        <v>114865604.18999998</v>
      </c>
      <c r="I25">
        <v>76398398.810000733</v>
      </c>
      <c r="J25">
        <v>125204240.93999998</v>
      </c>
      <c r="K25">
        <v>22015440.940000001</v>
      </c>
      <c r="L25">
        <v>16626543.619999971</v>
      </c>
      <c r="M25">
        <v>4066340.8299999912</v>
      </c>
      <c r="N25" s="30">
        <v>15762326.51</v>
      </c>
      <c r="O25">
        <v>13784262.950000001</v>
      </c>
      <c r="P25" s="33">
        <v>21816936.189999998</v>
      </c>
      <c r="Q25">
        <v>50778866.519999988</v>
      </c>
      <c r="R25">
        <v>29299468.899999946</v>
      </c>
      <c r="S25">
        <v>43895909.039999992</v>
      </c>
      <c r="T25">
        <v>47292561.199999563</v>
      </c>
      <c r="U25">
        <v>890934173.24000001</v>
      </c>
    </row>
    <row r="26" spans="1:21" x14ac:dyDescent="0.3">
      <c r="A26" s="36">
        <v>43556</v>
      </c>
      <c r="B26">
        <v>4335029.2700000033</v>
      </c>
      <c r="C26">
        <v>4152263.6799999834</v>
      </c>
      <c r="D26">
        <v>54181541.619999997</v>
      </c>
      <c r="E26">
        <v>8396432.6099999994</v>
      </c>
      <c r="F26">
        <v>3543988.9199999985</v>
      </c>
      <c r="G26">
        <v>227504391.22999996</v>
      </c>
      <c r="H26">
        <v>127983945.89000015</v>
      </c>
      <c r="I26">
        <v>81831319.28000024</v>
      </c>
      <c r="J26">
        <v>119723489.29000001</v>
      </c>
      <c r="K26">
        <v>22381914.189999994</v>
      </c>
      <c r="L26">
        <v>19959429.090000011</v>
      </c>
      <c r="M26">
        <v>4083982.2299999944</v>
      </c>
      <c r="N26" s="30">
        <v>17835723.45000001</v>
      </c>
      <c r="O26">
        <v>14094523.57</v>
      </c>
      <c r="P26" s="33">
        <v>22888344.900000006</v>
      </c>
      <c r="Q26">
        <v>52775064.690000013</v>
      </c>
      <c r="R26">
        <v>27629307.950000025</v>
      </c>
      <c r="S26">
        <v>44602919.019999973</v>
      </c>
      <c r="T26">
        <v>40628395.63999933</v>
      </c>
      <c r="U26">
        <v>898532006.51999974</v>
      </c>
    </row>
    <row r="27" spans="1:21" x14ac:dyDescent="0.3">
      <c r="A27" s="36">
        <v>43586</v>
      </c>
      <c r="B27">
        <v>4807000.290000001</v>
      </c>
      <c r="C27">
        <v>4992467.1099999454</v>
      </c>
      <c r="D27">
        <v>51717237.350000024</v>
      </c>
      <c r="E27">
        <v>8677054.6399999987</v>
      </c>
      <c r="F27">
        <v>4718509.53</v>
      </c>
      <c r="G27">
        <v>226360343.21999997</v>
      </c>
      <c r="H27">
        <v>153120666.29000008</v>
      </c>
      <c r="I27">
        <v>83926623.580000356</v>
      </c>
      <c r="J27">
        <v>125629408.58999999</v>
      </c>
      <c r="K27">
        <v>24891363.389999967</v>
      </c>
      <c r="L27">
        <v>19847787.999999952</v>
      </c>
      <c r="M27">
        <v>3707756.6799999927</v>
      </c>
      <c r="N27" s="30">
        <v>17999398.250000048</v>
      </c>
      <c r="O27">
        <v>15046908.67</v>
      </c>
      <c r="P27" s="33">
        <v>39606076.95000001</v>
      </c>
      <c r="Q27">
        <v>54783265.710000001</v>
      </c>
      <c r="R27">
        <v>29611295.129999988</v>
      </c>
      <c r="S27">
        <v>44854249.719999976</v>
      </c>
      <c r="T27">
        <v>48621695.339999951</v>
      </c>
      <c r="U27">
        <v>963507347.03999996</v>
      </c>
    </row>
    <row r="28" spans="1:21" x14ac:dyDescent="0.3">
      <c r="A28" s="36">
        <v>43617</v>
      </c>
      <c r="B28">
        <v>4773566.76</v>
      </c>
      <c r="C28">
        <v>4388928.349999981</v>
      </c>
      <c r="D28">
        <v>52390005.670000017</v>
      </c>
      <c r="E28">
        <v>8862149.9700000007</v>
      </c>
      <c r="F28">
        <v>4168893.8999999994</v>
      </c>
      <c r="G28">
        <v>216911746.2100001</v>
      </c>
      <c r="H28">
        <v>171750235.70999977</v>
      </c>
      <c r="I28">
        <v>91278111.010000497</v>
      </c>
      <c r="J28">
        <v>126122373.70999999</v>
      </c>
      <c r="K28">
        <v>21684537.149999991</v>
      </c>
      <c r="L28">
        <v>18608224.890000042</v>
      </c>
      <c r="M28">
        <v>4033581.799999998</v>
      </c>
      <c r="N28" s="30">
        <v>18206554.719999999</v>
      </c>
      <c r="O28">
        <v>15576451.870000001</v>
      </c>
      <c r="P28" s="33">
        <v>33296340.550000008</v>
      </c>
      <c r="Q28">
        <v>52456087.810000002</v>
      </c>
      <c r="R28">
        <v>31441102.919999961</v>
      </c>
      <c r="S28">
        <v>53789202.959999986</v>
      </c>
      <c r="T28">
        <v>47632254.219999433</v>
      </c>
      <c r="U28">
        <v>977370350.17999995</v>
      </c>
    </row>
    <row r="29" spans="1:21" x14ac:dyDescent="0.3">
      <c r="A29" s="36">
        <v>43647</v>
      </c>
      <c r="B29">
        <v>6881643.0099999951</v>
      </c>
      <c r="C29">
        <v>4709846.4099999676</v>
      </c>
      <c r="D29">
        <v>68877078.170000046</v>
      </c>
      <c r="E29">
        <v>8155797.0899999999</v>
      </c>
      <c r="F29">
        <v>3518686.1</v>
      </c>
      <c r="G29">
        <v>236265312.12000006</v>
      </c>
      <c r="H29">
        <v>175551109.11000013</v>
      </c>
      <c r="I29">
        <v>90820748.280000195</v>
      </c>
      <c r="J29">
        <v>137740741.36999997</v>
      </c>
      <c r="K29">
        <v>24568475.800000012</v>
      </c>
      <c r="L29">
        <v>18435556.549999978</v>
      </c>
      <c r="M29">
        <v>3861146.56</v>
      </c>
      <c r="N29" s="30">
        <v>17112424.309999987</v>
      </c>
      <c r="O29">
        <v>14456457.950000001</v>
      </c>
      <c r="P29" s="33">
        <v>36888050.140000001</v>
      </c>
      <c r="Q29">
        <v>51853023.140000001</v>
      </c>
      <c r="R29">
        <v>34648796.769999981</v>
      </c>
      <c r="S29">
        <v>52278569.610000074</v>
      </c>
      <c r="T29">
        <v>44680862.089999318</v>
      </c>
      <c r="U29">
        <v>1031304324.58</v>
      </c>
    </row>
    <row r="30" spans="1:21" ht="18.75" customHeight="1" x14ac:dyDescent="0.3">
      <c r="A30" s="36">
        <v>43678</v>
      </c>
      <c r="B30">
        <v>5990717.6799999913</v>
      </c>
      <c r="C30">
        <v>5203747.2199999951</v>
      </c>
      <c r="D30">
        <v>64983878.000000015</v>
      </c>
      <c r="E30">
        <v>9322425.2599999998</v>
      </c>
      <c r="F30">
        <v>5904721.9899999984</v>
      </c>
      <c r="G30">
        <v>244881829.98999998</v>
      </c>
      <c r="H30">
        <v>172180394.65999979</v>
      </c>
      <c r="I30">
        <v>93320424.780000255</v>
      </c>
      <c r="J30">
        <v>139538812.52999997</v>
      </c>
      <c r="K30">
        <v>24792174.989999991</v>
      </c>
      <c r="L30">
        <v>22387668.809999965</v>
      </c>
      <c r="M30">
        <v>4551950.08</v>
      </c>
      <c r="N30" s="30">
        <v>17712566.490000024</v>
      </c>
      <c r="O30">
        <v>14989097.91</v>
      </c>
      <c r="P30" s="33">
        <v>31755529.24000001</v>
      </c>
      <c r="Q30">
        <v>52458212.949999996</v>
      </c>
      <c r="R30">
        <v>41756652.599999972</v>
      </c>
      <c r="S30">
        <v>55468680.069999978</v>
      </c>
      <c r="T30">
        <v>50328904.850000024</v>
      </c>
      <c r="U30">
        <v>1057528390.1</v>
      </c>
    </row>
    <row r="31" spans="1:21" x14ac:dyDescent="0.3">
      <c r="A31" s="36">
        <v>43709</v>
      </c>
      <c r="B31">
        <v>6532009.6800000034</v>
      </c>
      <c r="C31">
        <v>5186002.0899999896</v>
      </c>
      <c r="D31">
        <v>62203562.18</v>
      </c>
      <c r="E31">
        <v>9678178.0299999993</v>
      </c>
      <c r="F31">
        <v>8546832.160000002</v>
      </c>
      <c r="G31">
        <v>255784236.36999997</v>
      </c>
      <c r="H31">
        <v>168764323.36999977</v>
      </c>
      <c r="I31">
        <v>92543719.10999988</v>
      </c>
      <c r="J31">
        <v>141765910.69999999</v>
      </c>
      <c r="K31">
        <v>23474485.600000013</v>
      </c>
      <c r="L31">
        <v>23015404.320000011</v>
      </c>
      <c r="M31">
        <v>3570824.88</v>
      </c>
      <c r="N31" s="30">
        <v>18197740.870000031</v>
      </c>
      <c r="O31">
        <v>15341131.529999999</v>
      </c>
      <c r="P31" s="33">
        <v>35536634.389999993</v>
      </c>
      <c r="Q31">
        <v>51784119.720000006</v>
      </c>
      <c r="R31">
        <v>42140846.339999944</v>
      </c>
      <c r="S31">
        <v>53533783.280000016</v>
      </c>
      <c r="T31">
        <v>52452981.580000281</v>
      </c>
      <c r="U31">
        <v>1070052726.2</v>
      </c>
    </row>
    <row r="32" spans="1:21" x14ac:dyDescent="0.3">
      <c r="A32" s="36">
        <v>43739</v>
      </c>
      <c r="B32">
        <v>4994371.0200000023</v>
      </c>
      <c r="C32">
        <v>5751521.7099999981</v>
      </c>
      <c r="D32">
        <v>58869138.750000022</v>
      </c>
      <c r="E32">
        <v>14862965.029999997</v>
      </c>
      <c r="F32">
        <v>6482413.3799999999</v>
      </c>
      <c r="G32">
        <v>318654293.99999988</v>
      </c>
      <c r="H32">
        <v>101561462.19999985</v>
      </c>
      <c r="I32">
        <v>102460140.70000023</v>
      </c>
      <c r="J32">
        <v>151808933.14000008</v>
      </c>
      <c r="K32">
        <v>20689925.199999962</v>
      </c>
      <c r="L32">
        <v>22730610.140000019</v>
      </c>
      <c r="M32">
        <v>3890165.73</v>
      </c>
      <c r="N32" s="30">
        <v>19164433.759999953</v>
      </c>
      <c r="O32">
        <v>15975501.590000004</v>
      </c>
      <c r="P32" s="33">
        <v>36424650.969999991</v>
      </c>
      <c r="Q32">
        <v>50196711.559999965</v>
      </c>
      <c r="R32">
        <v>41013331.519999966</v>
      </c>
      <c r="S32">
        <v>55961064.470000088</v>
      </c>
      <c r="T32">
        <v>50055230.670000076</v>
      </c>
      <c r="U32">
        <v>1081546865.54</v>
      </c>
    </row>
    <row r="33" spans="1:22" x14ac:dyDescent="0.3">
      <c r="A33" s="36">
        <v>43770</v>
      </c>
      <c r="B33">
        <v>5305694.1499999994</v>
      </c>
      <c r="C33">
        <v>5550667.7500000019</v>
      </c>
      <c r="D33">
        <v>72197690.270000026</v>
      </c>
      <c r="E33">
        <v>7158130.04</v>
      </c>
      <c r="F33">
        <v>6940203.8400000008</v>
      </c>
      <c r="G33">
        <v>370539006.48000032</v>
      </c>
      <c r="H33">
        <v>101575526.58999974</v>
      </c>
      <c r="I33">
        <v>92020827.610000581</v>
      </c>
      <c r="J33">
        <v>177693084.26000002</v>
      </c>
      <c r="K33">
        <v>24835997.580000043</v>
      </c>
      <c r="L33">
        <v>21717709.120000027</v>
      </c>
      <c r="M33">
        <v>3905330.7300000004</v>
      </c>
      <c r="N33" s="30">
        <v>20305779.439999953</v>
      </c>
      <c r="O33">
        <v>15086340.720000001</v>
      </c>
      <c r="P33" s="33">
        <v>39133594.400000013</v>
      </c>
      <c r="Q33">
        <v>50392320.080000073</v>
      </c>
      <c r="R33">
        <v>38813373.849999979</v>
      </c>
      <c r="S33">
        <v>54120080.249999858</v>
      </c>
      <c r="T33">
        <v>49857739.419999123</v>
      </c>
      <c r="U33">
        <v>1157149096.5799999</v>
      </c>
    </row>
    <row r="34" spans="1:22" x14ac:dyDescent="0.3">
      <c r="A34" s="36">
        <v>43800</v>
      </c>
      <c r="B34">
        <v>4619991.5399999972</v>
      </c>
      <c r="C34">
        <v>6487395.4900000002</v>
      </c>
      <c r="D34">
        <v>81415281.780000001</v>
      </c>
      <c r="E34">
        <v>8878736.6000000015</v>
      </c>
      <c r="F34">
        <v>6767333.4200000009</v>
      </c>
      <c r="G34">
        <v>328474500.52999991</v>
      </c>
      <c r="H34">
        <v>101594502.16999979</v>
      </c>
      <c r="I34">
        <v>108270447.91000102</v>
      </c>
      <c r="J34">
        <v>160598892.72999996</v>
      </c>
      <c r="K34">
        <v>25837686.379999965</v>
      </c>
      <c r="L34">
        <v>19225988.319999997</v>
      </c>
      <c r="M34">
        <v>3424557.3099999982</v>
      </c>
      <c r="N34" s="30">
        <v>20261200.769999985</v>
      </c>
      <c r="O34">
        <v>15158506.810000001</v>
      </c>
      <c r="P34" s="33">
        <v>30290027.849999994</v>
      </c>
      <c r="Q34">
        <v>50207350.259999983</v>
      </c>
      <c r="R34">
        <v>39856683.359999947</v>
      </c>
      <c r="S34">
        <v>56257632.550000012</v>
      </c>
      <c r="T34">
        <v>59889280.489999771</v>
      </c>
      <c r="U34">
        <v>1127515996.2700002</v>
      </c>
    </row>
    <row r="35" spans="1:22" x14ac:dyDescent="0.3">
      <c r="A35" s="36">
        <v>43831</v>
      </c>
      <c r="B35">
        <v>4650364.8099999996</v>
      </c>
      <c r="C35">
        <v>5830207.7899999786</v>
      </c>
      <c r="D35">
        <v>91918235.690000027</v>
      </c>
      <c r="E35">
        <v>13859542.970000003</v>
      </c>
      <c r="F35">
        <v>6381191.4900000012</v>
      </c>
      <c r="G35">
        <v>319556121.86999995</v>
      </c>
      <c r="H35">
        <v>101780691.93999985</v>
      </c>
      <c r="I35">
        <v>140942290.95000228</v>
      </c>
      <c r="J35">
        <v>165700567.33000001</v>
      </c>
      <c r="K35">
        <v>23779312.610000066</v>
      </c>
      <c r="L35">
        <v>21353683.36000007</v>
      </c>
      <c r="M35">
        <v>3270182.2799999984</v>
      </c>
      <c r="N35" s="30">
        <v>22123121.650000066</v>
      </c>
      <c r="O35">
        <v>15279593.389999999</v>
      </c>
      <c r="P35" s="33">
        <v>38131975.649999939</v>
      </c>
      <c r="Q35">
        <v>56192744.370000899</v>
      </c>
      <c r="R35">
        <v>47960890.040000089</v>
      </c>
      <c r="S35">
        <v>37155821.980000049</v>
      </c>
      <c r="T35">
        <v>55976386.599996805</v>
      </c>
      <c r="U35">
        <v>1171842926.7700002</v>
      </c>
    </row>
    <row r="36" spans="1:22" x14ac:dyDescent="0.3">
      <c r="A36" s="36">
        <v>43862</v>
      </c>
      <c r="B36">
        <v>4492394.7100000018</v>
      </c>
      <c r="C36">
        <v>5337286.3099999931</v>
      </c>
      <c r="D36">
        <v>65794674.889999993</v>
      </c>
      <c r="E36">
        <v>16218586.840000004</v>
      </c>
      <c r="F36">
        <v>6248603.5099999979</v>
      </c>
      <c r="G36">
        <v>327190168.88999999</v>
      </c>
      <c r="H36">
        <v>96038972.020000055</v>
      </c>
      <c r="I36">
        <v>93316394.819999903</v>
      </c>
      <c r="J36">
        <v>132321635.29000001</v>
      </c>
      <c r="K36">
        <v>30215215.839999974</v>
      </c>
      <c r="L36">
        <v>21899979.80999998</v>
      </c>
      <c r="M36">
        <v>2955086.2499999995</v>
      </c>
      <c r="N36" s="30">
        <v>16515229.77000002</v>
      </c>
      <c r="O36">
        <v>15420851.639999995</v>
      </c>
      <c r="P36" s="33">
        <v>25373239.819999985</v>
      </c>
      <c r="Q36">
        <v>50501869.280000001</v>
      </c>
      <c r="R36">
        <v>36082751.200000003</v>
      </c>
      <c r="S36">
        <v>47798692.330000095</v>
      </c>
      <c r="T36">
        <v>65457756.409999609</v>
      </c>
      <c r="U36">
        <v>1059179389.6299999</v>
      </c>
    </row>
    <row r="37" spans="1:22" x14ac:dyDescent="0.3">
      <c r="A37" s="36">
        <v>43891</v>
      </c>
      <c r="B37">
        <v>4799959.839999998</v>
      </c>
      <c r="C37">
        <v>5012587.32</v>
      </c>
      <c r="D37">
        <v>53884063.520000026</v>
      </c>
      <c r="E37">
        <v>9274632.4499999993</v>
      </c>
      <c r="F37">
        <v>4976601.79</v>
      </c>
      <c r="G37">
        <v>268918431.30999994</v>
      </c>
      <c r="H37">
        <v>95540679.419999823</v>
      </c>
      <c r="I37">
        <v>80442621.699999705</v>
      </c>
      <c r="J37">
        <v>128772566.95999998</v>
      </c>
      <c r="K37">
        <v>22378631.619999975</v>
      </c>
      <c r="L37">
        <v>22377846.77999996</v>
      </c>
      <c r="M37">
        <v>3264236.0399999977</v>
      </c>
      <c r="N37" s="30">
        <v>19889514.620000031</v>
      </c>
      <c r="O37">
        <v>15527322.220000001</v>
      </c>
      <c r="P37" s="33">
        <v>38116253.589999922</v>
      </c>
      <c r="Q37">
        <v>51245226.920000054</v>
      </c>
      <c r="R37">
        <v>39053239.170000032</v>
      </c>
      <c r="S37">
        <v>47736557.919999868</v>
      </c>
      <c r="T37">
        <v>47028856.540000796</v>
      </c>
      <c r="U37">
        <v>958239829.73000002</v>
      </c>
      <c r="V37" s="25"/>
    </row>
    <row r="38" spans="1:22" x14ac:dyDescent="0.3">
      <c r="A38" s="36">
        <v>43922</v>
      </c>
      <c r="B38">
        <v>5700371.3199999956</v>
      </c>
      <c r="C38">
        <v>3510922.6100000017</v>
      </c>
      <c r="D38">
        <v>42589137.579999976</v>
      </c>
      <c r="E38">
        <v>5089290.08</v>
      </c>
      <c r="F38">
        <v>3956095.5799999996</v>
      </c>
      <c r="G38">
        <v>288302594.78000009</v>
      </c>
      <c r="H38">
        <v>101559311.86000042</v>
      </c>
      <c r="I38">
        <v>62549663.709999695</v>
      </c>
      <c r="J38">
        <v>130999151.08000006</v>
      </c>
      <c r="K38">
        <v>28192002.949999955</v>
      </c>
      <c r="L38">
        <v>19705801.600000057</v>
      </c>
      <c r="M38">
        <v>2413069.9200000009</v>
      </c>
      <c r="N38" s="30">
        <v>24669311.719999995</v>
      </c>
      <c r="O38">
        <v>14429675.549999993</v>
      </c>
      <c r="P38" s="33">
        <v>57757633.700000003</v>
      </c>
      <c r="Q38">
        <v>52150747.239999957</v>
      </c>
      <c r="R38">
        <v>35062685.589999989</v>
      </c>
      <c r="S38">
        <v>45927726.230000012</v>
      </c>
      <c r="T38">
        <v>49881054.259999752</v>
      </c>
      <c r="U38">
        <v>974446247.3599999</v>
      </c>
    </row>
    <row r="39" spans="1:22" x14ac:dyDescent="0.3">
      <c r="A39" s="36">
        <v>43952</v>
      </c>
      <c r="B39">
        <v>5799372.4600000018</v>
      </c>
      <c r="C39">
        <v>2756375.120000002</v>
      </c>
      <c r="D39">
        <v>34913229.390000008</v>
      </c>
      <c r="E39">
        <v>8660216.3300000001</v>
      </c>
      <c r="F39">
        <v>4259530.2399999984</v>
      </c>
      <c r="G39">
        <v>210896055.5</v>
      </c>
      <c r="H39">
        <v>104303679.25000018</v>
      </c>
      <c r="I39">
        <v>64494036.429999933</v>
      </c>
      <c r="J39">
        <v>127880959.19000007</v>
      </c>
      <c r="K39">
        <v>21740737.279999997</v>
      </c>
      <c r="L39">
        <v>18491866.52999999</v>
      </c>
      <c r="M39">
        <v>2755848.4499999983</v>
      </c>
      <c r="N39" s="30">
        <v>22893578.699999999</v>
      </c>
      <c r="O39">
        <v>13143013.530000003</v>
      </c>
      <c r="P39" s="33">
        <v>35896969.880000018</v>
      </c>
      <c r="Q39">
        <v>50127698.459999993</v>
      </c>
      <c r="R39">
        <v>30145140.370000016</v>
      </c>
      <c r="S39">
        <v>22838805.379999984</v>
      </c>
      <c r="T39">
        <v>48195439.039999723</v>
      </c>
      <c r="U39">
        <v>830192551.52999997</v>
      </c>
    </row>
    <row r="40" spans="1:22" x14ac:dyDescent="0.3">
      <c r="A40" s="36">
        <v>43983</v>
      </c>
      <c r="B40">
        <v>6775211.5699999966</v>
      </c>
      <c r="C40">
        <v>3504719.2399999984</v>
      </c>
      <c r="D40">
        <v>61450970.910000011</v>
      </c>
      <c r="E40">
        <v>8697344.4399999995</v>
      </c>
      <c r="F40">
        <v>5643318.5599999977</v>
      </c>
      <c r="G40">
        <v>255215674.18000004</v>
      </c>
      <c r="H40">
        <v>125418687.84999971</v>
      </c>
      <c r="I40">
        <v>61462056.779999919</v>
      </c>
      <c r="J40">
        <v>106768190.32000002</v>
      </c>
      <c r="K40">
        <v>25925721.029999975</v>
      </c>
      <c r="L40">
        <v>21781846.739999998</v>
      </c>
      <c r="M40">
        <v>3479546.5400000019</v>
      </c>
      <c r="N40" s="30">
        <v>23935079.55999998</v>
      </c>
      <c r="O40">
        <v>13223537.980000002</v>
      </c>
      <c r="P40" s="33">
        <v>62110288.670000017</v>
      </c>
      <c r="Q40">
        <v>47743038.150000051</v>
      </c>
      <c r="R40">
        <v>38730114.740000032</v>
      </c>
      <c r="S40">
        <v>30143676.759999931</v>
      </c>
      <c r="T40">
        <v>56232365.050000191</v>
      </c>
      <c r="U40">
        <v>958241389.06999993</v>
      </c>
    </row>
    <row r="41" spans="1:22" x14ac:dyDescent="0.3">
      <c r="A41" s="36">
        <v>44013</v>
      </c>
      <c r="B41">
        <v>6826414.2999999886</v>
      </c>
      <c r="C41">
        <v>3682142.499999993</v>
      </c>
      <c r="D41">
        <v>90618355.25</v>
      </c>
      <c r="E41">
        <v>12535568.01</v>
      </c>
      <c r="F41">
        <v>7332329.6099999994</v>
      </c>
      <c r="G41">
        <v>285930790.68000001</v>
      </c>
      <c r="H41">
        <v>130239309.00999993</v>
      </c>
      <c r="I41">
        <v>112992818.17999898</v>
      </c>
      <c r="J41">
        <v>125101414.95</v>
      </c>
      <c r="K41">
        <v>28586333.240000047</v>
      </c>
      <c r="L41">
        <v>27321447.679999974</v>
      </c>
      <c r="M41">
        <v>5232408.330000001</v>
      </c>
      <c r="N41" s="30">
        <v>27900866.269999992</v>
      </c>
      <c r="O41">
        <v>14073674.73</v>
      </c>
      <c r="P41" s="33">
        <v>89249904.730000019</v>
      </c>
      <c r="Q41">
        <v>57035430.329999968</v>
      </c>
      <c r="R41">
        <v>41398867.320000038</v>
      </c>
      <c r="S41">
        <v>49576662.160000093</v>
      </c>
      <c r="T41">
        <v>73732645.080001116</v>
      </c>
      <c r="U41">
        <v>1189367382.3600001</v>
      </c>
    </row>
    <row r="42" spans="1:22" x14ac:dyDescent="0.3">
      <c r="A42" s="36">
        <v>44044</v>
      </c>
      <c r="B42">
        <v>8746187.3600000031</v>
      </c>
      <c r="C42">
        <v>5654973.0900000026</v>
      </c>
      <c r="D42">
        <v>97737324.870000005</v>
      </c>
      <c r="E42">
        <v>12036587.950000001</v>
      </c>
      <c r="F42">
        <v>13253624.17</v>
      </c>
      <c r="G42">
        <v>312651393.69</v>
      </c>
      <c r="H42">
        <v>150244558.69000018</v>
      </c>
      <c r="I42">
        <v>116666419.4500007</v>
      </c>
      <c r="J42">
        <v>135985981.67999998</v>
      </c>
      <c r="K42">
        <v>30986892.700000003</v>
      </c>
      <c r="L42">
        <v>30840293.240000006</v>
      </c>
      <c r="M42">
        <v>5188676.1999999993</v>
      </c>
      <c r="N42" s="30">
        <v>25256284.579999935</v>
      </c>
      <c r="O42">
        <v>15997644.220000004</v>
      </c>
      <c r="P42" s="33">
        <v>61349601.550000034</v>
      </c>
      <c r="Q42">
        <v>57324271.73999998</v>
      </c>
      <c r="R42">
        <v>43215390.93999996</v>
      </c>
      <c r="S42">
        <v>67494434.460000008</v>
      </c>
      <c r="T42">
        <v>82700512.989998817</v>
      </c>
      <c r="U42">
        <v>1273331053.5699999</v>
      </c>
    </row>
    <row r="43" spans="1:22" x14ac:dyDescent="0.3">
      <c r="A43" s="36">
        <v>44075</v>
      </c>
      <c r="B43">
        <v>9409925.120000001</v>
      </c>
      <c r="C43">
        <v>5693889.9700000044</v>
      </c>
      <c r="D43">
        <v>120857884.75000004</v>
      </c>
      <c r="E43">
        <v>13717788.610000003</v>
      </c>
      <c r="F43">
        <v>8395667.8200000003</v>
      </c>
      <c r="G43">
        <v>360068799.00999999</v>
      </c>
      <c r="H43">
        <v>139255288.6900003</v>
      </c>
      <c r="I43">
        <v>121219745.83000067</v>
      </c>
      <c r="J43">
        <v>151814877.84</v>
      </c>
      <c r="K43">
        <v>34868163.329999991</v>
      </c>
      <c r="L43">
        <v>32902328.170000043</v>
      </c>
      <c r="M43">
        <v>5455523.4899999993</v>
      </c>
      <c r="N43" s="30">
        <v>25004191.360000003</v>
      </c>
      <c r="O43">
        <v>15582031.219999999</v>
      </c>
      <c r="P43" s="33">
        <v>49118300.670000009</v>
      </c>
      <c r="Q43">
        <v>56875562.720000014</v>
      </c>
      <c r="R43">
        <v>44475000.640000015</v>
      </c>
      <c r="S43">
        <v>67630491.559999958</v>
      </c>
      <c r="T43">
        <v>82763650.909998655</v>
      </c>
      <c r="U43">
        <v>1345109111.7099998</v>
      </c>
    </row>
    <row r="44" spans="1:22" x14ac:dyDescent="0.3">
      <c r="A44" s="36">
        <v>44105</v>
      </c>
      <c r="B44">
        <v>7131268.0699999994</v>
      </c>
      <c r="C44">
        <v>8998032.0399999991</v>
      </c>
      <c r="D44">
        <v>115610168.54000002</v>
      </c>
      <c r="E44">
        <v>6610188.629999999</v>
      </c>
      <c r="F44">
        <v>11942734.83</v>
      </c>
      <c r="G44">
        <v>339702281.29000002</v>
      </c>
      <c r="H44">
        <v>148994856.19000018</v>
      </c>
      <c r="I44">
        <v>115509318.05000071</v>
      </c>
      <c r="J44">
        <v>158074219.02000001</v>
      </c>
      <c r="K44">
        <v>29117180.509999961</v>
      </c>
      <c r="L44">
        <v>31927028.669999991</v>
      </c>
      <c r="M44">
        <v>5574435.2899999963</v>
      </c>
      <c r="N44" s="30">
        <v>21771434.509999994</v>
      </c>
      <c r="O44">
        <v>16272028.429999998</v>
      </c>
      <c r="P44" s="33">
        <v>61218035.449999966</v>
      </c>
      <c r="Q44">
        <v>57231861.360000134</v>
      </c>
      <c r="R44">
        <v>47359388.190000005</v>
      </c>
      <c r="S44">
        <v>76734626.31000033</v>
      </c>
      <c r="T44">
        <v>74345097.089998007</v>
      </c>
      <c r="U44">
        <v>1334124182.4699998</v>
      </c>
    </row>
    <row r="45" spans="1:22" x14ac:dyDescent="0.3">
      <c r="A45" s="36">
        <v>44136</v>
      </c>
      <c r="B45">
        <v>6797803</v>
      </c>
      <c r="C45">
        <v>6461183</v>
      </c>
      <c r="D45">
        <v>116343521</v>
      </c>
      <c r="E45">
        <v>13791477</v>
      </c>
      <c r="F45">
        <v>13028517</v>
      </c>
      <c r="G45">
        <v>344493233</v>
      </c>
      <c r="H45">
        <v>188112522</v>
      </c>
      <c r="I45">
        <v>120229784</v>
      </c>
      <c r="J45">
        <v>154220584</v>
      </c>
      <c r="K45">
        <v>36106517</v>
      </c>
      <c r="L45">
        <v>28616414</v>
      </c>
      <c r="M45">
        <v>5129870</v>
      </c>
      <c r="N45" s="30">
        <v>22247110</v>
      </c>
      <c r="O45">
        <v>16944486</v>
      </c>
      <c r="P45" s="33">
        <v>88614570</v>
      </c>
      <c r="Q45">
        <v>58018134</v>
      </c>
      <c r="R45">
        <v>44926859</v>
      </c>
      <c r="S45">
        <v>71787080</v>
      </c>
      <c r="T45">
        <v>80804172.430000305</v>
      </c>
      <c r="U45">
        <v>1416673836.4300003</v>
      </c>
    </row>
    <row r="46" spans="1:22" ht="15.75" customHeight="1" x14ac:dyDescent="0.3">
      <c r="A46" s="36">
        <v>44166</v>
      </c>
      <c r="B46">
        <v>8818515.2400000021</v>
      </c>
      <c r="C46">
        <v>8248091.1699999897</v>
      </c>
      <c r="D46">
        <v>106846342.84999998</v>
      </c>
      <c r="E46">
        <v>14260786.670000002</v>
      </c>
      <c r="F46">
        <v>11349955.560000002</v>
      </c>
      <c r="G46">
        <v>317050124.62999976</v>
      </c>
      <c r="H46">
        <v>158052318.42999998</v>
      </c>
      <c r="I46">
        <v>130423108.02000017</v>
      </c>
      <c r="J46">
        <v>151369988.74999994</v>
      </c>
      <c r="K46">
        <v>28453224.379999943</v>
      </c>
      <c r="L46">
        <v>29946058.460000012</v>
      </c>
      <c r="M46">
        <v>4988134.8399999971</v>
      </c>
      <c r="N46" s="30">
        <v>25386245.580000043</v>
      </c>
      <c r="O46">
        <v>17241282.740000002</v>
      </c>
      <c r="P46" s="33">
        <v>60063271.460000046</v>
      </c>
      <c r="Q46">
        <v>56814127.36999999</v>
      </c>
      <c r="R46">
        <v>44023437.590000033</v>
      </c>
      <c r="S46">
        <v>64811349.360000007</v>
      </c>
      <c r="T46">
        <v>88162954.940000534</v>
      </c>
      <c r="U46">
        <v>1326309318.04</v>
      </c>
    </row>
    <row r="47" spans="1:22" x14ac:dyDescent="0.3">
      <c r="A47" s="36">
        <v>44197</v>
      </c>
      <c r="B47">
        <v>6866796.2400000012</v>
      </c>
      <c r="C47">
        <v>6467328.9099999433</v>
      </c>
      <c r="D47">
        <v>103501272.17999999</v>
      </c>
      <c r="E47">
        <v>14359988.259999998</v>
      </c>
      <c r="F47">
        <v>12355506.499999998</v>
      </c>
      <c r="G47">
        <v>326769985.89999986</v>
      </c>
      <c r="H47">
        <v>153406017.60999987</v>
      </c>
      <c r="I47">
        <v>158481482.96000126</v>
      </c>
      <c r="J47">
        <v>146972247.40999997</v>
      </c>
      <c r="K47">
        <v>36743335.150000155</v>
      </c>
      <c r="L47">
        <v>28570944.669999916</v>
      </c>
      <c r="M47">
        <v>4915425.3899999941</v>
      </c>
      <c r="N47" s="30">
        <v>26502027.709999826</v>
      </c>
      <c r="O47">
        <v>17844139.310000002</v>
      </c>
      <c r="P47" s="33">
        <v>47744326.650000036</v>
      </c>
      <c r="Q47">
        <v>76333774.870000467</v>
      </c>
      <c r="R47">
        <v>59829571.230000027</v>
      </c>
      <c r="S47">
        <v>46672837.8400001</v>
      </c>
      <c r="T47">
        <v>70541450.809998512</v>
      </c>
      <c r="U47">
        <v>1344878459.5999997</v>
      </c>
    </row>
    <row r="48" spans="1:22" x14ac:dyDescent="0.3">
      <c r="A48" s="36">
        <v>44228</v>
      </c>
      <c r="B48">
        <v>4685764.8899999978</v>
      </c>
      <c r="C48">
        <v>5966651.6100000041</v>
      </c>
      <c r="D48">
        <v>97921342.470000014</v>
      </c>
      <c r="E48">
        <v>12786091.270000001</v>
      </c>
      <c r="F48">
        <v>7304561.8700000001</v>
      </c>
      <c r="G48">
        <v>280269489.20999992</v>
      </c>
      <c r="H48">
        <v>131304407.57999991</v>
      </c>
      <c r="I48">
        <v>103958894.92999919</v>
      </c>
      <c r="J48">
        <v>136970524.35000002</v>
      </c>
      <c r="K48">
        <v>33143662.579999998</v>
      </c>
      <c r="L48">
        <v>28789777.189999994</v>
      </c>
      <c r="M48">
        <v>4726941.8699999973</v>
      </c>
      <c r="N48" s="30">
        <v>19799423.880000032</v>
      </c>
      <c r="O48">
        <v>19583388.099999998</v>
      </c>
      <c r="P48" s="33">
        <v>42861886.449999928</v>
      </c>
      <c r="Q48">
        <v>51324103.610000022</v>
      </c>
      <c r="R48">
        <v>42152358.030000046</v>
      </c>
      <c r="S48">
        <v>68114409.070000216</v>
      </c>
      <c r="T48">
        <v>73668784.620000839</v>
      </c>
      <c r="U48">
        <v>1165332463.5799999</v>
      </c>
    </row>
    <row r="49" spans="1:21" x14ac:dyDescent="0.3">
      <c r="A49" s="36">
        <v>44256</v>
      </c>
      <c r="B49">
        <v>5308428.6400000025</v>
      </c>
      <c r="C49">
        <v>7039335.9499999955</v>
      </c>
      <c r="D49">
        <v>82150141.700000003</v>
      </c>
      <c r="E49">
        <v>11567129.320000002</v>
      </c>
      <c r="F49">
        <v>8245171.04</v>
      </c>
      <c r="G49">
        <v>298499257.73000008</v>
      </c>
      <c r="H49">
        <v>123296362.87999989</v>
      </c>
      <c r="I49">
        <v>88430424.19000046</v>
      </c>
      <c r="J49">
        <v>134892523.78999996</v>
      </c>
      <c r="K49">
        <v>32854659.160000015</v>
      </c>
      <c r="L49">
        <v>31615678.620000042</v>
      </c>
      <c r="M49">
        <v>5120260.3800000008</v>
      </c>
      <c r="N49" s="30">
        <v>23231894.199999966</v>
      </c>
      <c r="O49">
        <v>18005855.839999996</v>
      </c>
      <c r="P49" s="33">
        <v>87699977.039999977</v>
      </c>
      <c r="Q49">
        <v>47459522.479999959</v>
      </c>
      <c r="R49">
        <v>38067601.800000064</v>
      </c>
      <c r="S49">
        <v>66945851.119999982</v>
      </c>
      <c r="T49">
        <v>96840577.949999809</v>
      </c>
      <c r="U49">
        <v>1207270653.8299999</v>
      </c>
    </row>
    <row r="50" spans="1:21" x14ac:dyDescent="0.3">
      <c r="A50" s="36">
        <v>44287</v>
      </c>
      <c r="B50">
        <v>6468371.3700000048</v>
      </c>
      <c r="C50">
        <v>4971578.0000000056</v>
      </c>
      <c r="D50">
        <v>71676701.62000002</v>
      </c>
      <c r="E50">
        <v>13687134.99</v>
      </c>
      <c r="F50">
        <v>8710508.799999997</v>
      </c>
      <c r="G50">
        <v>306670573.69999987</v>
      </c>
      <c r="H50">
        <v>140471615.55000007</v>
      </c>
      <c r="I50">
        <v>83858839.479999587</v>
      </c>
      <c r="J50">
        <v>141252998.02999988</v>
      </c>
      <c r="K50">
        <v>45206527.75000003</v>
      </c>
      <c r="L50">
        <v>31099564.280000068</v>
      </c>
      <c r="M50">
        <v>4434142.0500000045</v>
      </c>
      <c r="N50" s="30">
        <v>30027009.810000021</v>
      </c>
      <c r="O50">
        <v>22304499.619999997</v>
      </c>
      <c r="P50" s="33">
        <v>97615805.84999992</v>
      </c>
      <c r="Q50">
        <v>55389907.719999894</v>
      </c>
      <c r="R50">
        <v>41642418.250000022</v>
      </c>
      <c r="S50">
        <v>71311441.210000128</v>
      </c>
      <c r="T50">
        <v>63204023.640001535</v>
      </c>
      <c r="U50">
        <v>1240003661.7200003</v>
      </c>
    </row>
    <row r="51" spans="1:21" ht="15.75" customHeight="1" x14ac:dyDescent="0.3">
      <c r="A51" s="36">
        <v>44317</v>
      </c>
      <c r="B51">
        <v>8745777.4599999953</v>
      </c>
      <c r="C51">
        <v>6122914.8299999982</v>
      </c>
      <c r="D51">
        <v>78759433.649999961</v>
      </c>
      <c r="E51">
        <v>11203659.18</v>
      </c>
      <c r="F51">
        <v>8051441.21</v>
      </c>
      <c r="G51">
        <v>347924837.76999992</v>
      </c>
      <c r="H51">
        <v>149676047.8500002</v>
      </c>
      <c r="I51">
        <v>99527137.389999732</v>
      </c>
      <c r="J51">
        <v>142250486.99999994</v>
      </c>
      <c r="K51">
        <v>34565064.220000006</v>
      </c>
      <c r="L51">
        <v>32037880.93</v>
      </c>
      <c r="M51">
        <v>4516805.820000005</v>
      </c>
      <c r="N51" s="30">
        <v>28141214.690000009</v>
      </c>
      <c r="O51">
        <v>31094877.079999998</v>
      </c>
      <c r="P51" s="33">
        <v>75229335.00000003</v>
      </c>
      <c r="Q51">
        <v>54248980.539999954</v>
      </c>
      <c r="R51">
        <v>41454665.729999974</v>
      </c>
      <c r="S51">
        <v>71114332.22999981</v>
      </c>
      <c r="T51">
        <v>70239652.150000334</v>
      </c>
      <c r="U51">
        <v>1294904544.7299998</v>
      </c>
    </row>
    <row r="52" spans="1:21" x14ac:dyDescent="0.3">
      <c r="A52" s="36">
        <v>44348</v>
      </c>
      <c r="B52">
        <v>9908112.5</v>
      </c>
      <c r="C52">
        <v>6232718.8000000007</v>
      </c>
      <c r="D52">
        <v>100066175.80999999</v>
      </c>
      <c r="E52">
        <v>11715016.039999997</v>
      </c>
      <c r="F52">
        <v>8408312.4199999999</v>
      </c>
      <c r="G52">
        <v>436618436.79999989</v>
      </c>
      <c r="H52">
        <v>159166351.11000004</v>
      </c>
      <c r="I52">
        <v>112124337.54999974</v>
      </c>
      <c r="J52">
        <v>151890046.76000002</v>
      </c>
      <c r="K52">
        <v>34633656.430000022</v>
      </c>
      <c r="L52">
        <v>39166448.099999987</v>
      </c>
      <c r="M52">
        <v>4368282.8500000024</v>
      </c>
      <c r="N52" s="30">
        <v>24913990.389999975</v>
      </c>
      <c r="O52">
        <v>26133055.400000013</v>
      </c>
      <c r="P52" s="33">
        <v>63709066.919999987</v>
      </c>
      <c r="Q52">
        <v>52225576.730000012</v>
      </c>
      <c r="R52">
        <v>42809678.639999963</v>
      </c>
      <c r="S52">
        <v>70745498.61999996</v>
      </c>
      <c r="T52">
        <v>88255881.550000668</v>
      </c>
      <c r="U52">
        <v>1443090643.4200001</v>
      </c>
    </row>
    <row r="53" spans="1:21" x14ac:dyDescent="0.3">
      <c r="A53" s="36">
        <v>44378</v>
      </c>
      <c r="B53">
        <v>9789836.0900000073</v>
      </c>
      <c r="C53">
        <v>7474379.6199999992</v>
      </c>
      <c r="D53">
        <v>87352930.179999977</v>
      </c>
      <c r="E53">
        <v>13625113.32</v>
      </c>
      <c r="F53">
        <v>9446451.6399999969</v>
      </c>
      <c r="G53">
        <v>410302482.1699999</v>
      </c>
      <c r="H53">
        <v>158313718.97999924</v>
      </c>
      <c r="I53">
        <v>121652404.74999969</v>
      </c>
      <c r="J53">
        <v>160385103.85999992</v>
      </c>
      <c r="K53">
        <v>38396348.259999916</v>
      </c>
      <c r="L53">
        <v>30902515.720000025</v>
      </c>
      <c r="M53">
        <v>5109815.5699999956</v>
      </c>
      <c r="N53" s="30">
        <v>24079410.709999986</v>
      </c>
      <c r="O53">
        <v>25898480.82</v>
      </c>
      <c r="P53" s="33">
        <v>66855420.639999956</v>
      </c>
      <c r="Q53">
        <v>56399525.009999983</v>
      </c>
      <c r="R53">
        <v>48143674.170000024</v>
      </c>
      <c r="S53">
        <v>74529693.430000216</v>
      </c>
      <c r="T53">
        <v>89000582.380000591</v>
      </c>
      <c r="U53">
        <v>1437657887.3199997</v>
      </c>
    </row>
    <row r="54" spans="1:21" x14ac:dyDescent="0.3">
      <c r="A54" s="36">
        <v>44409</v>
      </c>
      <c r="B54">
        <v>8911535.47000001</v>
      </c>
      <c r="C54">
        <v>8221530.2099999981</v>
      </c>
      <c r="D54">
        <v>98923077.00999999</v>
      </c>
      <c r="E54">
        <v>12815640.599999998</v>
      </c>
      <c r="F54">
        <v>11061122.369999997</v>
      </c>
      <c r="G54">
        <v>453430823.70000029</v>
      </c>
      <c r="H54">
        <v>163632088.1900003</v>
      </c>
      <c r="I54">
        <v>123263633.98000036</v>
      </c>
      <c r="J54">
        <v>166194431.43999988</v>
      </c>
      <c r="K54">
        <v>39469127.979999989</v>
      </c>
      <c r="L54">
        <v>35194127.510000043</v>
      </c>
      <c r="M54">
        <v>4999613.3599999985</v>
      </c>
      <c r="N54" s="30">
        <v>25029321.060000017</v>
      </c>
      <c r="O54">
        <v>27261039.23</v>
      </c>
      <c r="P54" s="33">
        <v>69467116.200000077</v>
      </c>
      <c r="Q54">
        <v>57290150.849999994</v>
      </c>
      <c r="R54">
        <v>49099734.850000031</v>
      </c>
      <c r="S54">
        <v>73757527.160000145</v>
      </c>
      <c r="T54">
        <v>96990224.369999409</v>
      </c>
      <c r="U54">
        <v>1525011865.54</v>
      </c>
    </row>
    <row r="55" spans="1:21" x14ac:dyDescent="0.3">
      <c r="A55" s="36">
        <v>44440</v>
      </c>
      <c r="B55">
        <v>7691727.7200000072</v>
      </c>
      <c r="C55">
        <v>8067455.3100000052</v>
      </c>
      <c r="D55">
        <v>105209275.16999997</v>
      </c>
      <c r="E55">
        <v>15767402.149999999</v>
      </c>
      <c r="F55">
        <v>13215171.429999996</v>
      </c>
      <c r="G55">
        <v>468507806.42999983</v>
      </c>
      <c r="H55">
        <v>157094470.51000026</v>
      </c>
      <c r="I55">
        <v>121813136.59999935</v>
      </c>
      <c r="J55">
        <v>181126880.00999996</v>
      </c>
      <c r="K55">
        <v>37892199.930000067</v>
      </c>
      <c r="L55">
        <v>34719673.630000025</v>
      </c>
      <c r="M55">
        <v>5455173.7300000014</v>
      </c>
      <c r="N55" s="30">
        <v>24451606.680000078</v>
      </c>
      <c r="O55">
        <v>27204437.11999999</v>
      </c>
      <c r="P55" s="33">
        <v>102788998.28</v>
      </c>
      <c r="Q55">
        <v>55489042.96999985</v>
      </c>
      <c r="R55">
        <v>46794528.930000119</v>
      </c>
      <c r="S55">
        <v>76663520.230000138</v>
      </c>
      <c r="T55">
        <v>97447303.660000324</v>
      </c>
      <c r="U55">
        <v>1587399810.4899998</v>
      </c>
    </row>
    <row r="56" spans="1:21" x14ac:dyDescent="0.3">
      <c r="A56" s="36">
        <v>44470</v>
      </c>
      <c r="B56">
        <v>9749204.0100000072</v>
      </c>
      <c r="C56">
        <v>8036836.7100000037</v>
      </c>
      <c r="D56">
        <v>102538972.10000005</v>
      </c>
      <c r="E56">
        <v>12067137.279999999</v>
      </c>
      <c r="F56">
        <v>9351979.6399999987</v>
      </c>
      <c r="G56">
        <v>431336594.38000011</v>
      </c>
      <c r="H56">
        <v>156789133.35999972</v>
      </c>
      <c r="I56">
        <v>115133119.89999962</v>
      </c>
      <c r="J56">
        <v>197255988.42999998</v>
      </c>
      <c r="K56">
        <v>40655458.080000013</v>
      </c>
      <c r="L56">
        <v>32413749.219999958</v>
      </c>
      <c r="M56">
        <v>6489269.5600000024</v>
      </c>
      <c r="N56" s="30">
        <v>24855866.300000019</v>
      </c>
      <c r="O56">
        <v>26678117.82</v>
      </c>
      <c r="P56" s="33">
        <v>60926234.200000018</v>
      </c>
      <c r="Q56">
        <v>56058870.610000126</v>
      </c>
      <c r="R56">
        <v>46096171.840000093</v>
      </c>
      <c r="S56">
        <v>82060120.539999977</v>
      </c>
      <c r="T56">
        <v>84025657.010000706</v>
      </c>
      <c r="U56">
        <v>1502518480.9900002</v>
      </c>
    </row>
    <row r="57" spans="1:21" x14ac:dyDescent="0.3">
      <c r="A57" s="36">
        <v>44501</v>
      </c>
      <c r="B57">
        <v>8605451</v>
      </c>
      <c r="C57">
        <v>9299987</v>
      </c>
      <c r="D57">
        <v>102273314</v>
      </c>
      <c r="E57">
        <v>14241164</v>
      </c>
      <c r="F57">
        <v>10744001</v>
      </c>
      <c r="G57">
        <v>486285866</v>
      </c>
      <c r="H57">
        <v>164840309</v>
      </c>
      <c r="I57">
        <v>127592042</v>
      </c>
      <c r="J57">
        <v>193245596</v>
      </c>
      <c r="K57">
        <v>45522469</v>
      </c>
      <c r="L57">
        <v>35595406</v>
      </c>
      <c r="M57">
        <v>6235352</v>
      </c>
      <c r="N57" s="30">
        <v>25696451</v>
      </c>
      <c r="O57">
        <v>29034785</v>
      </c>
      <c r="P57" s="33">
        <v>69458134</v>
      </c>
      <c r="Q57">
        <v>50811157</v>
      </c>
      <c r="R57">
        <v>49899391</v>
      </c>
      <c r="S57">
        <v>77388313</v>
      </c>
      <c r="T57">
        <v>105975326.7099998</v>
      </c>
      <c r="U57">
        <v>1612744514.7099998</v>
      </c>
    </row>
    <row r="58" spans="1:21" x14ac:dyDescent="0.3">
      <c r="A58" s="36">
        <v>44531</v>
      </c>
      <c r="B58">
        <v>10245501.550000004</v>
      </c>
      <c r="C58">
        <v>8171059.6300000018</v>
      </c>
      <c r="D58">
        <v>94204789.589999944</v>
      </c>
      <c r="E58">
        <v>14578447.750000002</v>
      </c>
      <c r="F58">
        <v>8429957.129999999</v>
      </c>
      <c r="G58">
        <v>474856858.84000009</v>
      </c>
      <c r="H58">
        <v>170160254.67000005</v>
      </c>
      <c r="I58">
        <v>134325032.44999999</v>
      </c>
      <c r="J58">
        <v>182012009.11999995</v>
      </c>
      <c r="K58">
        <v>39465687.449999973</v>
      </c>
      <c r="L58">
        <v>37418991.18999996</v>
      </c>
      <c r="M58">
        <v>5693436.5799999954</v>
      </c>
      <c r="N58" s="30">
        <v>27354518.740000054</v>
      </c>
      <c r="O58">
        <v>28683327.729999993</v>
      </c>
      <c r="P58" s="33">
        <v>71011128.109999985</v>
      </c>
      <c r="Q58">
        <v>55413134.41999995</v>
      </c>
      <c r="R58">
        <v>49041267.780000001</v>
      </c>
      <c r="S58">
        <v>85284441.210000038</v>
      </c>
      <c r="T58">
        <v>87538262.020000696</v>
      </c>
      <c r="U58">
        <v>1583888105.9600003</v>
      </c>
    </row>
    <row r="59" spans="1:21" x14ac:dyDescent="0.3">
      <c r="A59" s="36">
        <v>44562</v>
      </c>
      <c r="B59">
        <v>11340347.969999989</v>
      </c>
      <c r="C59">
        <v>9324809.150000019</v>
      </c>
      <c r="D59">
        <v>107902062.92999978</v>
      </c>
      <c r="E59">
        <v>14766672.639999999</v>
      </c>
      <c r="F59">
        <v>9479105.4199999962</v>
      </c>
      <c r="G59">
        <v>459582162.98999894</v>
      </c>
      <c r="H59">
        <v>278349865.41999966</v>
      </c>
      <c r="I59">
        <v>231730070.71999657</v>
      </c>
      <c r="J59">
        <v>215347350.05999988</v>
      </c>
      <c r="K59">
        <v>43649630.419999935</v>
      </c>
      <c r="L59">
        <v>52996886.419999793</v>
      </c>
      <c r="M59">
        <v>5111921.1900000013</v>
      </c>
      <c r="N59" s="40">
        <v>31415186.168000001</v>
      </c>
      <c r="O59">
        <v>32020347.850000001</v>
      </c>
      <c r="P59" s="37">
        <v>201189047.27800006</v>
      </c>
      <c r="Q59">
        <v>57398647.849999987</v>
      </c>
      <c r="R59">
        <v>100036895.07999991</v>
      </c>
      <c r="S59">
        <v>96466599.739999652</v>
      </c>
      <c r="T59">
        <v>16848351.390006065</v>
      </c>
      <c r="U59" s="38">
        <v>1732767561.7620003</v>
      </c>
    </row>
    <row r="60" spans="1:21" x14ac:dyDescent="0.3">
      <c r="A60" s="36">
        <v>44593</v>
      </c>
      <c r="B60">
        <v>8504722.2500000019</v>
      </c>
      <c r="C60">
        <v>7232587.9099999946</v>
      </c>
      <c r="D60">
        <v>80446059.560000002</v>
      </c>
      <c r="E60">
        <v>12960119.279999996</v>
      </c>
      <c r="F60">
        <v>8218809.8400000017</v>
      </c>
      <c r="G60">
        <v>428587550.97999847</v>
      </c>
      <c r="H60">
        <v>206394077.67000088</v>
      </c>
      <c r="I60">
        <v>118544420.6699996</v>
      </c>
      <c r="J60">
        <v>167380804.74999991</v>
      </c>
      <c r="K60">
        <v>41211684.579999991</v>
      </c>
      <c r="L60">
        <v>32611818.610000081</v>
      </c>
      <c r="M60">
        <v>4745222.6199999973</v>
      </c>
      <c r="N60" s="30">
        <v>24008040.020000003</v>
      </c>
      <c r="O60">
        <v>31668254.219999988</v>
      </c>
      <c r="P60" s="33">
        <v>52591961.910000011</v>
      </c>
      <c r="Q60">
        <v>54310723.659999929</v>
      </c>
      <c r="R60">
        <v>46910866.640000165</v>
      </c>
      <c r="S60">
        <v>68364971.809999883</v>
      </c>
      <c r="T60">
        <v>86250258.040001154</v>
      </c>
      <c r="U60">
        <v>1480942955.0200002</v>
      </c>
    </row>
    <row r="61" spans="1:21" x14ac:dyDescent="0.3">
      <c r="A61" s="36">
        <v>44621</v>
      </c>
      <c r="B61">
        <v>24915835.380000006</v>
      </c>
      <c r="C61">
        <v>7033478.0500000147</v>
      </c>
      <c r="D61">
        <v>86046440.110000044</v>
      </c>
      <c r="E61">
        <v>13399189.969999999</v>
      </c>
      <c r="F61">
        <v>8088545.7000000067</v>
      </c>
      <c r="G61">
        <v>424033249.15999949</v>
      </c>
      <c r="H61">
        <v>174827173.29000074</v>
      </c>
      <c r="I61">
        <v>95986269.380001187</v>
      </c>
      <c r="J61">
        <v>156224187.90999994</v>
      </c>
      <c r="K61">
        <v>46440135.970000073</v>
      </c>
      <c r="L61">
        <v>26332817.180000067</v>
      </c>
      <c r="M61">
        <v>5750313.6799999988</v>
      </c>
      <c r="N61" s="30">
        <v>24604470.150000039</v>
      </c>
      <c r="O61">
        <v>26293307.159999996</v>
      </c>
      <c r="P61" s="33">
        <v>53855074.290000029</v>
      </c>
      <c r="Q61">
        <v>50181131.459999993</v>
      </c>
      <c r="R61">
        <v>55322570</v>
      </c>
      <c r="S61">
        <v>73940608.810000032</v>
      </c>
      <c r="T61">
        <v>76194319.21999836</v>
      </c>
      <c r="U61">
        <v>1429469116.8699999</v>
      </c>
    </row>
    <row r="62" spans="1:21" x14ac:dyDescent="0.3">
      <c r="A62" s="36">
        <v>44652</v>
      </c>
      <c r="B62">
        <v>10830487.090000009</v>
      </c>
      <c r="C62">
        <v>7477320.4800000032</v>
      </c>
      <c r="D62">
        <v>110119203.1999999</v>
      </c>
      <c r="E62">
        <v>14274729.870000003</v>
      </c>
      <c r="F62">
        <v>12934203.850000003</v>
      </c>
      <c r="G62">
        <v>476508191.84000033</v>
      </c>
      <c r="H62">
        <v>175238818.34999961</v>
      </c>
      <c r="I62">
        <v>116734804.82000118</v>
      </c>
      <c r="J62">
        <v>166248717.68000001</v>
      </c>
      <c r="K62">
        <v>41335061.720000021</v>
      </c>
      <c r="L62">
        <v>40377657.140000038</v>
      </c>
      <c r="M62">
        <v>5293085.6400000034</v>
      </c>
      <c r="N62" s="30">
        <v>27032520.759999972</v>
      </c>
      <c r="O62">
        <v>28979978.189999994</v>
      </c>
      <c r="P62" s="33">
        <v>139679292.44999999</v>
      </c>
      <c r="Q62">
        <v>53469796.850000031</v>
      </c>
      <c r="R62">
        <v>49024017.340000086</v>
      </c>
      <c r="S62">
        <v>87889215.629999742</v>
      </c>
      <c r="T62">
        <v>149727185.54999852</v>
      </c>
      <c r="U62">
        <v>1713174288.4499998</v>
      </c>
    </row>
    <row r="63" spans="1:21" x14ac:dyDescent="0.3">
      <c r="A63" s="36">
        <v>44682</v>
      </c>
      <c r="B63">
        <v>10407100.279999999</v>
      </c>
      <c r="C63">
        <v>8157112.3699999927</v>
      </c>
      <c r="D63">
        <v>95636206.360000074</v>
      </c>
      <c r="E63">
        <v>13929895.909999998</v>
      </c>
      <c r="F63">
        <v>7498691.9800000004</v>
      </c>
      <c r="G63">
        <v>407016983.63999999</v>
      </c>
      <c r="H63">
        <v>177350566.55999944</v>
      </c>
      <c r="I63">
        <v>128062298.39000039</v>
      </c>
      <c r="J63">
        <v>168940386.90999988</v>
      </c>
      <c r="K63">
        <v>38209316.910000034</v>
      </c>
      <c r="L63">
        <v>37763821.530000001</v>
      </c>
      <c r="M63">
        <v>5643756.6200000038</v>
      </c>
      <c r="N63" s="30">
        <v>25610033.649999917</v>
      </c>
      <c r="O63">
        <v>30270678.960000001</v>
      </c>
      <c r="P63" s="33">
        <v>81041824.230000079</v>
      </c>
      <c r="Q63">
        <v>47529190.51000002</v>
      </c>
      <c r="R63">
        <v>60086968.800000012</v>
      </c>
      <c r="S63">
        <v>78352076.209999934</v>
      </c>
      <c r="T63">
        <v>59436045.200000286</v>
      </c>
      <c r="U63">
        <v>1480942955.02</v>
      </c>
    </row>
    <row r="64" spans="1:21" x14ac:dyDescent="0.3">
      <c r="A64" s="36">
        <v>44713</v>
      </c>
      <c r="B64">
        <v>11091242.350000001</v>
      </c>
      <c r="C64">
        <v>8011864.1399999987</v>
      </c>
      <c r="D64">
        <v>115923860.52999999</v>
      </c>
      <c r="E64">
        <v>14412184.389999997</v>
      </c>
      <c r="F64">
        <v>9195397.0100000035</v>
      </c>
      <c r="G64">
        <v>426894130.64999998</v>
      </c>
      <c r="H64">
        <v>186428816.43000102</v>
      </c>
      <c r="I64">
        <v>146724128.92999953</v>
      </c>
      <c r="J64">
        <v>159223662.05999997</v>
      </c>
      <c r="K64">
        <v>46663085.530000024</v>
      </c>
      <c r="L64">
        <v>39278747.719999991</v>
      </c>
      <c r="M64">
        <v>5180490.3900000034</v>
      </c>
      <c r="N64" s="30">
        <v>27155249.970000092</v>
      </c>
      <c r="O64">
        <v>34178500.260000005</v>
      </c>
      <c r="P64" s="33">
        <v>57390131.020000026</v>
      </c>
      <c r="Q64">
        <v>49174329.599999994</v>
      </c>
      <c r="R64">
        <v>56537042.340000071</v>
      </c>
      <c r="S64">
        <v>86999464.500000492</v>
      </c>
      <c r="T64">
        <v>54813515.229998827</v>
      </c>
      <c r="U64">
        <v>1535275843.05</v>
      </c>
    </row>
    <row r="65" spans="1:22" x14ac:dyDescent="0.3">
      <c r="A65" s="36">
        <v>44743</v>
      </c>
      <c r="B65">
        <v>15304187.320000015</v>
      </c>
      <c r="C65">
        <v>7142278.7600000054</v>
      </c>
      <c r="D65">
        <v>126099288.04000004</v>
      </c>
      <c r="E65">
        <v>16931045.029999997</v>
      </c>
      <c r="F65">
        <v>10595423.370000005</v>
      </c>
      <c r="G65">
        <v>515430853.71999979</v>
      </c>
      <c r="H65">
        <v>178525210.61000043</v>
      </c>
      <c r="I65">
        <v>134855469.31</v>
      </c>
      <c r="J65">
        <v>168315906.04999983</v>
      </c>
      <c r="K65">
        <v>51841181.369999997</v>
      </c>
      <c r="L65">
        <v>38347317.710000046</v>
      </c>
      <c r="M65">
        <v>5684410.5399999954</v>
      </c>
      <c r="N65" s="30">
        <v>28095881.830000024</v>
      </c>
      <c r="O65">
        <v>37435428.740000002</v>
      </c>
      <c r="P65" s="33">
        <v>93585310.439999953</v>
      </c>
      <c r="Q65">
        <v>51110588.25999999</v>
      </c>
      <c r="R65">
        <v>55608519.229999967</v>
      </c>
      <c r="S65">
        <v>98976380.209999844</v>
      </c>
      <c r="T65">
        <v>58930310.279999971</v>
      </c>
      <c r="U65">
        <v>1692814990.8199999</v>
      </c>
    </row>
    <row r="66" spans="1:22" x14ac:dyDescent="0.3">
      <c r="A66" s="36">
        <v>44774</v>
      </c>
      <c r="B66">
        <v>13643456.839999996</v>
      </c>
      <c r="C66">
        <v>8904717.6900000181</v>
      </c>
      <c r="D66">
        <v>125001608.93999998</v>
      </c>
      <c r="E66">
        <v>13851398.610000001</v>
      </c>
      <c r="F66">
        <v>11189560.990000002</v>
      </c>
      <c r="G66">
        <v>372882624.12999976</v>
      </c>
      <c r="H66">
        <v>180969984.4999997</v>
      </c>
      <c r="I66">
        <v>139665687.1599997</v>
      </c>
      <c r="J66">
        <v>116448709.71999998</v>
      </c>
      <c r="K66">
        <v>44849932.589999899</v>
      </c>
      <c r="L66">
        <v>49140376.15000008</v>
      </c>
      <c r="M66">
        <v>6485020.8599999975</v>
      </c>
      <c r="N66" s="30">
        <v>28829659.599999905</v>
      </c>
      <c r="O66">
        <v>31449344.699999996</v>
      </c>
      <c r="P66" s="33">
        <v>61861280.070000023</v>
      </c>
      <c r="Q66">
        <v>44267139.339999899</v>
      </c>
      <c r="R66">
        <v>71376265.85999994</v>
      </c>
      <c r="S66">
        <v>109059192.47000006</v>
      </c>
      <c r="T66">
        <v>63603902.780001163</v>
      </c>
      <c r="U66">
        <v>1493479863</v>
      </c>
    </row>
    <row r="67" spans="1:22" x14ac:dyDescent="0.3">
      <c r="A67" s="36">
        <v>44805</v>
      </c>
      <c r="B67">
        <v>11333235.919999996</v>
      </c>
      <c r="C67">
        <v>8760113.5699999891</v>
      </c>
      <c r="D67">
        <v>129653881.15999995</v>
      </c>
      <c r="E67">
        <v>17240453.220000003</v>
      </c>
      <c r="F67">
        <v>14818549.429999996</v>
      </c>
      <c r="G67">
        <v>427412321.51000023</v>
      </c>
      <c r="H67">
        <v>181450789.1900008</v>
      </c>
      <c r="I67">
        <v>131211641.40999979</v>
      </c>
      <c r="J67">
        <v>118431258.79000002</v>
      </c>
      <c r="K67">
        <v>47476703.560000002</v>
      </c>
      <c r="L67">
        <v>49724743.32000006</v>
      </c>
      <c r="M67">
        <v>6514658.0600000052</v>
      </c>
      <c r="N67" s="30">
        <v>30539047.469999909</v>
      </c>
      <c r="O67">
        <v>27455586.940000005</v>
      </c>
      <c r="P67" s="33">
        <v>72116378.139999971</v>
      </c>
      <c r="Q67">
        <v>34963410.330000058</v>
      </c>
      <c r="R67">
        <v>40770874.870000109</v>
      </c>
      <c r="S67">
        <v>83613291.610000178</v>
      </c>
      <c r="T67">
        <v>126825341.05999899</v>
      </c>
      <c r="U67">
        <v>1560312279.5600002</v>
      </c>
    </row>
    <row r="68" spans="1:22" ht="15.6" x14ac:dyDescent="0.3">
      <c r="A68" s="36">
        <v>44835</v>
      </c>
      <c r="B68">
        <v>10171453.060000001</v>
      </c>
      <c r="C68">
        <v>8680928.7599998675</v>
      </c>
      <c r="D68">
        <v>137827806.63000011</v>
      </c>
      <c r="E68">
        <v>15324358.860000005</v>
      </c>
      <c r="F68">
        <v>12309200.359999994</v>
      </c>
      <c r="G68">
        <v>376427710.63000053</v>
      </c>
      <c r="H68">
        <v>186725970.39999941</v>
      </c>
      <c r="I68">
        <v>136403634.84000197</v>
      </c>
      <c r="J68">
        <v>135088230.19</v>
      </c>
      <c r="K68">
        <v>46066304.300000012</v>
      </c>
      <c r="L68">
        <v>42833673.970000051</v>
      </c>
      <c r="M68">
        <v>4947325.7500000019</v>
      </c>
      <c r="N68" s="30">
        <v>27811034.479999963</v>
      </c>
      <c r="O68">
        <v>27425804.159999996</v>
      </c>
      <c r="P68" s="33">
        <v>75145041.599999964</v>
      </c>
      <c r="Q68">
        <v>26929784.460000001</v>
      </c>
      <c r="R68">
        <v>63805793.51000002</v>
      </c>
      <c r="S68">
        <v>99706150.440000102</v>
      </c>
      <c r="T68">
        <v>114925856.37999773</v>
      </c>
      <c r="U68">
        <v>1548556062.7799997</v>
      </c>
      <c r="V68" s="27"/>
    </row>
    <row r="69" spans="1:22" x14ac:dyDescent="0.3">
      <c r="A69" s="36">
        <v>44866</v>
      </c>
      <c r="B69">
        <v>12604347.809999997</v>
      </c>
      <c r="C69">
        <v>9822357.7200000137</v>
      </c>
      <c r="D69">
        <v>127825275.98000002</v>
      </c>
      <c r="E69">
        <v>16088448.569999997</v>
      </c>
      <c r="F69">
        <v>11939677.890000002</v>
      </c>
      <c r="G69">
        <v>356583714.62000012</v>
      </c>
      <c r="H69">
        <v>193065608.38000029</v>
      </c>
      <c r="I69">
        <v>134809179.16000018</v>
      </c>
      <c r="J69">
        <v>124701909.49000002</v>
      </c>
      <c r="K69">
        <v>35127876.949999973</v>
      </c>
      <c r="L69">
        <v>37501090.649999969</v>
      </c>
      <c r="M69">
        <v>5697592.2399999974</v>
      </c>
      <c r="N69" s="30">
        <v>27564743.380000059</v>
      </c>
      <c r="O69">
        <v>27564800.779999994</v>
      </c>
      <c r="P69" s="37">
        <v>163391385.30800006</v>
      </c>
      <c r="Q69">
        <v>33061263.679999996</v>
      </c>
      <c r="R69">
        <v>71152363.110000089</v>
      </c>
      <c r="S69">
        <v>94877255.419999897</v>
      </c>
      <c r="T69">
        <v>159543877.72999954</v>
      </c>
      <c r="U69" s="38">
        <v>1643054556.4440002</v>
      </c>
    </row>
    <row r="70" spans="1:22" x14ac:dyDescent="0.3">
      <c r="A70" s="36">
        <v>44896</v>
      </c>
      <c r="B70">
        <v>13296645.900000004</v>
      </c>
      <c r="C70">
        <v>8845533.9099999983</v>
      </c>
      <c r="D70">
        <v>137360430.75</v>
      </c>
      <c r="E70">
        <v>16095099.710000001</v>
      </c>
      <c r="F70">
        <v>12443754.01</v>
      </c>
      <c r="G70">
        <v>322394326.25</v>
      </c>
      <c r="H70">
        <v>192825103.54000068</v>
      </c>
      <c r="I70">
        <v>131524699.32000098</v>
      </c>
      <c r="J70">
        <v>124343745.38999997</v>
      </c>
      <c r="K70">
        <v>36502985.089999966</v>
      </c>
      <c r="L70">
        <v>37799722.190000027</v>
      </c>
      <c r="M70">
        <v>5671905.3499999978</v>
      </c>
      <c r="N70" s="30">
        <v>29191822.840000022</v>
      </c>
      <c r="O70">
        <v>27947962.959999986</v>
      </c>
      <c r="P70" s="33">
        <v>96024914.800000057</v>
      </c>
      <c r="Q70">
        <v>31511633.87999998</v>
      </c>
      <c r="R70">
        <v>59529253.87999998</v>
      </c>
      <c r="S70">
        <v>101110147.14999989</v>
      </c>
      <c r="T70">
        <v>172768557.299999</v>
      </c>
      <c r="U70">
        <v>1557188244.22</v>
      </c>
    </row>
    <row r="71" spans="1:22" x14ac:dyDescent="0.3">
      <c r="A71" s="36">
        <v>44927</v>
      </c>
      <c r="B71">
        <v>11411081.4</v>
      </c>
      <c r="C71">
        <v>9545756.1200000141</v>
      </c>
      <c r="D71">
        <v>144859919.18000054</v>
      </c>
      <c r="E71">
        <v>16437891.339999998</v>
      </c>
      <c r="F71">
        <v>17431382.150000002</v>
      </c>
      <c r="G71">
        <v>286178346.33000028</v>
      </c>
      <c r="H71">
        <v>189820069.69000039</v>
      </c>
      <c r="I71">
        <v>205715521.63000017</v>
      </c>
      <c r="J71">
        <v>126535760.10000004</v>
      </c>
      <c r="K71">
        <v>46635018.810000002</v>
      </c>
      <c r="L71">
        <v>47269117.979999922</v>
      </c>
      <c r="M71">
        <v>4752025.6699999962</v>
      </c>
      <c r="N71" s="30">
        <v>36107953.21000006</v>
      </c>
      <c r="O71">
        <v>25743331.200000003</v>
      </c>
      <c r="P71" s="33">
        <v>134994667.84000018</v>
      </c>
      <c r="Q71">
        <v>31921259.57999998</v>
      </c>
      <c r="R71">
        <v>68337459.459999889</v>
      </c>
      <c r="S71">
        <v>97200489.019999653</v>
      </c>
      <c r="T71">
        <v>130111837.22999859</v>
      </c>
      <c r="U71">
        <v>1631008887.9400001</v>
      </c>
    </row>
    <row r="72" spans="1:22" x14ac:dyDescent="0.3">
      <c r="A72" s="36">
        <v>44958</v>
      </c>
      <c r="B72">
        <v>6561065.3499999996</v>
      </c>
      <c r="C72">
        <v>9325274.7800000012</v>
      </c>
      <c r="D72">
        <v>110597261.5000001</v>
      </c>
      <c r="E72">
        <v>15037153.870000003</v>
      </c>
      <c r="F72">
        <v>12772537.779999994</v>
      </c>
      <c r="G72">
        <v>289488730.11999899</v>
      </c>
      <c r="H72">
        <v>175260415.31999975</v>
      </c>
      <c r="I72">
        <v>128134998.15999979</v>
      </c>
      <c r="J72">
        <v>104110709.25999996</v>
      </c>
      <c r="K72">
        <v>40480505.549999915</v>
      </c>
      <c r="L72">
        <v>40130765.860000066</v>
      </c>
      <c r="M72">
        <v>4772336.2800000021</v>
      </c>
      <c r="N72" s="30">
        <v>29575610.350000013</v>
      </c>
      <c r="O72">
        <v>29213447.939999994</v>
      </c>
      <c r="P72" s="33">
        <v>67120373.540000021</v>
      </c>
      <c r="Q72">
        <v>25781311.490000006</v>
      </c>
      <c r="R72">
        <v>55864646.049999826</v>
      </c>
      <c r="S72">
        <v>86188352.329999968</v>
      </c>
      <c r="T72">
        <v>114598216.74000192</v>
      </c>
      <c r="U72">
        <v>1345013712.2700002</v>
      </c>
    </row>
    <row r="73" spans="1:22" x14ac:dyDescent="0.3">
      <c r="A73" s="36">
        <v>44986</v>
      </c>
      <c r="B73">
        <v>25342695.82999992</v>
      </c>
      <c r="C73">
        <v>8590033.0000000093</v>
      </c>
      <c r="D73">
        <v>93301030.340000093</v>
      </c>
      <c r="E73">
        <v>13780807.690000001</v>
      </c>
      <c r="F73">
        <v>14898297.679999994</v>
      </c>
      <c r="G73">
        <v>324428276.41000038</v>
      </c>
      <c r="H73">
        <v>187736028.61000028</v>
      </c>
      <c r="I73">
        <v>101684290.47999947</v>
      </c>
      <c r="J73">
        <v>111170961.25</v>
      </c>
      <c r="K73">
        <v>32061062.050000064</v>
      </c>
      <c r="L73">
        <v>33821165.360000066</v>
      </c>
      <c r="M73">
        <v>5209981.5200000051</v>
      </c>
      <c r="N73" s="30">
        <v>30557667.849999979</v>
      </c>
      <c r="O73">
        <v>27882814.140000004</v>
      </c>
      <c r="P73" s="33">
        <v>83941451.230000123</v>
      </c>
      <c r="Q73">
        <v>29651240.300000001</v>
      </c>
      <c r="R73">
        <v>76015393.170000017</v>
      </c>
      <c r="S73">
        <v>83296240.929999948</v>
      </c>
      <c r="T73">
        <v>176437079.47999978</v>
      </c>
      <c r="U73">
        <v>1459806517.3199999</v>
      </c>
    </row>
    <row r="74" spans="1:22" x14ac:dyDescent="0.3">
      <c r="A74" s="36">
        <v>45017</v>
      </c>
      <c r="B74">
        <v>7810846.360000005</v>
      </c>
      <c r="C74">
        <v>10151173.900000021</v>
      </c>
      <c r="D74">
        <v>110009439.83999999</v>
      </c>
      <c r="E74">
        <v>16669146.539999999</v>
      </c>
      <c r="F74">
        <v>13358315.380000001</v>
      </c>
      <c r="G74">
        <v>362486369.17000002</v>
      </c>
      <c r="H74">
        <v>216187014.17000028</v>
      </c>
      <c r="I74">
        <v>135442484.31000021</v>
      </c>
      <c r="J74">
        <v>96253780.280000061</v>
      </c>
      <c r="K74">
        <v>45048386.740000002</v>
      </c>
      <c r="L74">
        <v>49653396.660000011</v>
      </c>
      <c r="M74">
        <v>5330017.6200000048</v>
      </c>
      <c r="N74" s="30">
        <v>44731156.840000078</v>
      </c>
      <c r="O74">
        <v>29855752.819999989</v>
      </c>
      <c r="P74" s="33">
        <v>70893083.490000024</v>
      </c>
      <c r="Q74">
        <v>33619263.059999973</v>
      </c>
      <c r="R74">
        <v>74045720.030000046</v>
      </c>
      <c r="S74">
        <v>108489676.92000006</v>
      </c>
      <c r="T74">
        <v>118845273.53999925</v>
      </c>
      <c r="U74">
        <v>1548880297.6700001</v>
      </c>
    </row>
    <row r="75" spans="1:22" x14ac:dyDescent="0.3">
      <c r="A75" s="36">
        <v>45047</v>
      </c>
      <c r="B75">
        <v>8586978.25</v>
      </c>
      <c r="C75">
        <v>10936448.560000004</v>
      </c>
      <c r="D75">
        <v>97882666.400000006</v>
      </c>
      <c r="E75">
        <v>13804831.560000001</v>
      </c>
      <c r="F75">
        <v>11650402.939999999</v>
      </c>
      <c r="G75">
        <v>365691393.05000001</v>
      </c>
      <c r="H75">
        <v>216125613.51999995</v>
      </c>
      <c r="I75">
        <v>152344884.5999991</v>
      </c>
      <c r="J75">
        <v>123188554.53</v>
      </c>
      <c r="K75">
        <v>40041207.890000008</v>
      </c>
      <c r="L75">
        <v>50983011.310000025</v>
      </c>
      <c r="M75">
        <v>6051198.6599999936</v>
      </c>
      <c r="N75" s="30">
        <v>35808059.589999951</v>
      </c>
      <c r="O75">
        <v>38598426.060000002</v>
      </c>
      <c r="P75" s="33">
        <v>106795209.83999997</v>
      </c>
      <c r="Q75">
        <v>36713840.439999998</v>
      </c>
      <c r="R75">
        <v>83029903.340000048</v>
      </c>
      <c r="S75">
        <v>98504681.220000029</v>
      </c>
      <c r="T75">
        <v>140664275.38000083</v>
      </c>
      <c r="U75">
        <v>1637401587.1400001</v>
      </c>
    </row>
    <row r="76" spans="1:22" x14ac:dyDescent="0.3">
      <c r="A76" s="36">
        <v>45078</v>
      </c>
      <c r="B76">
        <v>10240447.869999999</v>
      </c>
      <c r="C76">
        <v>9821717.1700000148</v>
      </c>
      <c r="D76">
        <v>136474826.45000002</v>
      </c>
      <c r="E76">
        <v>15661220.33</v>
      </c>
      <c r="F76">
        <v>14200929.539999999</v>
      </c>
      <c r="G76">
        <v>478294729.69999987</v>
      </c>
      <c r="H76">
        <v>257003701.94000086</v>
      </c>
      <c r="I76">
        <v>173677803.20000005</v>
      </c>
      <c r="J76">
        <v>135132308.71000004</v>
      </c>
      <c r="K76">
        <v>36547983.740000039</v>
      </c>
      <c r="L76">
        <v>53532303.340000018</v>
      </c>
      <c r="M76">
        <v>7094537.0899999943</v>
      </c>
      <c r="N76" s="30">
        <v>38537739.819999896</v>
      </c>
      <c r="O76">
        <v>36704684.999999985</v>
      </c>
      <c r="P76" s="33">
        <v>100011433.90999998</v>
      </c>
      <c r="Q76">
        <v>39714631.869999997</v>
      </c>
      <c r="R76">
        <v>74019469.320000023</v>
      </c>
      <c r="S76">
        <v>111307699.56999981</v>
      </c>
      <c r="T76">
        <v>183071451.87999964</v>
      </c>
      <c r="U76">
        <v>1911049620.4499998</v>
      </c>
    </row>
    <row r="77" spans="1:22" x14ac:dyDescent="0.3">
      <c r="A77" s="36">
        <v>45108</v>
      </c>
      <c r="B77">
        <v>12798642.199999997</v>
      </c>
      <c r="C77">
        <v>7589780.9800000032</v>
      </c>
      <c r="D77">
        <v>140468339.80000001</v>
      </c>
      <c r="E77">
        <v>16158447.829999996</v>
      </c>
      <c r="F77">
        <v>17531332.230000004</v>
      </c>
      <c r="G77">
        <v>390085000.38999993</v>
      </c>
      <c r="H77">
        <v>234973978.24000031</v>
      </c>
      <c r="I77">
        <v>149869080.08999994</v>
      </c>
      <c r="J77">
        <v>147718305.66999993</v>
      </c>
      <c r="K77">
        <v>38876109.680000037</v>
      </c>
      <c r="L77">
        <v>62422151.160000063</v>
      </c>
      <c r="M77">
        <v>6257776.4100000029</v>
      </c>
      <c r="N77" s="30">
        <v>35664305.879999883</v>
      </c>
      <c r="O77">
        <v>33911644.540000014</v>
      </c>
      <c r="P77" s="33">
        <v>110850829.49999997</v>
      </c>
      <c r="Q77">
        <v>36292212.389999963</v>
      </c>
      <c r="R77">
        <v>74411316.98999995</v>
      </c>
      <c r="S77">
        <v>103660229.56000046</v>
      </c>
      <c r="T77">
        <v>171145380.13999963</v>
      </c>
      <c r="U77">
        <v>1790684863.6800001</v>
      </c>
    </row>
    <row r="78" spans="1:22" x14ac:dyDescent="0.3">
      <c r="A78" s="36">
        <v>45139</v>
      </c>
      <c r="B78">
        <v>12570942.060000002</v>
      </c>
      <c r="C78">
        <v>11583648.419999981</v>
      </c>
      <c r="D78">
        <v>151650250.73999995</v>
      </c>
      <c r="E78">
        <v>15022787.059999997</v>
      </c>
      <c r="F78">
        <v>16498604.869999995</v>
      </c>
      <c r="G78">
        <v>344176013.03000009</v>
      </c>
      <c r="H78">
        <v>223133821.03999951</v>
      </c>
      <c r="I78">
        <v>167672040.38999924</v>
      </c>
      <c r="J78">
        <v>146712449.85999998</v>
      </c>
      <c r="K78">
        <v>42428584.810000107</v>
      </c>
      <c r="L78">
        <v>57618175.789999977</v>
      </c>
      <c r="M78">
        <v>6398210.9700000109</v>
      </c>
      <c r="N78" s="30">
        <v>39233811.430000149</v>
      </c>
      <c r="O78">
        <v>34395977.470000006</v>
      </c>
      <c r="P78" s="33">
        <v>90954712.099999949</v>
      </c>
      <c r="Q78">
        <v>40351796.330000006</v>
      </c>
      <c r="R78">
        <v>102318626.34</v>
      </c>
      <c r="S78">
        <v>101379505.14000003</v>
      </c>
      <c r="T78">
        <v>156437593.04000092</v>
      </c>
      <c r="U78">
        <v>1760537550.8899999</v>
      </c>
    </row>
    <row r="79" spans="1:22" x14ac:dyDescent="0.3">
      <c r="A79" s="36">
        <v>45170</v>
      </c>
      <c r="B79">
        <v>12717022.380000008</v>
      </c>
      <c r="C79">
        <v>10455795.390000002</v>
      </c>
      <c r="D79">
        <v>147082255.82000002</v>
      </c>
      <c r="E79">
        <v>17233644.239999998</v>
      </c>
      <c r="F79">
        <v>14098248.539999997</v>
      </c>
      <c r="G79">
        <v>423957702.99999958</v>
      </c>
      <c r="H79">
        <v>242200774.15000004</v>
      </c>
      <c r="I79">
        <v>160617501.02000073</v>
      </c>
      <c r="J79">
        <v>167050591.76000011</v>
      </c>
      <c r="K79">
        <v>50676720.450000018</v>
      </c>
      <c r="L79">
        <v>57907678.399999954</v>
      </c>
      <c r="M79">
        <v>6973351.200000002</v>
      </c>
      <c r="N79" s="30">
        <v>36407887.670000009</v>
      </c>
      <c r="O79">
        <v>34931606.809999995</v>
      </c>
      <c r="P79" s="33">
        <v>148210178.29000002</v>
      </c>
      <c r="Q79">
        <v>41128190.009999976</v>
      </c>
      <c r="R79">
        <v>94922225.51000008</v>
      </c>
      <c r="S79">
        <v>109858763.22000003</v>
      </c>
      <c r="T79">
        <v>174025580.00999999</v>
      </c>
      <c r="U79">
        <v>1950455717.8700004</v>
      </c>
    </row>
    <row r="80" spans="1:22" x14ac:dyDescent="0.3">
      <c r="A80" s="36">
        <v>45200</v>
      </c>
      <c r="B80">
        <v>10413278.959999997</v>
      </c>
      <c r="C80">
        <v>10901836.610000012</v>
      </c>
      <c r="D80">
        <v>159666042.87999988</v>
      </c>
      <c r="E80">
        <v>15115093.790000001</v>
      </c>
      <c r="F80">
        <v>15090699.040000001</v>
      </c>
      <c r="G80">
        <v>358611252.00000018</v>
      </c>
      <c r="H80">
        <v>213668512.52000073</v>
      </c>
      <c r="I80">
        <v>171826642.11000076</v>
      </c>
      <c r="J80">
        <v>189982708.21000004</v>
      </c>
      <c r="K80">
        <v>39737002.459999964</v>
      </c>
      <c r="L80">
        <v>59338085.93999996</v>
      </c>
      <c r="M80">
        <v>7361314.6000000024</v>
      </c>
      <c r="N80" s="30">
        <v>40488256.960000023</v>
      </c>
      <c r="O80">
        <v>36010999.290000014</v>
      </c>
      <c r="P80" s="33">
        <v>116028523.09999996</v>
      </c>
      <c r="Q80">
        <v>40794410.389999963</v>
      </c>
      <c r="R80">
        <v>84186884.550000161</v>
      </c>
      <c r="S80">
        <v>123259044.1000002</v>
      </c>
      <c r="T80">
        <v>156159999.99999833</v>
      </c>
      <c r="U80">
        <v>1848640587.51</v>
      </c>
    </row>
    <row r="81" spans="1:21" x14ac:dyDescent="0.3">
      <c r="A81" s="36">
        <v>45231</v>
      </c>
      <c r="B81">
        <v>7715862.4700000128</v>
      </c>
      <c r="C81">
        <v>11317830.670000013</v>
      </c>
      <c r="D81">
        <v>144175507.25</v>
      </c>
      <c r="E81">
        <v>16596842.640000001</v>
      </c>
      <c r="F81">
        <v>16219430.240000002</v>
      </c>
      <c r="G81">
        <v>463175847.08999878</v>
      </c>
      <c r="H81">
        <v>225075801.31000072</v>
      </c>
      <c r="I81">
        <v>173975170.52000049</v>
      </c>
      <c r="J81">
        <v>217741867.01999986</v>
      </c>
      <c r="K81">
        <v>43482908.739999935</v>
      </c>
      <c r="L81">
        <v>67033157.079999954</v>
      </c>
      <c r="M81">
        <v>7086167.1700000064</v>
      </c>
      <c r="N81" s="30">
        <v>37040348.980000012</v>
      </c>
      <c r="O81">
        <v>32593599.559999999</v>
      </c>
      <c r="P81" s="33">
        <v>144673584.33000007</v>
      </c>
      <c r="Q81">
        <v>37446426.940000035</v>
      </c>
      <c r="R81">
        <v>81074739.549999937</v>
      </c>
      <c r="S81">
        <v>111203976.45999993</v>
      </c>
      <c r="T81">
        <v>96045962.210000515</v>
      </c>
      <c r="U81">
        <v>1933675030.23</v>
      </c>
    </row>
    <row r="82" spans="1:21" x14ac:dyDescent="0.3">
      <c r="A82" s="36">
        <v>45261</v>
      </c>
      <c r="B82">
        <v>9061145.6300000064</v>
      </c>
      <c r="C82">
        <v>11274042.27999999</v>
      </c>
      <c r="D82">
        <v>137315695.63000005</v>
      </c>
      <c r="E82">
        <v>16201750.800000003</v>
      </c>
      <c r="F82">
        <v>18851874.909999993</v>
      </c>
      <c r="G82">
        <v>460337350.28000033</v>
      </c>
      <c r="H82">
        <v>243471940.13000029</v>
      </c>
      <c r="I82">
        <v>166833076.67999971</v>
      </c>
      <c r="J82">
        <v>195517935.48000008</v>
      </c>
      <c r="K82">
        <v>43612486.089999989</v>
      </c>
      <c r="L82">
        <v>60072285.820000105</v>
      </c>
      <c r="M82">
        <v>6681148.6200000076</v>
      </c>
      <c r="N82" s="30">
        <v>39273640.989999987</v>
      </c>
      <c r="O82">
        <v>33500323.009999998</v>
      </c>
      <c r="P82" s="33">
        <v>194016609.41000009</v>
      </c>
      <c r="Q82">
        <v>42894671.54999999</v>
      </c>
      <c r="R82">
        <v>95288340.130000055</v>
      </c>
      <c r="S82">
        <v>112300915.12999992</v>
      </c>
      <c r="T82">
        <v>100027110.10999894</v>
      </c>
      <c r="U82">
        <v>1986532342.6800001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FE4C-2E25-45E9-8D2E-4108C71E3DE4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175B-F4EB-469A-840F-44C654F76D4D}">
  <dimension ref="A1:C83"/>
  <sheetViews>
    <sheetView topLeftCell="A55" workbookViewId="0">
      <selection activeCell="B69" sqref="B69"/>
    </sheetView>
  </sheetViews>
  <sheetFormatPr defaultRowHeight="14.4" x14ac:dyDescent="0.3"/>
  <cols>
    <col min="1" max="1" width="21" customWidth="1"/>
    <col min="2" max="2" width="21.21875" customWidth="1"/>
    <col min="3" max="3" width="23.88671875" customWidth="1"/>
  </cols>
  <sheetData>
    <row r="1" spans="1:3" x14ac:dyDescent="0.3">
      <c r="A1" t="s">
        <v>15</v>
      </c>
      <c r="B1" t="s">
        <v>22</v>
      </c>
      <c r="C1" t="s">
        <v>22</v>
      </c>
    </row>
    <row r="2" spans="1:3" x14ac:dyDescent="0.3">
      <c r="A2" s="33">
        <v>16199853</v>
      </c>
      <c r="B2" s="33"/>
      <c r="C2" s="33"/>
    </row>
    <row r="3" spans="1:3" x14ac:dyDescent="0.3">
      <c r="A3" s="33">
        <v>15944710.33</v>
      </c>
      <c r="B3" s="33"/>
      <c r="C3" s="33">
        <f>AVERAGE(A2:A4)</f>
        <v>18908927.306666669</v>
      </c>
    </row>
    <row r="4" spans="1:3" x14ac:dyDescent="0.3">
      <c r="A4" s="33">
        <v>24582218.59</v>
      </c>
      <c r="B4" s="33">
        <f>AVERAGE(A2:A6)</f>
        <v>18983613.754000001</v>
      </c>
      <c r="C4" s="33">
        <f t="shared" ref="C4:C67" si="0">AVERAGE(A3:A5)</f>
        <v>20242383.713333335</v>
      </c>
    </row>
    <row r="5" spans="1:3" x14ac:dyDescent="0.3">
      <c r="A5" s="33">
        <v>20200222.219999999</v>
      </c>
      <c r="B5" s="33">
        <f t="shared" ref="B5:B7" si="1">AVERAGE(A3:A7)</f>
        <v>20637682.902000003</v>
      </c>
      <c r="C5" s="33">
        <f t="shared" si="0"/>
        <v>20924501.813333333</v>
      </c>
    </row>
    <row r="6" spans="1:3" x14ac:dyDescent="0.3">
      <c r="A6" s="33">
        <v>17991064.629999999</v>
      </c>
      <c r="B6" s="33">
        <f t="shared" si="1"/>
        <v>21839422.852000002</v>
      </c>
      <c r="C6" s="33">
        <f t="shared" si="0"/>
        <v>20887161.863333333</v>
      </c>
    </row>
    <row r="7" spans="1:3" x14ac:dyDescent="0.3">
      <c r="A7" s="33">
        <v>24470198.740000006</v>
      </c>
      <c r="B7" s="33">
        <f t="shared" si="1"/>
        <v>22643974.568</v>
      </c>
      <c r="C7" s="33">
        <f t="shared" si="0"/>
        <v>21471557.816666666</v>
      </c>
    </row>
    <row r="8" spans="1:3" x14ac:dyDescent="0.3">
      <c r="A8" s="33">
        <v>21953410.080000002</v>
      </c>
      <c r="B8" s="33">
        <f>AVERAGE(A6:A10)</f>
        <v>22653074.877999999</v>
      </c>
      <c r="C8" s="33">
        <f t="shared" si="0"/>
        <v>25009528.663333338</v>
      </c>
    </row>
    <row r="9" spans="1:3" x14ac:dyDescent="0.3">
      <c r="A9" s="33">
        <v>28604977.169999998</v>
      </c>
      <c r="B9" s="33">
        <f t="shared" ref="B9:B72" si="2">AVERAGE(A7:A11)</f>
        <v>23095471.894000001</v>
      </c>
      <c r="C9" s="33">
        <f t="shared" si="0"/>
        <v>23601370.34</v>
      </c>
    </row>
    <row r="10" spans="1:3" x14ac:dyDescent="0.3">
      <c r="A10" s="33">
        <v>20245723.769999996</v>
      </c>
      <c r="B10" s="33">
        <f t="shared" si="2"/>
        <v>22395206.719999995</v>
      </c>
      <c r="C10" s="33">
        <f t="shared" si="0"/>
        <v>23017916.883333337</v>
      </c>
    </row>
    <row r="11" spans="1:3" x14ac:dyDescent="0.3">
      <c r="A11" s="33">
        <v>20203049.710000001</v>
      </c>
      <c r="B11" s="33">
        <f t="shared" si="2"/>
        <v>22602389.52</v>
      </c>
      <c r="C11" s="33">
        <f t="shared" si="0"/>
        <v>20472548.783333328</v>
      </c>
    </row>
    <row r="12" spans="1:3" x14ac:dyDescent="0.3">
      <c r="A12" s="33">
        <v>20968872.86999999</v>
      </c>
      <c r="B12" s="33">
        <f t="shared" si="2"/>
        <v>21479880.513999995</v>
      </c>
      <c r="C12" s="33">
        <f t="shared" si="0"/>
        <v>21387082.219999995</v>
      </c>
    </row>
    <row r="13" spans="1:3" x14ac:dyDescent="0.3">
      <c r="A13" s="33">
        <v>22989324.079999994</v>
      </c>
      <c r="B13" s="33">
        <f t="shared" si="2"/>
        <v>21668565.241999995</v>
      </c>
      <c r="C13" s="33">
        <f t="shared" si="0"/>
        <v>22316876.36333333</v>
      </c>
    </row>
    <row r="14" spans="1:3" x14ac:dyDescent="0.3">
      <c r="A14" s="33">
        <v>22992432.139999997</v>
      </c>
      <c r="B14" s="33">
        <f t="shared" si="2"/>
        <v>22681679.452</v>
      </c>
      <c r="C14" s="33">
        <f t="shared" si="0"/>
        <v>22390301.209999997</v>
      </c>
    </row>
    <row r="15" spans="1:3" x14ac:dyDescent="0.3">
      <c r="A15" s="33">
        <v>21189147.41</v>
      </c>
      <c r="B15" s="33">
        <f t="shared" si="2"/>
        <v>22149303.803999998</v>
      </c>
      <c r="C15" s="33">
        <f t="shared" si="0"/>
        <v>23150066.77</v>
      </c>
    </row>
    <row r="16" spans="1:3" x14ac:dyDescent="0.3">
      <c r="A16" s="33">
        <v>25268620.759999998</v>
      </c>
      <c r="B16" s="33">
        <f t="shared" si="2"/>
        <v>23237430.210000001</v>
      </c>
      <c r="C16" s="33">
        <f t="shared" si="0"/>
        <v>21588254.266666666</v>
      </c>
    </row>
    <row r="17" spans="1:3" x14ac:dyDescent="0.3">
      <c r="A17" s="33">
        <v>18306994.629999999</v>
      </c>
      <c r="B17" s="33">
        <f t="shared" si="2"/>
        <v>22996192.874000002</v>
      </c>
      <c r="C17" s="33">
        <f t="shared" si="0"/>
        <v>24001857.166666668</v>
      </c>
    </row>
    <row r="18" spans="1:3" x14ac:dyDescent="0.3">
      <c r="A18" s="33">
        <v>28429956.109999999</v>
      </c>
      <c r="B18" s="33">
        <f t="shared" si="2"/>
        <v>23813199.539999999</v>
      </c>
      <c r="C18" s="33">
        <f t="shared" si="0"/>
        <v>22841065.399999995</v>
      </c>
    </row>
    <row r="19" spans="1:3" x14ac:dyDescent="0.3">
      <c r="A19" s="33">
        <v>21786245.460000001</v>
      </c>
      <c r="B19" s="33">
        <f t="shared" si="2"/>
        <v>26734770.219999999</v>
      </c>
      <c r="C19" s="33">
        <f t="shared" si="0"/>
        <v>25163460.769999996</v>
      </c>
    </row>
    <row r="20" spans="1:3" x14ac:dyDescent="0.3">
      <c r="A20" s="33">
        <v>25274180.739999991</v>
      </c>
      <c r="B20" s="33">
        <f t="shared" si="2"/>
        <v>28334675.908</v>
      </c>
      <c r="C20" s="33">
        <f t="shared" si="0"/>
        <v>28978966.786666662</v>
      </c>
    </row>
    <row r="21" spans="1:3" x14ac:dyDescent="0.3">
      <c r="A21" s="33">
        <v>39876474.160000004</v>
      </c>
      <c r="B21" s="33">
        <f t="shared" si="2"/>
        <v>28687169.439999998</v>
      </c>
      <c r="C21" s="33">
        <f t="shared" si="0"/>
        <v>30485725.989999995</v>
      </c>
    </row>
    <row r="22" spans="1:3" x14ac:dyDescent="0.3">
      <c r="A22" s="33">
        <v>26306523.069999997</v>
      </c>
      <c r="B22" s="33">
        <f t="shared" si="2"/>
        <v>29708589.627999999</v>
      </c>
      <c r="C22" s="33">
        <f t="shared" si="0"/>
        <v>32125140.333333332</v>
      </c>
    </row>
    <row r="23" spans="1:3" x14ac:dyDescent="0.3">
      <c r="A23" s="33">
        <v>30192423.77</v>
      </c>
      <c r="B23" s="33">
        <f t="shared" si="2"/>
        <v>29017140.718000002</v>
      </c>
      <c r="C23" s="33">
        <f t="shared" si="0"/>
        <v>27797431.080000002</v>
      </c>
    </row>
    <row r="24" spans="1:3" x14ac:dyDescent="0.3">
      <c r="A24" s="33">
        <v>26893346.40000001</v>
      </c>
      <c r="B24" s="33">
        <f t="shared" si="2"/>
        <v>25619514.866000004</v>
      </c>
      <c r="C24" s="33">
        <f t="shared" si="0"/>
        <v>26300902.120000005</v>
      </c>
    </row>
    <row r="25" spans="1:3" x14ac:dyDescent="0.3">
      <c r="A25" s="33">
        <v>21816936.189999998</v>
      </c>
      <c r="B25" s="33">
        <f t="shared" si="2"/>
        <v>28279425.642000008</v>
      </c>
      <c r="C25" s="33">
        <f t="shared" si="0"/>
        <v>23866209.163333338</v>
      </c>
    </row>
    <row r="26" spans="1:3" x14ac:dyDescent="0.3">
      <c r="A26" s="33">
        <v>22888344.900000006</v>
      </c>
      <c r="B26" s="33">
        <f t="shared" si="2"/>
        <v>28900208.998000007</v>
      </c>
      <c r="C26" s="33">
        <f t="shared" si="0"/>
        <v>28103786.013333339</v>
      </c>
    </row>
    <row r="27" spans="1:3" x14ac:dyDescent="0.3">
      <c r="A27" s="33">
        <v>39606076.95000001</v>
      </c>
      <c r="B27" s="33">
        <f t="shared" si="2"/>
        <v>30899149.746000003</v>
      </c>
      <c r="C27" s="33">
        <f t="shared" si="0"/>
        <v>31930254.13333334</v>
      </c>
    </row>
    <row r="28" spans="1:3" x14ac:dyDescent="0.3">
      <c r="A28" s="33">
        <v>33296340.550000008</v>
      </c>
      <c r="B28" s="33">
        <f t="shared" si="2"/>
        <v>32886868.356000006</v>
      </c>
      <c r="C28" s="33">
        <f t="shared" si="0"/>
        <v>36596822.546666674</v>
      </c>
    </row>
    <row r="29" spans="1:3" x14ac:dyDescent="0.3">
      <c r="A29" s="33">
        <v>36888050.140000001</v>
      </c>
      <c r="B29" s="33">
        <f t="shared" si="2"/>
        <v>35416526.254000001</v>
      </c>
      <c r="C29" s="33">
        <f t="shared" si="0"/>
        <v>33979973.31000001</v>
      </c>
    </row>
    <row r="30" spans="1:3" x14ac:dyDescent="0.3">
      <c r="A30" s="33">
        <v>31755529.24000001</v>
      </c>
      <c r="B30" s="33">
        <f t="shared" si="2"/>
        <v>34780241.058000006</v>
      </c>
      <c r="C30" s="33">
        <f t="shared" si="0"/>
        <v>34726737.923333339</v>
      </c>
    </row>
    <row r="31" spans="1:3" x14ac:dyDescent="0.3">
      <c r="A31" s="33">
        <v>35536634.389999993</v>
      </c>
      <c r="B31" s="33">
        <f t="shared" si="2"/>
        <v>35947691.828000002</v>
      </c>
      <c r="C31" s="33">
        <f t="shared" si="0"/>
        <v>34572271.533333331</v>
      </c>
    </row>
    <row r="32" spans="1:3" x14ac:dyDescent="0.3">
      <c r="A32" s="33">
        <v>36424650.969999991</v>
      </c>
      <c r="B32" s="33">
        <f t="shared" si="2"/>
        <v>34628087.369999997</v>
      </c>
      <c r="C32" s="33">
        <f t="shared" si="0"/>
        <v>37031626.586666666</v>
      </c>
    </row>
    <row r="33" spans="1:3" x14ac:dyDescent="0.3">
      <c r="A33" s="33">
        <v>39133594.400000013</v>
      </c>
      <c r="B33" s="33">
        <f t="shared" si="2"/>
        <v>35903376.651999988</v>
      </c>
      <c r="C33" s="33">
        <f t="shared" si="0"/>
        <v>35282757.740000002</v>
      </c>
    </row>
    <row r="34" spans="1:3" x14ac:dyDescent="0.3">
      <c r="A34" s="33">
        <v>30290027.849999994</v>
      </c>
      <c r="B34" s="33">
        <f t="shared" si="2"/>
        <v>33870697.737999991</v>
      </c>
      <c r="C34" s="33">
        <f t="shared" si="0"/>
        <v>35851865.966666646</v>
      </c>
    </row>
    <row r="35" spans="1:3" x14ac:dyDescent="0.3">
      <c r="A35" s="33">
        <v>38131975.649999939</v>
      </c>
      <c r="B35" s="33">
        <f t="shared" si="2"/>
        <v>34209018.261999972</v>
      </c>
      <c r="C35" s="33">
        <f t="shared" si="0"/>
        <v>31265081.106666643</v>
      </c>
    </row>
    <row r="36" spans="1:3" x14ac:dyDescent="0.3">
      <c r="A36" s="33">
        <v>25373239.819999985</v>
      </c>
      <c r="B36" s="33">
        <f t="shared" si="2"/>
        <v>37933826.121999964</v>
      </c>
      <c r="C36" s="33">
        <f t="shared" si="0"/>
        <v>33873823.019999951</v>
      </c>
    </row>
    <row r="37" spans="1:3" x14ac:dyDescent="0.3">
      <c r="A37" s="33">
        <v>38116253.589999922</v>
      </c>
      <c r="B37" s="33">
        <f t="shared" si="2"/>
        <v>39055214.527999982</v>
      </c>
      <c r="C37" s="33">
        <f t="shared" si="0"/>
        <v>40415709.036666639</v>
      </c>
    </row>
    <row r="38" spans="1:3" x14ac:dyDescent="0.3">
      <c r="A38" s="33">
        <v>57757633.700000003</v>
      </c>
      <c r="B38" s="33">
        <f t="shared" si="2"/>
        <v>43850877.131999984</v>
      </c>
      <c r="C38" s="33">
        <f t="shared" si="0"/>
        <v>43923619.05666665</v>
      </c>
    </row>
    <row r="39" spans="1:3" x14ac:dyDescent="0.3">
      <c r="A39" s="33">
        <v>35896969.880000018</v>
      </c>
      <c r="B39" s="33">
        <f t="shared" si="2"/>
        <v>56626210.114</v>
      </c>
      <c r="C39" s="33">
        <f t="shared" si="0"/>
        <v>51921630.750000007</v>
      </c>
    </row>
    <row r="40" spans="1:3" x14ac:dyDescent="0.3">
      <c r="A40" s="33">
        <v>62110288.670000017</v>
      </c>
      <c r="B40" s="33">
        <f t="shared" si="2"/>
        <v>61272879.706000015</v>
      </c>
      <c r="C40" s="33">
        <f t="shared" si="0"/>
        <v>62419054.426666684</v>
      </c>
    </row>
    <row r="41" spans="1:3" x14ac:dyDescent="0.3">
      <c r="A41" s="33">
        <v>89249904.730000019</v>
      </c>
      <c r="B41" s="33">
        <f t="shared" si="2"/>
        <v>59545013.100000024</v>
      </c>
      <c r="C41" s="33">
        <f t="shared" si="0"/>
        <v>70903264.983333364</v>
      </c>
    </row>
    <row r="42" spans="1:3" x14ac:dyDescent="0.3">
      <c r="A42" s="33">
        <v>61349601.550000034</v>
      </c>
      <c r="B42" s="33">
        <f t="shared" si="2"/>
        <v>64609226.214000009</v>
      </c>
      <c r="C42" s="33">
        <f t="shared" si="0"/>
        <v>66572602.316666692</v>
      </c>
    </row>
    <row r="43" spans="1:3" x14ac:dyDescent="0.3">
      <c r="A43" s="33">
        <v>49118300.670000009</v>
      </c>
      <c r="B43" s="33">
        <f t="shared" si="2"/>
        <v>69910082.480000004</v>
      </c>
      <c r="C43" s="33">
        <f t="shared" si="0"/>
        <v>57228645.890000008</v>
      </c>
    </row>
    <row r="44" spans="1:3" x14ac:dyDescent="0.3">
      <c r="A44" s="33">
        <v>61218035.449999966</v>
      </c>
      <c r="B44" s="33">
        <f t="shared" si="2"/>
        <v>64072755.826000012</v>
      </c>
      <c r="C44" s="33">
        <f t="shared" si="0"/>
        <v>66316968.706666656</v>
      </c>
    </row>
    <row r="45" spans="1:3" x14ac:dyDescent="0.3">
      <c r="A45" s="33">
        <v>88614570</v>
      </c>
      <c r="B45" s="33">
        <f t="shared" si="2"/>
        <v>61351700.846000001</v>
      </c>
      <c r="C45" s="33">
        <f t="shared" si="0"/>
        <v>69965292.303333327</v>
      </c>
    </row>
    <row r="46" spans="1:3" x14ac:dyDescent="0.3">
      <c r="A46" s="33">
        <v>60063271.460000046</v>
      </c>
      <c r="B46" s="33">
        <f t="shared" si="2"/>
        <v>60100418.001999997</v>
      </c>
      <c r="C46" s="33">
        <f t="shared" si="0"/>
        <v>65474056.036666691</v>
      </c>
    </row>
    <row r="47" spans="1:3" x14ac:dyDescent="0.3">
      <c r="A47" s="33">
        <v>47744326.650000036</v>
      </c>
      <c r="B47" s="33">
        <f t="shared" si="2"/>
        <v>65396806.319999993</v>
      </c>
      <c r="C47" s="33">
        <f t="shared" si="0"/>
        <v>50223161.520000003</v>
      </c>
    </row>
    <row r="48" spans="1:3" x14ac:dyDescent="0.3">
      <c r="A48" s="33">
        <v>42861886.449999928</v>
      </c>
      <c r="B48" s="33">
        <f t="shared" si="2"/>
        <v>67197053.48999998</v>
      </c>
      <c r="C48" s="33">
        <f t="shared" si="0"/>
        <v>59435396.713333309</v>
      </c>
    </row>
    <row r="49" spans="1:3" x14ac:dyDescent="0.3">
      <c r="A49" s="33">
        <v>87699977.039999977</v>
      </c>
      <c r="B49" s="33">
        <f t="shared" si="2"/>
        <v>70230266.197999984</v>
      </c>
      <c r="C49" s="33">
        <f t="shared" si="0"/>
        <v>76059223.11333327</v>
      </c>
    </row>
    <row r="50" spans="1:3" x14ac:dyDescent="0.3">
      <c r="A50" s="33">
        <v>97615805.84999992</v>
      </c>
      <c r="B50" s="33">
        <f t="shared" si="2"/>
        <v>73423214.251999974</v>
      </c>
      <c r="C50" s="33">
        <f t="shared" si="0"/>
        <v>86848372.62999998</v>
      </c>
    </row>
    <row r="51" spans="1:3" x14ac:dyDescent="0.3">
      <c r="A51" s="33">
        <v>75229335.00000003</v>
      </c>
      <c r="B51" s="33">
        <f t="shared" si="2"/>
        <v>78221921.089999989</v>
      </c>
      <c r="C51" s="33">
        <f t="shared" si="0"/>
        <v>78851402.589999989</v>
      </c>
    </row>
    <row r="52" spans="1:3" x14ac:dyDescent="0.3">
      <c r="A52" s="33">
        <v>63709066.919999987</v>
      </c>
      <c r="B52" s="33">
        <f t="shared" si="2"/>
        <v>74575348.922000006</v>
      </c>
      <c r="C52" s="33">
        <f t="shared" si="0"/>
        <v>68597940.853333324</v>
      </c>
    </row>
    <row r="53" spans="1:3" x14ac:dyDescent="0.3">
      <c r="A53" s="33">
        <v>66855420.639999956</v>
      </c>
      <c r="B53" s="33">
        <f t="shared" si="2"/>
        <v>75609987.408000022</v>
      </c>
      <c r="C53" s="33">
        <f t="shared" si="0"/>
        <v>66677201.253333338</v>
      </c>
    </row>
    <row r="54" spans="1:3" x14ac:dyDescent="0.3">
      <c r="A54" s="33">
        <v>69467116.200000077</v>
      </c>
      <c r="B54" s="33">
        <f t="shared" si="2"/>
        <v>72749367.247999996</v>
      </c>
      <c r="C54" s="33">
        <f t="shared" si="0"/>
        <v>79703845.040000007</v>
      </c>
    </row>
    <row r="55" spans="1:3" x14ac:dyDescent="0.3">
      <c r="A55" s="33">
        <v>102788998.28</v>
      </c>
      <c r="B55" s="33">
        <f t="shared" si="2"/>
        <v>73899180.664000005</v>
      </c>
      <c r="C55" s="33">
        <f t="shared" si="0"/>
        <v>77727449.560000032</v>
      </c>
    </row>
    <row r="56" spans="1:3" x14ac:dyDescent="0.3">
      <c r="A56" s="33">
        <v>60926234.200000018</v>
      </c>
      <c r="B56" s="33">
        <f t="shared" si="2"/>
        <v>74730322.158000022</v>
      </c>
      <c r="C56" s="33">
        <f t="shared" si="0"/>
        <v>77724455.49333334</v>
      </c>
    </row>
    <row r="57" spans="1:3" x14ac:dyDescent="0.3">
      <c r="A57" s="33">
        <v>69458134</v>
      </c>
      <c r="B57" s="33">
        <f t="shared" si="2"/>
        <v>212642686.53400007</v>
      </c>
      <c r="C57" s="33">
        <f t="shared" si="0"/>
        <v>67131832.103333339</v>
      </c>
    </row>
    <row r="58" spans="1:3" x14ac:dyDescent="0.3">
      <c r="A58" s="33">
        <v>71011128.109999985</v>
      </c>
      <c r="B58" s="33">
        <f t="shared" si="2"/>
        <v>202603279.26000005</v>
      </c>
      <c r="C58" s="33">
        <f t="shared" si="0"/>
        <v>299832733.39666677</v>
      </c>
    </row>
    <row r="59" spans="1:3" x14ac:dyDescent="0.3">
      <c r="A59" s="37">
        <v>759028938.08000028</v>
      </c>
      <c r="B59" s="37">
        <f t="shared" si="2"/>
        <v>201189047.27800006</v>
      </c>
      <c r="C59" s="33">
        <f t="shared" si="0"/>
        <v>294210676.03333342</v>
      </c>
    </row>
    <row r="60" spans="1:3" x14ac:dyDescent="0.3">
      <c r="A60" s="33">
        <v>52591961.910000011</v>
      </c>
      <c r="B60" s="33">
        <f t="shared" si="2"/>
        <v>215233278.96800008</v>
      </c>
      <c r="C60" s="33">
        <f t="shared" si="0"/>
        <v>288491991.4266668</v>
      </c>
    </row>
    <row r="61" spans="1:3" x14ac:dyDescent="0.3">
      <c r="A61" s="33">
        <v>53855074.290000029</v>
      </c>
      <c r="B61" s="33">
        <f t="shared" si="2"/>
        <v>217239418.19200006</v>
      </c>
      <c r="C61" s="33">
        <f t="shared" si="0"/>
        <v>82042109.550000012</v>
      </c>
    </row>
    <row r="62" spans="1:3" x14ac:dyDescent="0.3">
      <c r="A62" s="33">
        <v>139679292.44999999</v>
      </c>
      <c r="B62" s="33">
        <f t="shared" si="2"/>
        <v>76911656.780000031</v>
      </c>
      <c r="C62" s="33">
        <f t="shared" si="0"/>
        <v>91525396.990000024</v>
      </c>
    </row>
    <row r="63" spans="1:3" x14ac:dyDescent="0.3">
      <c r="A63" s="33">
        <v>81041824.230000079</v>
      </c>
      <c r="B63" s="33">
        <f t="shared" si="2"/>
        <v>85110326.486000016</v>
      </c>
      <c r="C63" s="33">
        <f t="shared" si="0"/>
        <v>92703749.233333364</v>
      </c>
    </row>
    <row r="64" spans="1:3" x14ac:dyDescent="0.3">
      <c r="A64" s="33">
        <v>57390131.020000026</v>
      </c>
      <c r="B64" s="33">
        <f t="shared" si="2"/>
        <v>86711567.642000005</v>
      </c>
      <c r="C64" s="33">
        <f t="shared" si="0"/>
        <v>77339088.563333347</v>
      </c>
    </row>
    <row r="65" spans="1:3" x14ac:dyDescent="0.3">
      <c r="A65" s="33">
        <v>93585310.439999953</v>
      </c>
      <c r="B65" s="33">
        <f t="shared" si="2"/>
        <v>73198984.780000016</v>
      </c>
      <c r="C65" s="33">
        <f t="shared" si="0"/>
        <v>70945573.843333334</v>
      </c>
    </row>
    <row r="66" spans="1:3" x14ac:dyDescent="0.3">
      <c r="A66" s="33">
        <v>61861280.070000023</v>
      </c>
      <c r="B66" s="33">
        <f t="shared" si="2"/>
        <v>72019628.253999978</v>
      </c>
      <c r="C66" s="33">
        <f t="shared" si="0"/>
        <v>75854322.883333325</v>
      </c>
    </row>
    <row r="67" spans="1:3" x14ac:dyDescent="0.3">
      <c r="A67" s="33">
        <v>72116378.139999971</v>
      </c>
      <c r="B67" s="33">
        <f t="shared" si="2"/>
        <v>148276786.88200003</v>
      </c>
      <c r="C67" s="33">
        <f t="shared" si="0"/>
        <v>69707566.603333309</v>
      </c>
    </row>
    <row r="68" spans="1:3" x14ac:dyDescent="0.3">
      <c r="A68" s="33">
        <v>75145041.599999964</v>
      </c>
      <c r="B68" s="33">
        <f t="shared" si="2"/>
        <v>148764707.75400001</v>
      </c>
      <c r="C68" s="33">
        <f t="shared" ref="C68:C82" si="3">AVERAGE(A67:A69)</f>
        <v>195312447.9666667</v>
      </c>
    </row>
    <row r="69" spans="1:3" x14ac:dyDescent="0.3">
      <c r="A69" s="37">
        <v>438675924.16000015</v>
      </c>
      <c r="B69" s="37">
        <f t="shared" si="2"/>
        <v>163391385.30800006</v>
      </c>
      <c r="C69" s="33">
        <f t="shared" si="3"/>
        <v>203281960.18666673</v>
      </c>
    </row>
    <row r="70" spans="1:3" x14ac:dyDescent="0.3">
      <c r="A70" s="33">
        <v>96024914.800000057</v>
      </c>
      <c r="B70" s="33">
        <f t="shared" si="2"/>
        <v>162392184.38800007</v>
      </c>
      <c r="C70" s="33">
        <f t="shared" si="3"/>
        <v>223231835.60000014</v>
      </c>
    </row>
    <row r="71" spans="1:3" x14ac:dyDescent="0.3">
      <c r="A71" s="33">
        <v>134994667.84000018</v>
      </c>
      <c r="B71" s="33">
        <f t="shared" si="2"/>
        <v>164151466.3140001</v>
      </c>
      <c r="C71" s="33">
        <f t="shared" si="3"/>
        <v>99379985.39333342</v>
      </c>
    </row>
    <row r="72" spans="1:3" x14ac:dyDescent="0.3">
      <c r="A72" s="33">
        <v>67120373.540000021</v>
      </c>
      <c r="B72" s="33">
        <f t="shared" si="2"/>
        <v>90594898.180000082</v>
      </c>
      <c r="C72" s="33">
        <f t="shared" si="3"/>
        <v>95352164.203333437</v>
      </c>
    </row>
    <row r="73" spans="1:3" x14ac:dyDescent="0.3">
      <c r="A73" s="33">
        <v>83941451.230000123</v>
      </c>
      <c r="B73" s="33">
        <f t="shared" ref="B73:B79" si="4">AVERAGE(A71:A75)</f>
        <v>92748957.188000053</v>
      </c>
      <c r="C73" s="33">
        <f t="shared" si="3"/>
        <v>73984969.420000061</v>
      </c>
    </row>
    <row r="74" spans="1:3" x14ac:dyDescent="0.3">
      <c r="A74" s="33">
        <v>70893083.490000024</v>
      </c>
      <c r="B74" s="33">
        <f t="shared" si="4"/>
        <v>85752310.402000025</v>
      </c>
      <c r="C74" s="33">
        <f t="shared" si="3"/>
        <v>87209914.853333369</v>
      </c>
    </row>
    <row r="75" spans="1:3" x14ac:dyDescent="0.3">
      <c r="A75" s="33">
        <v>106795209.83999997</v>
      </c>
      <c r="B75" s="33">
        <f t="shared" si="4"/>
        <v>94498401.594000012</v>
      </c>
      <c r="C75" s="33">
        <f t="shared" si="3"/>
        <v>92566575.746666655</v>
      </c>
    </row>
    <row r="76" spans="1:3" x14ac:dyDescent="0.3">
      <c r="A76" s="33">
        <v>100011433.90999998</v>
      </c>
      <c r="B76" s="33">
        <f t="shared" si="4"/>
        <v>95901053.767999977</v>
      </c>
      <c r="C76" s="33">
        <f t="shared" si="3"/>
        <v>105885824.41666663</v>
      </c>
    </row>
    <row r="77" spans="1:3" x14ac:dyDescent="0.3">
      <c r="A77" s="33">
        <v>110850829.49999997</v>
      </c>
      <c r="B77" s="33">
        <f t="shared" si="4"/>
        <v>111364472.72799997</v>
      </c>
      <c r="C77" s="33">
        <f>AVERAGE(A76:A78)</f>
        <v>100605658.50333332</v>
      </c>
    </row>
    <row r="78" spans="1:3" x14ac:dyDescent="0.3">
      <c r="A78" s="33">
        <v>90954712.099999949</v>
      </c>
      <c r="B78" s="33">
        <f t="shared" si="4"/>
        <v>113211135.37999997</v>
      </c>
      <c r="C78" s="33">
        <f t="shared" si="3"/>
        <v>116671906.62999998</v>
      </c>
    </row>
    <row r="79" spans="1:3" x14ac:dyDescent="0.3">
      <c r="A79" s="33">
        <v>148210178.29000002</v>
      </c>
      <c r="B79" s="33">
        <f t="shared" si="4"/>
        <v>122143565.46399999</v>
      </c>
      <c r="C79" s="33">
        <f t="shared" si="3"/>
        <v>118397804.49666665</v>
      </c>
    </row>
    <row r="80" spans="1:3" x14ac:dyDescent="0.3">
      <c r="A80" s="33">
        <v>116028523.09999996</v>
      </c>
      <c r="B80" s="33">
        <f>AVERAGE(A78:A82)</f>
        <v>138776721.44600004</v>
      </c>
      <c r="C80" s="33">
        <f t="shared" si="3"/>
        <v>136304095.24000001</v>
      </c>
    </row>
    <row r="81" spans="1:3" x14ac:dyDescent="0.3">
      <c r="A81" s="33">
        <v>144673584.33000007</v>
      </c>
      <c r="B81" s="33"/>
      <c r="C81" s="33">
        <f t="shared" si="3"/>
        <v>151572905.61333337</v>
      </c>
    </row>
    <row r="82" spans="1:3" x14ac:dyDescent="0.3">
      <c r="A82" s="33">
        <v>194016609.41000009</v>
      </c>
      <c r="B82" s="33"/>
      <c r="C82" s="33">
        <f t="shared" si="3"/>
        <v>169345096.87000006</v>
      </c>
    </row>
    <row r="83" spans="1:3" x14ac:dyDescent="0.3">
      <c r="A83" s="33"/>
      <c r="B83" s="33"/>
      <c r="C83" s="3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23B2-9910-41B3-9BDF-1A3BE7C9A4FE}">
  <dimension ref="A1:B82"/>
  <sheetViews>
    <sheetView topLeftCell="A55" workbookViewId="0">
      <selection activeCell="B69" sqref="B69"/>
    </sheetView>
  </sheetViews>
  <sheetFormatPr defaultRowHeight="14.4" x14ac:dyDescent="0.3"/>
  <cols>
    <col min="1" max="1" width="19" style="33" customWidth="1"/>
    <col min="2" max="2" width="23.77734375" customWidth="1"/>
  </cols>
  <sheetData>
    <row r="1" spans="1:2" x14ac:dyDescent="0.3">
      <c r="A1" s="33" t="s">
        <v>20</v>
      </c>
    </row>
    <row r="2" spans="1:2" x14ac:dyDescent="0.3">
      <c r="A2" s="33">
        <v>836021893.92999995</v>
      </c>
    </row>
    <row r="3" spans="1:2" x14ac:dyDescent="0.3">
      <c r="A3" s="33">
        <v>824086199.35000014</v>
      </c>
    </row>
    <row r="4" spans="1:2" x14ac:dyDescent="0.3">
      <c r="A4" s="33">
        <v>839924780.50999999</v>
      </c>
      <c r="B4" s="33">
        <f>AVERAGE(A2:A6)</f>
        <v>839478304.66200006</v>
      </c>
    </row>
    <row r="5" spans="1:2" x14ac:dyDescent="0.3">
      <c r="A5" s="33">
        <v>873679406.53000009</v>
      </c>
      <c r="B5" s="33">
        <f t="shared" ref="B5:B68" si="0">AVERAGE(A3:A7)</f>
        <v>858625279.02800012</v>
      </c>
    </row>
    <row r="6" spans="1:2" x14ac:dyDescent="0.3">
      <c r="A6" s="33">
        <v>823679242.99000001</v>
      </c>
      <c r="B6" s="33">
        <f t="shared" si="0"/>
        <v>875794187.38600004</v>
      </c>
    </row>
    <row r="7" spans="1:2" x14ac:dyDescent="0.3">
      <c r="A7" s="33">
        <v>931756765.75999999</v>
      </c>
      <c r="B7" s="33">
        <f t="shared" si="0"/>
        <v>885245949.6099999</v>
      </c>
    </row>
    <row r="8" spans="1:2" x14ac:dyDescent="0.3">
      <c r="A8" s="33">
        <v>909930741.13999987</v>
      </c>
      <c r="B8" s="33">
        <f t="shared" si="0"/>
        <v>893635134.62199998</v>
      </c>
    </row>
    <row r="9" spans="1:2" x14ac:dyDescent="0.3">
      <c r="A9" s="33">
        <v>887183591.63</v>
      </c>
      <c r="B9" s="33">
        <f t="shared" si="0"/>
        <v>922275987.24400008</v>
      </c>
    </row>
    <row r="10" spans="1:2" x14ac:dyDescent="0.3">
      <c r="A10" s="33">
        <v>915625331.59000003</v>
      </c>
      <c r="B10" s="33">
        <f t="shared" si="0"/>
        <v>906587938.56000006</v>
      </c>
    </row>
    <row r="11" spans="1:2" x14ac:dyDescent="0.3">
      <c r="A11" s="33">
        <v>966883506.10000002</v>
      </c>
      <c r="B11" s="33">
        <f t="shared" si="0"/>
        <v>871970118.99599993</v>
      </c>
    </row>
    <row r="12" spans="1:2" x14ac:dyDescent="0.3">
      <c r="A12" s="33">
        <v>853316522.33999991</v>
      </c>
      <c r="B12" s="33">
        <f t="shared" si="0"/>
        <v>861967351.63600004</v>
      </c>
    </row>
    <row r="13" spans="1:2" x14ac:dyDescent="0.3">
      <c r="A13" s="33">
        <v>736841643.32000005</v>
      </c>
      <c r="B13" s="33">
        <f t="shared" si="0"/>
        <v>846796613.66799998</v>
      </c>
    </row>
    <row r="14" spans="1:2" x14ac:dyDescent="0.3">
      <c r="A14" s="33">
        <v>837169754.83000004</v>
      </c>
      <c r="B14" s="33">
        <f t="shared" si="0"/>
        <v>822788602.33399999</v>
      </c>
    </row>
    <row r="15" spans="1:2" x14ac:dyDescent="0.3">
      <c r="A15" s="33">
        <v>839771641.75</v>
      </c>
      <c r="B15" s="33">
        <f t="shared" si="0"/>
        <v>836299060.37</v>
      </c>
    </row>
    <row r="16" spans="1:2" x14ac:dyDescent="0.3">
      <c r="A16" s="33">
        <v>846843449.43000007</v>
      </c>
      <c r="B16" s="33">
        <f t="shared" si="0"/>
        <v>886266860.21399999</v>
      </c>
    </row>
    <row r="17" spans="1:2" x14ac:dyDescent="0.3">
      <c r="A17" s="33">
        <v>920868812.51999998</v>
      </c>
      <c r="B17" s="33">
        <f t="shared" si="0"/>
        <v>914315842.05199981</v>
      </c>
    </row>
    <row r="18" spans="1:2" x14ac:dyDescent="0.3">
      <c r="A18" s="33">
        <v>986680642.53999984</v>
      </c>
      <c r="B18" s="33">
        <f t="shared" si="0"/>
        <v>946289477.426</v>
      </c>
    </row>
    <row r="19" spans="1:2" x14ac:dyDescent="0.3">
      <c r="A19" s="33">
        <v>977414664.01999986</v>
      </c>
      <c r="B19" s="33">
        <f t="shared" si="0"/>
        <v>968398097.56199992</v>
      </c>
    </row>
    <row r="20" spans="1:2" x14ac:dyDescent="0.3">
      <c r="A20" s="33">
        <v>999639818.62</v>
      </c>
      <c r="B20" s="33">
        <f t="shared" si="0"/>
        <v>983938220.48399997</v>
      </c>
    </row>
    <row r="21" spans="1:2" x14ac:dyDescent="0.3">
      <c r="A21" s="33">
        <v>957386550.11000001</v>
      </c>
      <c r="B21" s="33">
        <f t="shared" si="0"/>
        <v>988796163.03000009</v>
      </c>
    </row>
    <row r="22" spans="1:2" x14ac:dyDescent="0.3">
      <c r="A22" s="33">
        <v>998569427.13</v>
      </c>
      <c r="B22" s="33">
        <f t="shared" si="0"/>
        <v>980861908.93999994</v>
      </c>
    </row>
    <row r="23" spans="1:2" x14ac:dyDescent="0.3">
      <c r="A23" s="33">
        <v>1010970355.2700001</v>
      </c>
      <c r="B23" s="33">
        <f t="shared" si="0"/>
        <v>959120779.86399996</v>
      </c>
    </row>
    <row r="24" spans="1:2" x14ac:dyDescent="0.3">
      <c r="A24" s="33">
        <v>937743393.56999993</v>
      </c>
      <c r="B24" s="33">
        <f t="shared" si="0"/>
        <v>947349871.14599991</v>
      </c>
    </row>
    <row r="25" spans="1:2" x14ac:dyDescent="0.3">
      <c r="A25" s="33">
        <v>890934173.24000001</v>
      </c>
      <c r="B25" s="33">
        <f t="shared" si="0"/>
        <v>940337455.1279999</v>
      </c>
    </row>
    <row r="26" spans="1:2" x14ac:dyDescent="0.3">
      <c r="A26" s="33">
        <v>898532006.51999974</v>
      </c>
      <c r="B26" s="33">
        <f t="shared" si="0"/>
        <v>933617454.11000001</v>
      </c>
    </row>
    <row r="27" spans="1:2" x14ac:dyDescent="0.3">
      <c r="A27" s="33">
        <v>963507347.03999996</v>
      </c>
      <c r="B27" s="33">
        <f t="shared" si="0"/>
        <v>952329640.31199992</v>
      </c>
    </row>
    <row r="28" spans="1:2" x14ac:dyDescent="0.3">
      <c r="A28" s="33">
        <v>977370350.17999995</v>
      </c>
      <c r="B28" s="33">
        <f t="shared" si="0"/>
        <v>985648483.68400002</v>
      </c>
    </row>
    <row r="29" spans="1:2" x14ac:dyDescent="0.3">
      <c r="A29" s="33">
        <v>1031304324.58</v>
      </c>
      <c r="B29" s="33">
        <f t="shared" si="0"/>
        <v>1019952627.6199999</v>
      </c>
    </row>
    <row r="30" spans="1:2" x14ac:dyDescent="0.3">
      <c r="A30" s="33">
        <v>1057528390.1</v>
      </c>
      <c r="B30" s="33">
        <f t="shared" si="0"/>
        <v>1043560531.3200001</v>
      </c>
    </row>
    <row r="31" spans="1:2" x14ac:dyDescent="0.3">
      <c r="A31" s="33">
        <v>1070052726.2</v>
      </c>
      <c r="B31" s="33">
        <f t="shared" si="0"/>
        <v>1079516280.5999999</v>
      </c>
    </row>
    <row r="32" spans="1:2" x14ac:dyDescent="0.3">
      <c r="A32" s="33">
        <v>1081546865.54</v>
      </c>
      <c r="B32" s="33">
        <f t="shared" si="0"/>
        <v>1098758614.9380002</v>
      </c>
    </row>
    <row r="33" spans="1:2" x14ac:dyDescent="0.3">
      <c r="A33" s="33">
        <v>1157149096.5799999</v>
      </c>
      <c r="B33" s="33">
        <f t="shared" si="0"/>
        <v>1121621522.2720001</v>
      </c>
    </row>
    <row r="34" spans="1:2" x14ac:dyDescent="0.3">
      <c r="A34" s="33">
        <v>1127515996.2700002</v>
      </c>
      <c r="B34" s="33">
        <f t="shared" si="0"/>
        <v>1119446854.9580002</v>
      </c>
    </row>
    <row r="35" spans="1:2" x14ac:dyDescent="0.3">
      <c r="A35" s="33">
        <v>1171842926.7700002</v>
      </c>
      <c r="B35" s="33">
        <f t="shared" si="0"/>
        <v>1094785447.7960002</v>
      </c>
    </row>
    <row r="36" spans="1:2" x14ac:dyDescent="0.3">
      <c r="A36" s="33">
        <v>1059179389.6299999</v>
      </c>
      <c r="B36" s="33">
        <f t="shared" si="0"/>
        <v>1058244877.9519999</v>
      </c>
    </row>
    <row r="37" spans="1:2" x14ac:dyDescent="0.3">
      <c r="A37" s="33">
        <v>958239829.73000002</v>
      </c>
      <c r="B37" s="33">
        <f t="shared" si="0"/>
        <v>998780189.00399995</v>
      </c>
    </row>
    <row r="38" spans="1:2" x14ac:dyDescent="0.3">
      <c r="A38" s="33">
        <v>974446247.3599999</v>
      </c>
      <c r="B38" s="33">
        <f t="shared" si="0"/>
        <v>956059881.46399999</v>
      </c>
    </row>
    <row r="39" spans="1:2" x14ac:dyDescent="0.3">
      <c r="A39" s="33">
        <v>830192551.52999997</v>
      </c>
      <c r="B39" s="33">
        <f t="shared" si="0"/>
        <v>982097480.00999987</v>
      </c>
    </row>
    <row r="40" spans="1:2" x14ac:dyDescent="0.3">
      <c r="A40" s="33">
        <v>958241389.06999993</v>
      </c>
      <c r="B40" s="33">
        <f t="shared" si="0"/>
        <v>1045115724.7780001</v>
      </c>
    </row>
    <row r="41" spans="1:2" x14ac:dyDescent="0.3">
      <c r="A41" s="33">
        <v>1189367382.3600001</v>
      </c>
      <c r="B41" s="33">
        <f t="shared" si="0"/>
        <v>1119248297.648</v>
      </c>
    </row>
    <row r="42" spans="1:2" x14ac:dyDescent="0.3">
      <c r="A42" s="33">
        <v>1273331053.5699999</v>
      </c>
      <c r="B42" s="33">
        <f t="shared" si="0"/>
        <v>1220034623.836</v>
      </c>
    </row>
    <row r="43" spans="1:2" x14ac:dyDescent="0.3">
      <c r="A43" s="33">
        <v>1345109111.7099998</v>
      </c>
      <c r="B43" s="33">
        <f t="shared" si="0"/>
        <v>1311721113.3080001</v>
      </c>
    </row>
    <row r="44" spans="1:2" x14ac:dyDescent="0.3">
      <c r="A44" s="33">
        <v>1334124182.4699998</v>
      </c>
      <c r="B44" s="33">
        <f t="shared" si="0"/>
        <v>1339109500.444</v>
      </c>
    </row>
    <row r="45" spans="1:2" x14ac:dyDescent="0.3">
      <c r="A45" s="33">
        <v>1416673836.4300003</v>
      </c>
      <c r="B45" s="33">
        <f t="shared" si="0"/>
        <v>1353418981.6499999</v>
      </c>
    </row>
    <row r="46" spans="1:2" x14ac:dyDescent="0.3">
      <c r="A46" s="33">
        <v>1326309318.04</v>
      </c>
      <c r="B46" s="33">
        <f t="shared" si="0"/>
        <v>1317463652.0239999</v>
      </c>
    </row>
    <row r="47" spans="1:2" x14ac:dyDescent="0.3">
      <c r="A47" s="33">
        <v>1344878459.5999997</v>
      </c>
      <c r="B47" s="33">
        <f t="shared" si="0"/>
        <v>1292092946.296</v>
      </c>
    </row>
    <row r="48" spans="1:2" x14ac:dyDescent="0.3">
      <c r="A48" s="33">
        <v>1165332463.5799999</v>
      </c>
      <c r="B48" s="33">
        <f t="shared" si="0"/>
        <v>1256758911.3539999</v>
      </c>
    </row>
    <row r="49" spans="1:2" x14ac:dyDescent="0.3">
      <c r="A49" s="33">
        <v>1207270653.8299999</v>
      </c>
      <c r="B49" s="33">
        <f t="shared" si="0"/>
        <v>1250477956.6919999</v>
      </c>
    </row>
    <row r="50" spans="1:2" x14ac:dyDescent="0.3">
      <c r="A50" s="33">
        <v>1240003661.7200003</v>
      </c>
      <c r="B50" s="33">
        <f t="shared" si="0"/>
        <v>1270120393.4559999</v>
      </c>
    </row>
    <row r="51" spans="1:2" x14ac:dyDescent="0.3">
      <c r="A51" s="33">
        <v>1294904544.7299998</v>
      </c>
      <c r="B51" s="33">
        <f t="shared" si="0"/>
        <v>1324585478.204</v>
      </c>
    </row>
    <row r="52" spans="1:2" x14ac:dyDescent="0.3">
      <c r="A52" s="33">
        <v>1443090643.4200001</v>
      </c>
      <c r="B52" s="33">
        <f t="shared" si="0"/>
        <v>1388133720.546</v>
      </c>
    </row>
    <row r="53" spans="1:2" x14ac:dyDescent="0.3">
      <c r="A53" s="33">
        <v>1437657887.3199997</v>
      </c>
      <c r="B53" s="33">
        <f t="shared" si="0"/>
        <v>1457612950.2999997</v>
      </c>
    </row>
    <row r="54" spans="1:2" x14ac:dyDescent="0.3">
      <c r="A54" s="33">
        <v>1525011865.54</v>
      </c>
      <c r="B54" s="33">
        <f t="shared" si="0"/>
        <v>1499135737.552</v>
      </c>
    </row>
    <row r="55" spans="1:2" x14ac:dyDescent="0.3">
      <c r="A55" s="33">
        <v>1587399810.4899998</v>
      </c>
      <c r="B55" s="33">
        <f t="shared" si="0"/>
        <v>1533066511.8099999</v>
      </c>
    </row>
    <row r="56" spans="1:2" x14ac:dyDescent="0.3">
      <c r="A56" s="33">
        <v>1502518480.9900002</v>
      </c>
      <c r="B56" s="33">
        <f t="shared" si="0"/>
        <v>1562312555.5380001</v>
      </c>
    </row>
    <row r="57" spans="1:2" x14ac:dyDescent="0.3">
      <c r="A57" s="33">
        <v>1612744514.7099998</v>
      </c>
      <c r="B57" s="33">
        <f t="shared" si="0"/>
        <v>1768668805.6799998</v>
      </c>
    </row>
    <row r="58" spans="1:2" x14ac:dyDescent="0.3">
      <c r="A58" s="33">
        <v>1583888105.9600003</v>
      </c>
      <c r="B58" s="33">
        <f t="shared" si="0"/>
        <v>1747377434.586</v>
      </c>
    </row>
    <row r="59" spans="1:2" x14ac:dyDescent="0.3">
      <c r="A59" s="37">
        <v>2556793116.2500005</v>
      </c>
      <c r="B59" s="37">
        <f t="shared" si="0"/>
        <v>1732767561.7620003</v>
      </c>
    </row>
    <row r="60" spans="1:2" x14ac:dyDescent="0.3">
      <c r="A60" s="33">
        <v>1480942955.0200002</v>
      </c>
      <c r="B60" s="33">
        <f t="shared" si="0"/>
        <v>1752853516.5100002</v>
      </c>
    </row>
    <row r="61" spans="1:2" x14ac:dyDescent="0.3">
      <c r="A61" s="33">
        <v>1429469116.8699999</v>
      </c>
      <c r="B61" s="33">
        <f t="shared" si="0"/>
        <v>1732264486.322</v>
      </c>
    </row>
    <row r="62" spans="1:2" x14ac:dyDescent="0.3">
      <c r="A62" s="33">
        <v>1713174288.4499998</v>
      </c>
      <c r="B62" s="33">
        <f t="shared" si="0"/>
        <v>1527961031.6820002</v>
      </c>
    </row>
    <row r="63" spans="1:2" x14ac:dyDescent="0.3">
      <c r="A63" s="33">
        <v>1480942955.02</v>
      </c>
      <c r="B63" s="33">
        <f t="shared" si="0"/>
        <v>1570335438.842</v>
      </c>
    </row>
    <row r="64" spans="1:2" x14ac:dyDescent="0.3">
      <c r="A64" s="33">
        <v>1535275843.05</v>
      </c>
      <c r="B64" s="33">
        <f t="shared" si="0"/>
        <v>1583137588.0679998</v>
      </c>
    </row>
    <row r="65" spans="1:2" x14ac:dyDescent="0.3">
      <c r="A65" s="33">
        <v>1692814990.8199999</v>
      </c>
      <c r="B65" s="33">
        <f t="shared" si="0"/>
        <v>1552565186.29</v>
      </c>
    </row>
    <row r="66" spans="1:2" x14ac:dyDescent="0.3">
      <c r="A66" s="33">
        <v>1493479863</v>
      </c>
      <c r="B66" s="33">
        <f t="shared" si="0"/>
        <v>1566087807.842</v>
      </c>
    </row>
    <row r="67" spans="1:2" x14ac:dyDescent="0.3">
      <c r="A67" s="33">
        <v>1560312279.5600002</v>
      </c>
      <c r="B67" s="33">
        <f t="shared" si="0"/>
        <v>1642674100.776</v>
      </c>
    </row>
    <row r="68" spans="1:2" x14ac:dyDescent="0.3">
      <c r="A68" s="33">
        <v>1548556062.7799997</v>
      </c>
      <c r="B68" s="33">
        <f t="shared" si="0"/>
        <v>1615548751.4560001</v>
      </c>
    </row>
    <row r="69" spans="1:2" x14ac:dyDescent="0.3">
      <c r="A69" s="37">
        <v>1918207307.7200003</v>
      </c>
      <c r="B69" s="37">
        <f t="shared" ref="B69:B79" si="1">AVERAGE(A67:A71)</f>
        <v>1643054556.4440002</v>
      </c>
    </row>
    <row r="70" spans="1:2" x14ac:dyDescent="0.3">
      <c r="A70" s="33">
        <v>1557188244.22</v>
      </c>
      <c r="B70" s="33">
        <f t="shared" si="1"/>
        <v>1599994842.9860001</v>
      </c>
    </row>
    <row r="71" spans="1:2" x14ac:dyDescent="0.3">
      <c r="A71" s="33">
        <v>1631008887.9400001</v>
      </c>
      <c r="B71" s="33">
        <f t="shared" si="1"/>
        <v>1582244933.8940003</v>
      </c>
    </row>
    <row r="72" spans="1:2" x14ac:dyDescent="0.3">
      <c r="A72" s="33">
        <v>1345013712.2700002</v>
      </c>
      <c r="B72" s="33">
        <f t="shared" si="1"/>
        <v>1508379531.8840001</v>
      </c>
    </row>
    <row r="73" spans="1:2" x14ac:dyDescent="0.3">
      <c r="A73" s="33">
        <v>1459806517.3199999</v>
      </c>
      <c r="B73" s="33">
        <f t="shared" si="1"/>
        <v>1524422200.4679999</v>
      </c>
    </row>
    <row r="74" spans="1:2" x14ac:dyDescent="0.3">
      <c r="A74" s="33">
        <v>1548880297.6700001</v>
      </c>
      <c r="B74" s="33">
        <f t="shared" si="1"/>
        <v>1580430346.97</v>
      </c>
    </row>
    <row r="75" spans="1:2" x14ac:dyDescent="0.3">
      <c r="A75" s="33">
        <v>1637401587.1400001</v>
      </c>
      <c r="B75" s="33">
        <f t="shared" si="1"/>
        <v>1669564577.2520001</v>
      </c>
    </row>
    <row r="76" spans="1:2" x14ac:dyDescent="0.3">
      <c r="A76" s="33">
        <v>1911049620.4499998</v>
      </c>
      <c r="B76" s="33">
        <f t="shared" si="1"/>
        <v>1729710783.9660001</v>
      </c>
    </row>
    <row r="77" spans="1:2" x14ac:dyDescent="0.3">
      <c r="A77" s="33">
        <v>1790684863.6800001</v>
      </c>
      <c r="B77" s="33">
        <f t="shared" si="1"/>
        <v>1810025868.006</v>
      </c>
    </row>
    <row r="78" spans="1:2" x14ac:dyDescent="0.3">
      <c r="A78" s="33">
        <v>1760537550.8899999</v>
      </c>
      <c r="B78" s="33">
        <f t="shared" si="1"/>
        <v>1852273668.0800004</v>
      </c>
    </row>
    <row r="79" spans="1:2" x14ac:dyDescent="0.3">
      <c r="A79" s="33">
        <v>1950455717.8700004</v>
      </c>
      <c r="B79" s="33">
        <f t="shared" si="1"/>
        <v>1856798750.036</v>
      </c>
    </row>
    <row r="80" spans="1:2" x14ac:dyDescent="0.3">
      <c r="A80" s="33">
        <v>1848640587.51</v>
      </c>
      <c r="B80" s="33"/>
    </row>
    <row r="81" spans="1:2" x14ac:dyDescent="0.3">
      <c r="A81" s="33">
        <v>1933675030.23</v>
      </c>
      <c r="B81" s="33"/>
    </row>
    <row r="82" spans="1:2" x14ac:dyDescent="0.3">
      <c r="A82" s="33">
        <v>1986532342.6800001</v>
      </c>
      <c r="B82" s="3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EB6E-E111-46C7-A829-CD34813F3444}">
  <dimension ref="A1:B82"/>
  <sheetViews>
    <sheetView topLeftCell="A56" workbookViewId="0">
      <selection activeCell="B59" sqref="B59"/>
    </sheetView>
  </sheetViews>
  <sheetFormatPr defaultRowHeight="14.4" x14ac:dyDescent="0.3"/>
  <cols>
    <col min="1" max="1" width="16.33203125" customWidth="1"/>
    <col min="2" max="2" width="14.5546875" customWidth="1"/>
  </cols>
  <sheetData>
    <row r="1" spans="1:2" x14ac:dyDescent="0.3">
      <c r="A1" t="s">
        <v>13</v>
      </c>
    </row>
    <row r="2" spans="1:2" x14ac:dyDescent="0.3">
      <c r="A2">
        <v>20402590</v>
      </c>
    </row>
    <row r="3" spans="1:2" x14ac:dyDescent="0.3">
      <c r="A3">
        <v>15815322.919999996</v>
      </c>
    </row>
    <row r="4" spans="1:2" x14ac:dyDescent="0.3">
      <c r="A4">
        <v>14358725.799999993</v>
      </c>
      <c r="B4">
        <f>AVERAGE(A2:A6)</f>
        <v>15411726.151999991</v>
      </c>
    </row>
    <row r="5" spans="1:2" x14ac:dyDescent="0.3">
      <c r="A5">
        <v>12870058.730000012</v>
      </c>
      <c r="B5">
        <f t="shared" ref="B5:B68" si="0">AVERAGE(A3:A7)</f>
        <v>14275475.135999996</v>
      </c>
    </row>
    <row r="6" spans="1:2" x14ac:dyDescent="0.3">
      <c r="A6">
        <v>13611933.309999969</v>
      </c>
      <c r="B6">
        <f t="shared" si="0"/>
        <v>14065709.267999997</v>
      </c>
    </row>
    <row r="7" spans="1:2" x14ac:dyDescent="0.3">
      <c r="A7">
        <v>14721334.920000002</v>
      </c>
      <c r="B7">
        <f t="shared" si="0"/>
        <v>14150598.645999998</v>
      </c>
    </row>
    <row r="8" spans="1:2" x14ac:dyDescent="0.3">
      <c r="A8">
        <v>14766493.580000008</v>
      </c>
      <c r="B8">
        <f t="shared" si="0"/>
        <v>14884949.281999994</v>
      </c>
    </row>
    <row r="9" spans="1:2" x14ac:dyDescent="0.3">
      <c r="A9">
        <v>14783172.689999998</v>
      </c>
      <c r="B9">
        <f t="shared" si="0"/>
        <v>15985875.85</v>
      </c>
    </row>
    <row r="10" spans="1:2" x14ac:dyDescent="0.3">
      <c r="A10">
        <v>16541811.909999985</v>
      </c>
      <c r="B10">
        <f t="shared" si="0"/>
        <v>16094515.583999997</v>
      </c>
    </row>
    <row r="11" spans="1:2" x14ac:dyDescent="0.3">
      <c r="A11">
        <v>19116566.150000002</v>
      </c>
      <c r="B11">
        <f t="shared" si="0"/>
        <v>15510495.839999994</v>
      </c>
    </row>
    <row r="12" spans="1:2" x14ac:dyDescent="0.3">
      <c r="A12">
        <v>15264533.589999989</v>
      </c>
      <c r="B12">
        <f t="shared" si="0"/>
        <v>16377877.063999996</v>
      </c>
    </row>
    <row r="13" spans="1:2" x14ac:dyDescent="0.3">
      <c r="A13">
        <v>11846394.859999999</v>
      </c>
      <c r="B13">
        <f t="shared" si="0"/>
        <v>16642379.210000003</v>
      </c>
    </row>
    <row r="14" spans="1:2" x14ac:dyDescent="0.3">
      <c r="A14">
        <v>19120078.810000006</v>
      </c>
      <c r="B14">
        <f t="shared" si="0"/>
        <v>15706949.282</v>
      </c>
    </row>
    <row r="15" spans="1:2" x14ac:dyDescent="0.3">
      <c r="A15">
        <v>17864322.640000008</v>
      </c>
      <c r="B15">
        <f t="shared" si="0"/>
        <v>15799439.834000006</v>
      </c>
    </row>
    <row r="16" spans="1:2" x14ac:dyDescent="0.3">
      <c r="A16">
        <v>14439416.509999998</v>
      </c>
      <c r="B16">
        <f t="shared" si="0"/>
        <v>17193978.702000007</v>
      </c>
    </row>
    <row r="17" spans="1:2" x14ac:dyDescent="0.3">
      <c r="A17">
        <v>15726986.350000016</v>
      </c>
      <c r="B17">
        <f t="shared" si="0"/>
        <v>17009880.968000017</v>
      </c>
    </row>
    <row r="18" spans="1:2" x14ac:dyDescent="0.3">
      <c r="A18">
        <v>18819089.200000007</v>
      </c>
      <c r="B18">
        <f t="shared" si="0"/>
        <v>16983175.428000011</v>
      </c>
    </row>
    <row r="19" spans="1:2" x14ac:dyDescent="0.3">
      <c r="A19">
        <v>18199590.140000049</v>
      </c>
      <c r="B19">
        <f t="shared" si="0"/>
        <v>17604283.428000003</v>
      </c>
    </row>
    <row r="20" spans="1:2" x14ac:dyDescent="0.3">
      <c r="A20">
        <v>17730794.93999999</v>
      </c>
      <c r="B20">
        <f t="shared" si="0"/>
        <v>18136136.294000007</v>
      </c>
    </row>
    <row r="21" spans="1:2" x14ac:dyDescent="0.3">
      <c r="A21">
        <v>17544956.509999968</v>
      </c>
      <c r="B21">
        <f t="shared" si="0"/>
        <v>18296155.910000011</v>
      </c>
    </row>
    <row r="22" spans="1:2" x14ac:dyDescent="0.3">
      <c r="A22">
        <v>18386250.680000018</v>
      </c>
      <c r="B22">
        <f t="shared" si="0"/>
        <v>17933250.786000002</v>
      </c>
    </row>
    <row r="23" spans="1:2" x14ac:dyDescent="0.3">
      <c r="A23">
        <v>19619187.280000031</v>
      </c>
      <c r="B23">
        <f t="shared" si="0"/>
        <v>17539557.100000001</v>
      </c>
    </row>
    <row r="24" spans="1:2" x14ac:dyDescent="0.3">
      <c r="A24">
        <v>16385064.519999988</v>
      </c>
      <c r="B24">
        <f t="shared" si="0"/>
        <v>17597710.488000013</v>
      </c>
    </row>
    <row r="25" spans="1:2" x14ac:dyDescent="0.3">
      <c r="A25">
        <v>15762326.51</v>
      </c>
      <c r="B25">
        <f t="shared" si="0"/>
        <v>17520340.002000012</v>
      </c>
    </row>
    <row r="26" spans="1:2" x14ac:dyDescent="0.3">
      <c r="A26">
        <v>17835723.45000001</v>
      </c>
      <c r="B26">
        <f t="shared" si="0"/>
        <v>17237813.49000001</v>
      </c>
    </row>
    <row r="27" spans="1:2" x14ac:dyDescent="0.3">
      <c r="A27">
        <v>17999398.250000048</v>
      </c>
      <c r="B27">
        <f t="shared" si="0"/>
        <v>17383285.448000006</v>
      </c>
    </row>
    <row r="28" spans="1:2" x14ac:dyDescent="0.3">
      <c r="A28">
        <v>18206554.719999999</v>
      </c>
      <c r="B28">
        <f t="shared" si="0"/>
        <v>17773333.444000013</v>
      </c>
    </row>
    <row r="29" spans="1:2" x14ac:dyDescent="0.3">
      <c r="A29">
        <v>17112424.309999987</v>
      </c>
      <c r="B29">
        <f t="shared" si="0"/>
        <v>17845736.928000018</v>
      </c>
    </row>
    <row r="30" spans="1:2" x14ac:dyDescent="0.3">
      <c r="A30">
        <v>17712566.490000024</v>
      </c>
      <c r="B30">
        <f t="shared" si="0"/>
        <v>18078744.030000001</v>
      </c>
    </row>
    <row r="31" spans="1:2" x14ac:dyDescent="0.3">
      <c r="A31">
        <v>18197740.870000031</v>
      </c>
      <c r="B31">
        <f t="shared" si="0"/>
        <v>18498588.973999992</v>
      </c>
    </row>
    <row r="32" spans="1:2" x14ac:dyDescent="0.3">
      <c r="A32">
        <v>19164433.759999953</v>
      </c>
      <c r="B32">
        <f t="shared" si="0"/>
        <v>19128344.265999991</v>
      </c>
    </row>
    <row r="33" spans="1:2" x14ac:dyDescent="0.3">
      <c r="A33">
        <v>20305779.439999953</v>
      </c>
      <c r="B33">
        <f t="shared" si="0"/>
        <v>20010455.297999997</v>
      </c>
    </row>
    <row r="34" spans="1:2" x14ac:dyDescent="0.3">
      <c r="A34">
        <v>20261200.769999985</v>
      </c>
      <c r="B34">
        <f t="shared" si="0"/>
        <v>19673953.077999998</v>
      </c>
    </row>
    <row r="35" spans="1:2" x14ac:dyDescent="0.3">
      <c r="A35">
        <v>22123121.650000066</v>
      </c>
      <c r="B35">
        <f t="shared" si="0"/>
        <v>19818969.250000011</v>
      </c>
    </row>
    <row r="36" spans="1:2" x14ac:dyDescent="0.3">
      <c r="A36">
        <v>16515229.77000002</v>
      </c>
      <c r="B36">
        <f t="shared" si="0"/>
        <v>20691675.706000019</v>
      </c>
    </row>
    <row r="37" spans="1:2" x14ac:dyDescent="0.3">
      <c r="A37">
        <v>19889514.620000031</v>
      </c>
      <c r="B37">
        <f t="shared" si="0"/>
        <v>21218151.292000022</v>
      </c>
    </row>
    <row r="38" spans="1:2" x14ac:dyDescent="0.3">
      <c r="A38">
        <v>24669311.719999995</v>
      </c>
      <c r="B38">
        <f t="shared" si="0"/>
        <v>21580542.874000005</v>
      </c>
    </row>
    <row r="39" spans="1:2" x14ac:dyDescent="0.3">
      <c r="A39">
        <v>22893578.699999999</v>
      </c>
      <c r="B39">
        <f t="shared" si="0"/>
        <v>23857670.173999999</v>
      </c>
    </row>
    <row r="40" spans="1:2" x14ac:dyDescent="0.3">
      <c r="A40">
        <v>23935079.55999998</v>
      </c>
      <c r="B40">
        <f t="shared" si="0"/>
        <v>24931024.165999983</v>
      </c>
    </row>
    <row r="41" spans="1:2" x14ac:dyDescent="0.3">
      <c r="A41">
        <v>27900866.269999992</v>
      </c>
      <c r="B41">
        <f t="shared" si="0"/>
        <v>24998000.093999982</v>
      </c>
    </row>
    <row r="42" spans="1:2" x14ac:dyDescent="0.3">
      <c r="A42">
        <v>25256284.579999935</v>
      </c>
      <c r="B42">
        <f t="shared" si="0"/>
        <v>24773571.255999979</v>
      </c>
    </row>
    <row r="43" spans="1:2" x14ac:dyDescent="0.3">
      <c r="A43">
        <v>25004191.360000003</v>
      </c>
      <c r="B43">
        <f t="shared" si="0"/>
        <v>24435977.343999986</v>
      </c>
    </row>
    <row r="44" spans="1:2" x14ac:dyDescent="0.3">
      <c r="A44">
        <v>21771434.509999994</v>
      </c>
      <c r="B44">
        <f t="shared" si="0"/>
        <v>23933053.205999993</v>
      </c>
    </row>
    <row r="45" spans="1:2" x14ac:dyDescent="0.3">
      <c r="A45">
        <v>22247110</v>
      </c>
      <c r="B45">
        <f t="shared" si="0"/>
        <v>24182201.831999976</v>
      </c>
    </row>
    <row r="46" spans="1:2" x14ac:dyDescent="0.3">
      <c r="A46">
        <v>25386245.580000043</v>
      </c>
      <c r="B46">
        <f t="shared" si="0"/>
        <v>23141248.335999977</v>
      </c>
    </row>
    <row r="47" spans="1:2" x14ac:dyDescent="0.3">
      <c r="A47">
        <v>26502027.709999826</v>
      </c>
      <c r="B47">
        <f t="shared" si="0"/>
        <v>23433340.27399997</v>
      </c>
    </row>
    <row r="48" spans="1:2" x14ac:dyDescent="0.3">
      <c r="A48">
        <v>19799423.880000032</v>
      </c>
      <c r="B48">
        <f t="shared" si="0"/>
        <v>24989320.235999975</v>
      </c>
    </row>
    <row r="49" spans="1:2" x14ac:dyDescent="0.3">
      <c r="A49">
        <v>23231894.199999966</v>
      </c>
      <c r="B49">
        <f t="shared" si="0"/>
        <v>25540314.057999969</v>
      </c>
    </row>
    <row r="50" spans="1:2" x14ac:dyDescent="0.3">
      <c r="A50">
        <v>30027009.810000021</v>
      </c>
      <c r="B50">
        <f t="shared" si="0"/>
        <v>25222706.594000001</v>
      </c>
    </row>
    <row r="51" spans="1:2" x14ac:dyDescent="0.3">
      <c r="A51">
        <v>28141214.690000009</v>
      </c>
      <c r="B51">
        <f t="shared" si="0"/>
        <v>26078703.95999999</v>
      </c>
    </row>
    <row r="52" spans="1:2" x14ac:dyDescent="0.3">
      <c r="A52">
        <v>24913990.389999975</v>
      </c>
      <c r="B52">
        <f t="shared" si="0"/>
        <v>26438189.332000002</v>
      </c>
    </row>
    <row r="53" spans="1:2" x14ac:dyDescent="0.3">
      <c r="A53">
        <v>24079410.709999986</v>
      </c>
      <c r="B53">
        <f t="shared" si="0"/>
        <v>25323108.706000011</v>
      </c>
    </row>
    <row r="54" spans="1:2" x14ac:dyDescent="0.3">
      <c r="A54">
        <v>25029321.060000017</v>
      </c>
      <c r="B54">
        <f t="shared" si="0"/>
        <v>24666039.028000016</v>
      </c>
    </row>
    <row r="55" spans="1:2" x14ac:dyDescent="0.3">
      <c r="A55">
        <v>24451606.680000078</v>
      </c>
      <c r="B55">
        <f t="shared" si="0"/>
        <v>24822531.150000017</v>
      </c>
    </row>
    <row r="56" spans="1:2" x14ac:dyDescent="0.3">
      <c r="A56">
        <v>24855866.300000019</v>
      </c>
      <c r="B56">
        <f t="shared" si="0"/>
        <v>25477552.756000035</v>
      </c>
    </row>
    <row r="57" spans="1:2" x14ac:dyDescent="0.3">
      <c r="A57">
        <v>25696451</v>
      </c>
      <c r="B57">
        <f t="shared" si="0"/>
        <v>31554178.730000027</v>
      </c>
    </row>
    <row r="58" spans="1:2" x14ac:dyDescent="0.3">
      <c r="A58">
        <v>27354518.740000054</v>
      </c>
      <c r="B58">
        <f t="shared" si="0"/>
        <v>31465465.398000013</v>
      </c>
    </row>
    <row r="59" spans="1:2" x14ac:dyDescent="0.3">
      <c r="A59" s="39">
        <v>55412450.929999977</v>
      </c>
      <c r="B59" s="39">
        <f>AVERAGE(A57:A61)</f>
        <v>31415186.168000013</v>
      </c>
    </row>
    <row r="60" spans="1:2" x14ac:dyDescent="0.3">
      <c r="A60">
        <v>24008040.020000003</v>
      </c>
      <c r="B60">
        <f t="shared" si="0"/>
        <v>31682400.120000005</v>
      </c>
    </row>
    <row r="61" spans="1:2" x14ac:dyDescent="0.3">
      <c r="A61">
        <v>24604470.150000039</v>
      </c>
      <c r="B61">
        <f t="shared" si="0"/>
        <v>31333503.101999987</v>
      </c>
    </row>
    <row r="62" spans="1:2" x14ac:dyDescent="0.3">
      <c r="A62">
        <v>27032520.759999972</v>
      </c>
      <c r="B62">
        <f t="shared" si="0"/>
        <v>25682062.910000004</v>
      </c>
    </row>
    <row r="63" spans="1:2" x14ac:dyDescent="0.3">
      <c r="A63">
        <v>25610033.649999917</v>
      </c>
      <c r="B63">
        <f t="shared" si="0"/>
        <v>26499631.272000007</v>
      </c>
    </row>
    <row r="64" spans="1:2" x14ac:dyDescent="0.3">
      <c r="A64">
        <v>27155249.970000092</v>
      </c>
      <c r="B64">
        <f t="shared" si="0"/>
        <v>27344669.161999982</v>
      </c>
    </row>
    <row r="65" spans="1:2" x14ac:dyDescent="0.3">
      <c r="A65">
        <v>28095881.830000024</v>
      </c>
      <c r="B65">
        <f t="shared" si="0"/>
        <v>28045974.503999971</v>
      </c>
    </row>
    <row r="66" spans="1:2" x14ac:dyDescent="0.3">
      <c r="A66">
        <v>28829659.599999905</v>
      </c>
      <c r="B66">
        <f t="shared" si="0"/>
        <v>28486174.669999979</v>
      </c>
    </row>
    <row r="67" spans="1:2" x14ac:dyDescent="0.3">
      <c r="A67">
        <v>30539047.469999909</v>
      </c>
      <c r="B67">
        <f t="shared" si="0"/>
        <v>28568073.351999976</v>
      </c>
    </row>
    <row r="68" spans="1:2" x14ac:dyDescent="0.3">
      <c r="A68">
        <v>27811034.479999963</v>
      </c>
      <c r="B68">
        <f t="shared" si="0"/>
        <v>28787261.553999972</v>
      </c>
    </row>
    <row r="69" spans="1:2" x14ac:dyDescent="0.3">
      <c r="A69">
        <v>27564743.380000059</v>
      </c>
      <c r="B69">
        <f t="shared" ref="B69:B82" si="1">AVERAGE(A67:A71)</f>
        <v>30242920.276000001</v>
      </c>
    </row>
    <row r="70" spans="1:2" x14ac:dyDescent="0.3">
      <c r="A70">
        <v>29191822.840000022</v>
      </c>
      <c r="B70">
        <f t="shared" si="1"/>
        <v>30050232.852000028</v>
      </c>
    </row>
    <row r="71" spans="1:2" x14ac:dyDescent="0.3">
      <c r="A71">
        <v>36107953.21000006</v>
      </c>
      <c r="B71">
        <f t="shared" si="1"/>
        <v>30599559.526000023</v>
      </c>
    </row>
    <row r="72" spans="1:2" x14ac:dyDescent="0.3">
      <c r="A72">
        <v>29575610.350000013</v>
      </c>
      <c r="B72">
        <f t="shared" si="1"/>
        <v>34032842.218000032</v>
      </c>
    </row>
    <row r="73" spans="1:2" x14ac:dyDescent="0.3">
      <c r="A73">
        <v>30557667.849999979</v>
      </c>
      <c r="B73">
        <f t="shared" si="1"/>
        <v>35356089.568000011</v>
      </c>
    </row>
    <row r="74" spans="1:2" x14ac:dyDescent="0.3">
      <c r="A74">
        <v>44731156.840000078</v>
      </c>
      <c r="B74">
        <f t="shared" si="1"/>
        <v>35842046.889999986</v>
      </c>
    </row>
    <row r="75" spans="1:2" x14ac:dyDescent="0.3">
      <c r="A75">
        <v>35808059.589999951</v>
      </c>
      <c r="B75">
        <f t="shared" si="1"/>
        <v>37059785.995999955</v>
      </c>
    </row>
    <row r="76" spans="1:2" x14ac:dyDescent="0.3">
      <c r="A76">
        <v>38537739.819999896</v>
      </c>
      <c r="B76">
        <f t="shared" si="1"/>
        <v>38795014.711999997</v>
      </c>
    </row>
    <row r="77" spans="1:2" x14ac:dyDescent="0.3">
      <c r="A77">
        <v>35664305.879999883</v>
      </c>
      <c r="B77">
        <f t="shared" si="1"/>
        <v>37130360.877999976</v>
      </c>
    </row>
    <row r="78" spans="1:2" x14ac:dyDescent="0.3">
      <c r="A78">
        <v>39233811.430000149</v>
      </c>
      <c r="B78">
        <f t="shared" si="1"/>
        <v>38066400.351999998</v>
      </c>
    </row>
    <row r="79" spans="1:2" x14ac:dyDescent="0.3">
      <c r="A79">
        <v>36407887.670000009</v>
      </c>
      <c r="B79">
        <f t="shared" si="1"/>
        <v>37766922.184000015</v>
      </c>
    </row>
    <row r="80" spans="1:2" x14ac:dyDescent="0.3">
      <c r="A80">
        <v>40488256.960000023</v>
      </c>
      <c r="B80">
        <f t="shared" si="1"/>
        <v>38488789.206000037</v>
      </c>
    </row>
    <row r="81" spans="1:2" x14ac:dyDescent="0.3">
      <c r="A81">
        <v>37040348.980000012</v>
      </c>
      <c r="B81">
        <f t="shared" si="1"/>
        <v>38302533.650000006</v>
      </c>
    </row>
    <row r="82" spans="1:2" x14ac:dyDescent="0.3">
      <c r="A82">
        <v>39273640.989999987</v>
      </c>
      <c r="B82">
        <f t="shared" si="1"/>
        <v>38934082.310000002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DF9A-DFA9-40AC-86B6-A21CA52B7C85}">
  <dimension ref="A1:CA22"/>
  <sheetViews>
    <sheetView workbookViewId="0">
      <selection activeCell="L26" sqref="L26"/>
    </sheetView>
  </sheetViews>
  <sheetFormatPr defaultRowHeight="14.4" x14ac:dyDescent="0.3"/>
  <cols>
    <col min="79" max="79" width="19.5546875" customWidth="1"/>
  </cols>
  <sheetData>
    <row r="1" spans="1:79" x14ac:dyDescent="0.3">
      <c r="A1" s="2"/>
      <c r="B1" s="1">
        <v>42826</v>
      </c>
      <c r="C1" s="1">
        <v>42856</v>
      </c>
      <c r="D1" s="1">
        <v>42887</v>
      </c>
      <c r="E1" s="1">
        <v>42917</v>
      </c>
      <c r="F1" s="1">
        <v>42948</v>
      </c>
      <c r="G1" s="1">
        <v>42979</v>
      </c>
      <c r="H1" s="1">
        <v>43009</v>
      </c>
      <c r="I1" s="1">
        <v>43040</v>
      </c>
      <c r="J1" s="1">
        <v>43070</v>
      </c>
      <c r="K1" s="1">
        <v>43101</v>
      </c>
      <c r="L1" s="1">
        <v>43132</v>
      </c>
      <c r="M1" s="1">
        <v>43160</v>
      </c>
      <c r="N1" s="1">
        <v>43191</v>
      </c>
      <c r="O1" s="1">
        <v>43221</v>
      </c>
      <c r="P1" s="1">
        <v>43252</v>
      </c>
      <c r="Q1" s="1">
        <v>43282</v>
      </c>
      <c r="R1" s="1">
        <v>43313</v>
      </c>
      <c r="S1" s="1">
        <v>43344</v>
      </c>
      <c r="T1" s="1">
        <v>43374</v>
      </c>
      <c r="U1" s="1">
        <v>43405</v>
      </c>
      <c r="V1" s="1">
        <v>43435</v>
      </c>
      <c r="W1" s="1">
        <v>43466</v>
      </c>
      <c r="X1" s="1">
        <v>43497</v>
      </c>
      <c r="Y1" s="1">
        <v>43525</v>
      </c>
      <c r="Z1" s="1">
        <v>43556</v>
      </c>
      <c r="AA1" s="1">
        <v>43586</v>
      </c>
      <c r="AB1" s="1">
        <v>43617</v>
      </c>
      <c r="AC1" s="1">
        <v>43647</v>
      </c>
      <c r="AD1" s="1">
        <v>43678</v>
      </c>
      <c r="AE1" s="1">
        <v>43709</v>
      </c>
      <c r="AF1" s="1">
        <v>43739</v>
      </c>
      <c r="AG1" s="1">
        <v>43770</v>
      </c>
      <c r="AH1" s="1">
        <v>43800</v>
      </c>
      <c r="AI1" s="1">
        <v>43831</v>
      </c>
      <c r="AJ1" s="1">
        <v>43862</v>
      </c>
      <c r="AK1" s="1">
        <v>43891</v>
      </c>
      <c r="AL1" s="1">
        <v>43922</v>
      </c>
      <c r="AM1" s="1">
        <v>43952</v>
      </c>
      <c r="AN1" s="1">
        <v>43983</v>
      </c>
      <c r="AO1" s="1">
        <v>44013</v>
      </c>
      <c r="AP1" s="1">
        <v>44044</v>
      </c>
      <c r="AQ1" s="1">
        <v>44075</v>
      </c>
      <c r="AR1" s="1">
        <v>44105</v>
      </c>
      <c r="AS1" s="1">
        <v>44136</v>
      </c>
      <c r="AT1" s="1">
        <v>44166</v>
      </c>
      <c r="AU1" s="1">
        <v>44197</v>
      </c>
      <c r="AV1" s="1">
        <v>44228</v>
      </c>
      <c r="AW1" s="1">
        <v>44256</v>
      </c>
      <c r="AX1" s="1">
        <v>44287</v>
      </c>
      <c r="AY1" s="1">
        <v>44317</v>
      </c>
      <c r="AZ1" s="1">
        <v>44348</v>
      </c>
      <c r="BA1" s="1">
        <v>44378</v>
      </c>
      <c r="BB1" s="1">
        <v>44409</v>
      </c>
      <c r="BC1" s="1">
        <v>44440</v>
      </c>
      <c r="BD1" s="1">
        <v>44470</v>
      </c>
      <c r="BE1" s="1">
        <v>44501</v>
      </c>
      <c r="BF1" s="1">
        <v>44531</v>
      </c>
      <c r="BG1" s="1">
        <v>44562</v>
      </c>
      <c r="BH1" s="1">
        <v>44593</v>
      </c>
      <c r="BI1" s="1">
        <v>44621</v>
      </c>
      <c r="BJ1" s="1">
        <v>44652</v>
      </c>
      <c r="BK1" s="1">
        <v>44682</v>
      </c>
      <c r="BL1" s="1">
        <v>44713</v>
      </c>
      <c r="BM1" s="1">
        <v>44743</v>
      </c>
      <c r="BN1" s="1">
        <v>44774</v>
      </c>
      <c r="BO1" s="1">
        <v>44805</v>
      </c>
      <c r="BP1" s="1">
        <v>44835</v>
      </c>
      <c r="BQ1" s="1">
        <v>44866</v>
      </c>
      <c r="BR1" s="1">
        <v>44896</v>
      </c>
      <c r="BS1" s="1">
        <v>44927</v>
      </c>
      <c r="BT1" s="1">
        <v>44958</v>
      </c>
      <c r="BU1" s="1">
        <v>44986</v>
      </c>
      <c r="BV1" s="1">
        <v>45017</v>
      </c>
      <c r="BW1" s="1">
        <v>45047</v>
      </c>
      <c r="BX1" s="1">
        <v>45078</v>
      </c>
      <c r="BY1" s="1">
        <v>45108</v>
      </c>
      <c r="BZ1" s="1">
        <v>45139</v>
      </c>
    </row>
    <row r="2" spans="1:79" ht="18" x14ac:dyDescent="0.35">
      <c r="A2" s="3" t="s">
        <v>5</v>
      </c>
      <c r="B2" s="6">
        <v>229318046</v>
      </c>
      <c r="C2" s="6">
        <v>246464140.8499999</v>
      </c>
      <c r="D2" s="6">
        <v>216722414.83999991</v>
      </c>
      <c r="E2" s="6">
        <v>264690422.55000001</v>
      </c>
      <c r="F2" s="6">
        <v>221123117.93999997</v>
      </c>
      <c r="G2" s="6">
        <v>259712703.08999991</v>
      </c>
      <c r="H2" s="6">
        <v>225488121.56999993</v>
      </c>
      <c r="I2" s="6">
        <v>232166867.82000008</v>
      </c>
      <c r="J2" s="6">
        <v>224035564.2400001</v>
      </c>
      <c r="K2" s="6">
        <v>254940525.0099999</v>
      </c>
      <c r="L2" s="6">
        <v>214903728.78000009</v>
      </c>
      <c r="M2" s="6">
        <v>168248274.25000003</v>
      </c>
      <c r="N2" s="16">
        <v>214341220.30999994</v>
      </c>
      <c r="O2" s="16">
        <v>209729543.79999995</v>
      </c>
      <c r="P2" s="6">
        <v>206208223.17000008</v>
      </c>
      <c r="Q2" s="6">
        <v>208965374.81000006</v>
      </c>
      <c r="R2" s="13">
        <v>258785636.68000019</v>
      </c>
      <c r="S2" s="11">
        <v>277653347.80999976</v>
      </c>
      <c r="T2" s="8">
        <v>299271982.05000001</v>
      </c>
      <c r="U2" s="8">
        <v>303001467.95000017</v>
      </c>
      <c r="V2" s="8">
        <v>286540499.53000003</v>
      </c>
      <c r="W2" s="6">
        <v>261934466.56999996</v>
      </c>
      <c r="X2" s="6">
        <v>273684556.14999992</v>
      </c>
      <c r="Y2" s="6">
        <v>235430996.21999988</v>
      </c>
      <c r="Z2" s="16">
        <v>227504391.22999996</v>
      </c>
      <c r="AA2" s="16">
        <v>226360343.21999997</v>
      </c>
      <c r="AB2" s="6">
        <v>216911746.2100001</v>
      </c>
      <c r="AC2" s="6">
        <v>236265312.12000006</v>
      </c>
      <c r="AD2" s="13">
        <v>244881829.98999998</v>
      </c>
      <c r="AE2" s="11">
        <v>255784236.36999997</v>
      </c>
      <c r="AF2" s="8">
        <v>318654293.99999988</v>
      </c>
      <c r="AG2" s="8">
        <v>370539006.48000032</v>
      </c>
      <c r="AH2" s="8">
        <v>328474500.52999991</v>
      </c>
      <c r="AI2" s="23">
        <v>319556121.86999995</v>
      </c>
      <c r="AJ2" s="23">
        <v>327190168.88999999</v>
      </c>
      <c r="AK2" s="23">
        <v>268918431.30999994</v>
      </c>
      <c r="AL2" s="23">
        <v>288302594.78000009</v>
      </c>
      <c r="AM2" s="23">
        <v>210896055.5</v>
      </c>
      <c r="AN2" s="23">
        <v>255215674.18000004</v>
      </c>
      <c r="AO2" s="19">
        <v>285930790.68000001</v>
      </c>
      <c r="AP2" s="19">
        <v>312651393.69</v>
      </c>
      <c r="AQ2" s="19">
        <v>360068799.00999999</v>
      </c>
      <c r="AR2" s="19">
        <v>339702281.29000002</v>
      </c>
      <c r="AS2" s="19">
        <v>344493233</v>
      </c>
      <c r="AT2" s="19">
        <v>317050124.62999976</v>
      </c>
      <c r="AU2" s="23">
        <v>326769985.89999986</v>
      </c>
      <c r="AV2" s="23">
        <v>280269489.20999992</v>
      </c>
      <c r="AW2" s="23">
        <v>298499257.73000008</v>
      </c>
      <c r="AX2" s="23">
        <v>306670573.69999987</v>
      </c>
      <c r="AY2" s="23">
        <v>347924837.76999992</v>
      </c>
      <c r="AZ2" s="23">
        <v>436618436.79999989</v>
      </c>
      <c r="BA2" s="19">
        <v>410302482.1699999</v>
      </c>
      <c r="BB2" s="19">
        <v>453430823.70000029</v>
      </c>
      <c r="BC2" s="19">
        <v>468507806.42999983</v>
      </c>
      <c r="BD2" s="19">
        <v>431336594.38000011</v>
      </c>
      <c r="BE2" s="19">
        <v>486285866</v>
      </c>
      <c r="BF2" s="19">
        <v>474856858.84000009</v>
      </c>
      <c r="BG2" s="29">
        <v>459582162.98999894</v>
      </c>
      <c r="BH2" s="29">
        <v>428587550.97999847</v>
      </c>
      <c r="BI2" s="29">
        <v>424033249.15999949</v>
      </c>
      <c r="BJ2" s="29">
        <v>476508191.84000033</v>
      </c>
      <c r="BK2" s="29">
        <v>407016983.63999999</v>
      </c>
      <c r="BL2" s="29">
        <v>426894130.64999998</v>
      </c>
      <c r="BM2" s="29">
        <v>515430853.71999979</v>
      </c>
      <c r="BN2" s="29">
        <v>372882624.12999976</v>
      </c>
      <c r="BO2" s="29">
        <v>427412321.51000023</v>
      </c>
      <c r="BP2" s="29">
        <v>376427710.63000053</v>
      </c>
      <c r="BQ2" s="29">
        <v>356583714.62000012</v>
      </c>
      <c r="BR2" s="29">
        <v>322394326.25</v>
      </c>
      <c r="BS2" s="29">
        <v>286178346.33000028</v>
      </c>
      <c r="BT2" s="29">
        <v>289488730.11999899</v>
      </c>
      <c r="BU2" s="29">
        <v>324428276.41000038</v>
      </c>
      <c r="BV2" s="29">
        <v>362486369.17000002</v>
      </c>
      <c r="BW2" s="29">
        <v>365691393.05000001</v>
      </c>
      <c r="BX2" s="29">
        <v>478294729.69999987</v>
      </c>
      <c r="BY2" s="29">
        <v>390085000.38999993</v>
      </c>
      <c r="BZ2" s="29">
        <v>344176013.03000009</v>
      </c>
      <c r="CA2" s="30">
        <f t="shared" ref="CA2:CA21" si="0">SUM(B2:BZ2)</f>
        <v>24404768261.919998</v>
      </c>
    </row>
    <row r="3" spans="1:79" ht="18" x14ac:dyDescent="0.35">
      <c r="A3" s="3" t="s">
        <v>6</v>
      </c>
      <c r="B3" s="6">
        <v>139525346</v>
      </c>
      <c r="C3" s="6">
        <v>139126058.51000005</v>
      </c>
      <c r="D3" s="6">
        <v>150827987.87000084</v>
      </c>
      <c r="E3" s="6">
        <v>149710066.66000032</v>
      </c>
      <c r="F3" s="6">
        <v>146222565.06000024</v>
      </c>
      <c r="G3" s="6">
        <v>151029820.33000037</v>
      </c>
      <c r="H3" s="6">
        <v>166047682.82000023</v>
      </c>
      <c r="I3" s="6">
        <v>161880994.03000045</v>
      </c>
      <c r="J3" s="6">
        <v>187878640.78000057</v>
      </c>
      <c r="K3" s="6">
        <v>196975969.19999924</v>
      </c>
      <c r="L3" s="6">
        <v>193740700.92000085</v>
      </c>
      <c r="M3" s="6">
        <v>137918187.67000031</v>
      </c>
      <c r="N3" s="16">
        <v>183480520.32000008</v>
      </c>
      <c r="O3" s="16">
        <v>172046391.75000089</v>
      </c>
      <c r="P3" s="6">
        <v>170712989.00000101</v>
      </c>
      <c r="Q3" s="6">
        <v>175218284.21999997</v>
      </c>
      <c r="R3" s="13">
        <v>167334025.42999983</v>
      </c>
      <c r="S3" s="11">
        <v>172209192.10000023</v>
      </c>
      <c r="T3" s="8">
        <v>166510937.70999938</v>
      </c>
      <c r="U3" s="8">
        <v>172130384.8999995</v>
      </c>
      <c r="V3" s="8">
        <v>189162911.07444996</v>
      </c>
      <c r="W3" s="6">
        <v>223071789.47999948</v>
      </c>
      <c r="X3" s="6">
        <v>176149901.38</v>
      </c>
      <c r="Y3" s="6">
        <v>191264003.00000072</v>
      </c>
      <c r="Z3" s="16">
        <v>209815265.17000037</v>
      </c>
      <c r="AA3" s="16">
        <v>237047289.87000042</v>
      </c>
      <c r="AB3" s="6">
        <v>263028346.72000027</v>
      </c>
      <c r="AC3" s="6">
        <v>266371857.39000034</v>
      </c>
      <c r="AD3" s="13">
        <v>265500819.44000006</v>
      </c>
      <c r="AE3" s="11">
        <v>261308042.47999966</v>
      </c>
      <c r="AF3" s="8">
        <v>204021602.9000001</v>
      </c>
      <c r="AG3" s="8">
        <v>193596354.20000032</v>
      </c>
      <c r="AH3" s="8">
        <v>209864950.08000082</v>
      </c>
      <c r="AI3" s="22">
        <v>242722982.89000213</v>
      </c>
      <c r="AJ3" s="22">
        <v>189355366.83999997</v>
      </c>
      <c r="AK3" s="22">
        <v>175983301.11999953</v>
      </c>
      <c r="AL3" s="22">
        <v>164108975.57000011</v>
      </c>
      <c r="AM3" s="22">
        <v>168797715.68000013</v>
      </c>
      <c r="AN3" s="22">
        <v>186880744.62999964</v>
      </c>
      <c r="AO3" s="18">
        <v>243232127.18999892</v>
      </c>
      <c r="AP3" s="18">
        <v>266910978.14000088</v>
      </c>
      <c r="AQ3" s="18">
        <v>260475034.52000096</v>
      </c>
      <c r="AR3" s="18">
        <v>264504174.2400009</v>
      </c>
      <c r="AS3" s="18">
        <v>308342306</v>
      </c>
      <c r="AT3" s="18">
        <v>288475426.45000017</v>
      </c>
      <c r="AU3" s="22">
        <v>311887500.57000113</v>
      </c>
      <c r="AV3" s="22">
        <v>235263302.5099991</v>
      </c>
      <c r="AW3" s="22">
        <v>211726787.07000035</v>
      </c>
      <c r="AX3" s="22">
        <v>224330455.02999967</v>
      </c>
      <c r="AY3" s="22">
        <v>249203185.23999995</v>
      </c>
      <c r="AZ3" s="22">
        <v>271290688.65999979</v>
      </c>
      <c r="BA3" s="18">
        <v>279966123.72999895</v>
      </c>
      <c r="BB3" s="18">
        <v>286895722.17000067</v>
      </c>
      <c r="BC3" s="18">
        <v>278907607.1099996</v>
      </c>
      <c r="BD3" s="18">
        <v>271922253.25999933</v>
      </c>
      <c r="BE3" s="18">
        <v>292432351</v>
      </c>
      <c r="BF3" s="18">
        <v>304485287.12</v>
      </c>
      <c r="BG3" s="28">
        <v>510079936.13999623</v>
      </c>
      <c r="BH3" s="28">
        <v>324938498.34000051</v>
      </c>
      <c r="BI3" s="28">
        <v>270813442.67000192</v>
      </c>
      <c r="BJ3" s="28">
        <v>291973623.17000079</v>
      </c>
      <c r="BK3" s="28">
        <v>305412864.94999981</v>
      </c>
      <c r="BL3" s="28">
        <v>333152945.36000055</v>
      </c>
      <c r="BM3" s="28">
        <v>313380679.92000043</v>
      </c>
      <c r="BN3" s="28">
        <v>320635671.65999937</v>
      </c>
      <c r="BO3" s="28">
        <v>312662430.60000062</v>
      </c>
      <c r="BP3" s="28">
        <v>323129605.24000138</v>
      </c>
      <c r="BQ3" s="28">
        <v>327874787.54000044</v>
      </c>
      <c r="BR3" s="28">
        <v>324349802.86000168</v>
      </c>
      <c r="BS3" s="28">
        <v>395535591.32000053</v>
      </c>
      <c r="BT3" s="28">
        <v>303395413.47999954</v>
      </c>
      <c r="BU3" s="28">
        <v>289420319.08999974</v>
      </c>
      <c r="BV3" s="28">
        <v>351629498.4800005</v>
      </c>
      <c r="BW3" s="28">
        <v>368470498.11999905</v>
      </c>
      <c r="BX3" s="28">
        <v>430681505.14000094</v>
      </c>
      <c r="BY3" s="28">
        <v>384843058.33000028</v>
      </c>
      <c r="BZ3" s="28">
        <v>390805861.42999876</v>
      </c>
      <c r="CA3" s="30">
        <f t="shared" si="0"/>
        <v>19042016309.044464</v>
      </c>
    </row>
    <row r="4" spans="1:79" ht="18" x14ac:dyDescent="0.35">
      <c r="A4" s="3" t="s">
        <v>9</v>
      </c>
      <c r="B4" s="6">
        <v>117482184</v>
      </c>
      <c r="C4" s="6">
        <v>103769849.18999998</v>
      </c>
      <c r="D4" s="6">
        <v>109736205.11999999</v>
      </c>
      <c r="E4" s="6">
        <v>116841797.20000002</v>
      </c>
      <c r="F4" s="6">
        <v>109988147.15000002</v>
      </c>
      <c r="G4" s="6">
        <v>149016671.06999999</v>
      </c>
      <c r="H4" s="6">
        <v>133760461.38000001</v>
      </c>
      <c r="I4" s="6">
        <v>126610247.30999999</v>
      </c>
      <c r="J4" s="6">
        <v>140779414.27999997</v>
      </c>
      <c r="K4" s="6">
        <v>132441749.82999998</v>
      </c>
      <c r="L4" s="6">
        <v>109732198.27999999</v>
      </c>
      <c r="M4" s="6">
        <v>109485548.47999997</v>
      </c>
      <c r="N4" s="16">
        <v>99215459.5</v>
      </c>
      <c r="O4" s="16">
        <v>138678319.02000004</v>
      </c>
      <c r="P4" s="6">
        <v>134364460.76999998</v>
      </c>
      <c r="Q4" s="6">
        <v>173907032.19</v>
      </c>
      <c r="R4" s="13">
        <v>165005695.54000002</v>
      </c>
      <c r="S4" s="11">
        <v>151207929.33000001</v>
      </c>
      <c r="T4" s="8">
        <v>158144724.75000006</v>
      </c>
      <c r="U4" s="8">
        <v>97201833.949999973</v>
      </c>
      <c r="V4" s="8">
        <v>152061734.34999999</v>
      </c>
      <c r="W4" s="6">
        <v>135191527.03</v>
      </c>
      <c r="X4" s="6">
        <v>127314372.82000001</v>
      </c>
      <c r="Y4" s="6">
        <v>125204240.93999998</v>
      </c>
      <c r="Z4" s="16">
        <v>119723489.29000001</v>
      </c>
      <c r="AA4" s="16">
        <v>125629408.58999999</v>
      </c>
      <c r="AB4" s="6">
        <v>126122373.70999999</v>
      </c>
      <c r="AC4" s="6">
        <v>137740741.36999997</v>
      </c>
      <c r="AD4" s="13">
        <v>139538812.52999997</v>
      </c>
      <c r="AE4" s="11">
        <v>141765910.69999999</v>
      </c>
      <c r="AF4" s="8">
        <v>151808933.14000008</v>
      </c>
      <c r="AG4" s="8">
        <v>177693084.26000002</v>
      </c>
      <c r="AH4" s="8">
        <v>160598892.72999996</v>
      </c>
      <c r="AI4" s="23">
        <v>165700567.33000001</v>
      </c>
      <c r="AJ4" s="23">
        <v>132321635.29000001</v>
      </c>
      <c r="AK4" s="23">
        <v>128772566.95999998</v>
      </c>
      <c r="AL4" s="23">
        <v>130999151.08000006</v>
      </c>
      <c r="AM4" s="23">
        <v>127880959.19000007</v>
      </c>
      <c r="AN4" s="23">
        <v>106768190.32000002</v>
      </c>
      <c r="AO4" s="19">
        <v>125101414.95</v>
      </c>
      <c r="AP4" s="19">
        <v>135985981.67999998</v>
      </c>
      <c r="AQ4" s="19">
        <v>151814877.84</v>
      </c>
      <c r="AR4" s="19">
        <v>158074219.02000001</v>
      </c>
      <c r="AS4" s="19">
        <v>154220584</v>
      </c>
      <c r="AT4" s="19">
        <v>151369988.74999994</v>
      </c>
      <c r="AU4" s="23">
        <v>146972247.40999997</v>
      </c>
      <c r="AV4" s="23">
        <v>136970524.35000002</v>
      </c>
      <c r="AW4" s="23">
        <v>134892523.78999996</v>
      </c>
      <c r="AX4" s="23">
        <v>141252998.02999988</v>
      </c>
      <c r="AY4" s="23">
        <v>142250486.99999994</v>
      </c>
      <c r="AZ4" s="23">
        <v>151890046.76000002</v>
      </c>
      <c r="BA4" s="19">
        <v>160385103.85999992</v>
      </c>
      <c r="BB4" s="19">
        <v>166194431.43999988</v>
      </c>
      <c r="BC4" s="19">
        <v>181126880.00999996</v>
      </c>
      <c r="BD4" s="19">
        <v>197255988.42999998</v>
      </c>
      <c r="BE4" s="19">
        <v>193245596</v>
      </c>
      <c r="BF4" s="19">
        <v>182012009.11999995</v>
      </c>
      <c r="BG4" s="29">
        <v>215347350.05999988</v>
      </c>
      <c r="BH4" s="29">
        <v>167380804.74999991</v>
      </c>
      <c r="BI4" s="29">
        <v>156224187.90999994</v>
      </c>
      <c r="BJ4" s="29">
        <v>166248717.68000001</v>
      </c>
      <c r="BK4" s="29">
        <v>168940386.90999988</v>
      </c>
      <c r="BL4" s="29">
        <v>159223662.05999997</v>
      </c>
      <c r="BM4" s="29">
        <v>168315906.04999983</v>
      </c>
      <c r="BN4" s="29">
        <v>116448709.71999998</v>
      </c>
      <c r="BO4" s="29">
        <v>118431258.79000002</v>
      </c>
      <c r="BP4" s="29">
        <v>135088230.19</v>
      </c>
      <c r="BQ4" s="29">
        <v>124701909.49000002</v>
      </c>
      <c r="BR4" s="29">
        <v>124343745.38999997</v>
      </c>
      <c r="BS4" s="29">
        <v>126535760.10000004</v>
      </c>
      <c r="BT4" s="29">
        <v>104110709.25999996</v>
      </c>
      <c r="BU4" s="29">
        <v>111170961.25</v>
      </c>
      <c r="BV4" s="29">
        <v>96253780.280000061</v>
      </c>
      <c r="BW4" s="29">
        <v>123188554.53</v>
      </c>
      <c r="BX4" s="29">
        <v>135132308.71000004</v>
      </c>
      <c r="BY4" s="29">
        <v>147718305.66999993</v>
      </c>
      <c r="BZ4" s="29">
        <v>146712449.85999998</v>
      </c>
      <c r="CA4" s="30">
        <f t="shared" si="0"/>
        <v>10812740121.070002</v>
      </c>
    </row>
    <row r="5" spans="1:79" ht="18" x14ac:dyDescent="0.35">
      <c r="A5" s="4" t="s">
        <v>7</v>
      </c>
      <c r="B5" s="6">
        <v>74616282</v>
      </c>
      <c r="C5" s="6">
        <v>70261741.210000068</v>
      </c>
      <c r="D5" s="6">
        <v>78569861.24999997</v>
      </c>
      <c r="E5" s="6">
        <v>77882831.929999962</v>
      </c>
      <c r="F5" s="6">
        <v>71150023.440000072</v>
      </c>
      <c r="G5" s="6">
        <v>75983691.979999885</v>
      </c>
      <c r="H5" s="6">
        <v>89439845.560000107</v>
      </c>
      <c r="I5" s="6">
        <v>84046414.739999861</v>
      </c>
      <c r="J5" s="6">
        <v>96263983.800000191</v>
      </c>
      <c r="K5" s="6">
        <v>78051758.160000056</v>
      </c>
      <c r="L5" s="6">
        <v>111395562.85999991</v>
      </c>
      <c r="M5" s="6">
        <v>70435963.62000002</v>
      </c>
      <c r="N5" s="16">
        <v>104455572.62000009</v>
      </c>
      <c r="O5" s="16">
        <v>100711953.65000005</v>
      </c>
      <c r="P5" s="6">
        <v>89830707.15000008</v>
      </c>
      <c r="Q5" s="6">
        <v>93110493.419999853</v>
      </c>
      <c r="R5" s="13">
        <v>88393157.579999849</v>
      </c>
      <c r="S5" s="11">
        <v>93502418.800000072</v>
      </c>
      <c r="T5" s="8">
        <v>86674914.359999776</v>
      </c>
      <c r="U5" s="8">
        <v>88372864.980000034</v>
      </c>
      <c r="V5" s="8">
        <v>92046180.490000024</v>
      </c>
      <c r="W5" s="6">
        <v>93911905.950000077</v>
      </c>
      <c r="X5" s="6">
        <v>89044713.550000072</v>
      </c>
      <c r="Y5" s="6">
        <v>114865604.18999998</v>
      </c>
      <c r="Z5" s="16">
        <v>127983945.89000015</v>
      </c>
      <c r="AA5" s="16">
        <v>153120666.29000008</v>
      </c>
      <c r="AB5" s="6">
        <v>171750235.70999977</v>
      </c>
      <c r="AC5" s="6">
        <v>175551109.11000013</v>
      </c>
      <c r="AD5" s="13">
        <v>172180394.65999979</v>
      </c>
      <c r="AE5" s="11">
        <v>168764323.36999977</v>
      </c>
      <c r="AF5" s="8">
        <v>101561462.19999985</v>
      </c>
      <c r="AG5" s="8">
        <v>101575526.58999974</v>
      </c>
      <c r="AH5" s="8">
        <v>101594502.16999979</v>
      </c>
      <c r="AI5" s="23">
        <v>101780691.93999985</v>
      </c>
      <c r="AJ5" s="23">
        <v>96038972.020000055</v>
      </c>
      <c r="AK5" s="23">
        <v>95540679.419999823</v>
      </c>
      <c r="AL5" s="23">
        <v>101559311.86000042</v>
      </c>
      <c r="AM5" s="23">
        <v>104303679.25000018</v>
      </c>
      <c r="AN5" s="23">
        <v>125418687.84999971</v>
      </c>
      <c r="AO5" s="19">
        <v>130239309.00999993</v>
      </c>
      <c r="AP5" s="19">
        <v>150244558.69000018</v>
      </c>
      <c r="AQ5" s="19">
        <v>139255288.6900003</v>
      </c>
      <c r="AR5" s="19">
        <v>148994856.19000018</v>
      </c>
      <c r="AS5" s="19">
        <v>188112522</v>
      </c>
      <c r="AT5" s="19">
        <v>158052318.42999998</v>
      </c>
      <c r="AU5" s="23">
        <v>153406017.60999987</v>
      </c>
      <c r="AV5" s="23">
        <v>131304407.57999991</v>
      </c>
      <c r="AW5" s="23">
        <v>123296362.87999989</v>
      </c>
      <c r="AX5" s="23">
        <v>140471615.55000007</v>
      </c>
      <c r="AY5" s="23">
        <v>149676047.8500002</v>
      </c>
      <c r="AZ5" s="23">
        <v>159166351.11000004</v>
      </c>
      <c r="BA5" s="19">
        <v>158313718.97999924</v>
      </c>
      <c r="BB5" s="19">
        <v>163632088.1900003</v>
      </c>
      <c r="BC5" s="19">
        <v>157094470.51000026</v>
      </c>
      <c r="BD5" s="19">
        <v>156789133.35999972</v>
      </c>
      <c r="BE5" s="19">
        <v>164840309</v>
      </c>
      <c r="BF5" s="19">
        <v>170160254.67000005</v>
      </c>
      <c r="BG5" s="29">
        <v>278349865.41999966</v>
      </c>
      <c r="BH5" s="29">
        <v>206394077.67000088</v>
      </c>
      <c r="BI5" s="29">
        <v>174827173.29000074</v>
      </c>
      <c r="BJ5" s="29">
        <v>175238818.34999961</v>
      </c>
      <c r="BK5" s="29">
        <v>177350566.55999944</v>
      </c>
      <c r="BL5" s="29">
        <v>186428816.43000102</v>
      </c>
      <c r="BM5" s="29">
        <v>178525210.61000043</v>
      </c>
      <c r="BN5" s="29">
        <v>180969984.4999997</v>
      </c>
      <c r="BO5" s="29">
        <v>181450789.1900008</v>
      </c>
      <c r="BP5" s="29">
        <v>186725970.39999941</v>
      </c>
      <c r="BQ5" s="29">
        <v>193065608.38000029</v>
      </c>
      <c r="BR5" s="29">
        <v>192825103.54000068</v>
      </c>
      <c r="BS5" s="29">
        <v>189820069.69000039</v>
      </c>
      <c r="BT5" s="29">
        <v>175260415.31999975</v>
      </c>
      <c r="BU5" s="29">
        <v>187736028.61000028</v>
      </c>
      <c r="BV5" s="29">
        <v>216187014.17000028</v>
      </c>
      <c r="BW5" s="29">
        <v>216125613.51999995</v>
      </c>
      <c r="BX5" s="29">
        <v>257003701.94000086</v>
      </c>
      <c r="BY5" s="29">
        <v>234973978.24000031</v>
      </c>
      <c r="BZ5" s="29">
        <v>223133821.03999951</v>
      </c>
      <c r="CA5" s="30">
        <f t="shared" si="0"/>
        <v>10767184892.790005</v>
      </c>
    </row>
    <row r="6" spans="1:79" ht="18" x14ac:dyDescent="0.35">
      <c r="A6" s="4" t="s">
        <v>8</v>
      </c>
      <c r="B6" s="6">
        <v>64909064</v>
      </c>
      <c r="C6" s="6">
        <v>68864317.299999967</v>
      </c>
      <c r="D6" s="6">
        <v>72258126.620000854</v>
      </c>
      <c r="E6" s="6">
        <v>71827234.730000377</v>
      </c>
      <c r="F6" s="6">
        <v>75072541.620000184</v>
      </c>
      <c r="G6" s="6">
        <v>75046128.350000486</v>
      </c>
      <c r="H6" s="6">
        <v>76607837.260000139</v>
      </c>
      <c r="I6" s="6">
        <v>77834579.290000588</v>
      </c>
      <c r="J6" s="6">
        <v>91614656.980000392</v>
      </c>
      <c r="K6" s="6">
        <v>118924211.03999919</v>
      </c>
      <c r="L6" s="6">
        <v>82345138.060000941</v>
      </c>
      <c r="M6" s="6">
        <v>67482224.050000295</v>
      </c>
      <c r="N6" s="16">
        <v>79024947.699999988</v>
      </c>
      <c r="O6" s="16">
        <v>71334438.100000843</v>
      </c>
      <c r="P6" s="6">
        <v>80882281.850000933</v>
      </c>
      <c r="Q6" s="6">
        <v>82107790.800000131</v>
      </c>
      <c r="R6" s="13">
        <v>78940867.849999964</v>
      </c>
      <c r="S6" s="11">
        <v>78706773.300000161</v>
      </c>
      <c r="T6" s="8">
        <v>79836023.349999607</v>
      </c>
      <c r="U6" s="8">
        <v>83757519.91999948</v>
      </c>
      <c r="V6" s="8">
        <v>97116730.584449932</v>
      </c>
      <c r="W6" s="6">
        <v>129159883.52999942</v>
      </c>
      <c r="X6" s="6">
        <v>87105187.829999909</v>
      </c>
      <c r="Y6" s="6">
        <v>76398398.810000733</v>
      </c>
      <c r="Z6" s="16">
        <v>81831319.28000024</v>
      </c>
      <c r="AA6" s="16">
        <v>83926623.580000356</v>
      </c>
      <c r="AB6" s="6">
        <v>91278111.010000497</v>
      </c>
      <c r="AC6" s="6">
        <v>90820748.280000195</v>
      </c>
      <c r="AD6" s="13">
        <v>93320424.780000255</v>
      </c>
      <c r="AE6" s="11">
        <v>92543719.10999988</v>
      </c>
      <c r="AF6" s="8">
        <v>102460140.70000023</v>
      </c>
      <c r="AG6" s="8">
        <v>92020827.610000581</v>
      </c>
      <c r="AH6" s="8">
        <v>108270447.91000102</v>
      </c>
      <c r="AI6" s="22">
        <v>140942290.95000228</v>
      </c>
      <c r="AJ6" s="22">
        <v>93316394.819999903</v>
      </c>
      <c r="AK6" s="22">
        <v>80442621.699999705</v>
      </c>
      <c r="AL6" s="22">
        <v>62549663.709999695</v>
      </c>
      <c r="AM6" s="22">
        <v>64494036.429999933</v>
      </c>
      <c r="AN6" s="22">
        <v>61462056.779999919</v>
      </c>
      <c r="AO6" s="18">
        <v>112992818.17999898</v>
      </c>
      <c r="AP6" s="18">
        <v>116666419.4500007</v>
      </c>
      <c r="AQ6" s="18">
        <v>121219745.83000067</v>
      </c>
      <c r="AR6" s="18">
        <v>115509318.05000071</v>
      </c>
      <c r="AS6" s="18">
        <v>120229784</v>
      </c>
      <c r="AT6" s="18">
        <v>130423108.02000017</v>
      </c>
      <c r="AU6" s="22">
        <v>158481482.96000126</v>
      </c>
      <c r="AV6" s="22">
        <v>103958894.92999919</v>
      </c>
      <c r="AW6" s="22">
        <v>88430424.19000046</v>
      </c>
      <c r="AX6" s="22">
        <v>83858839.479999587</v>
      </c>
      <c r="AY6" s="22">
        <v>99527137.389999732</v>
      </c>
      <c r="AZ6" s="22">
        <v>112124337.54999974</v>
      </c>
      <c r="BA6" s="18">
        <v>121652404.74999969</v>
      </c>
      <c r="BB6" s="18">
        <v>123263633.98000036</v>
      </c>
      <c r="BC6" s="18">
        <v>121813136.59999935</v>
      </c>
      <c r="BD6" s="18">
        <v>115133119.89999962</v>
      </c>
      <c r="BE6" s="18">
        <v>127592042</v>
      </c>
      <c r="BF6" s="18">
        <v>134325032.44999999</v>
      </c>
      <c r="BG6" s="28">
        <v>231730070.71999657</v>
      </c>
      <c r="BH6" s="28">
        <v>118544420.6699996</v>
      </c>
      <c r="BI6" s="28">
        <v>95986269.380001187</v>
      </c>
      <c r="BJ6" s="28">
        <v>116734804.82000118</v>
      </c>
      <c r="BK6" s="28">
        <v>128062298.39000039</v>
      </c>
      <c r="BL6" s="28">
        <v>146724128.92999953</v>
      </c>
      <c r="BM6" s="28">
        <v>134855469.31</v>
      </c>
      <c r="BN6" s="28">
        <v>139665687.1599997</v>
      </c>
      <c r="BO6" s="28">
        <v>131211641.40999979</v>
      </c>
      <c r="BP6" s="28">
        <v>136403634.84000197</v>
      </c>
      <c r="BQ6" s="28">
        <v>134809179.16000018</v>
      </c>
      <c r="BR6" s="28">
        <v>131524699.32000098</v>
      </c>
      <c r="BS6" s="28">
        <v>205715521.63000017</v>
      </c>
      <c r="BT6" s="28">
        <v>128134998.15999979</v>
      </c>
      <c r="BU6" s="28">
        <v>101684290.47999947</v>
      </c>
      <c r="BV6" s="28">
        <v>135442484.31000021</v>
      </c>
      <c r="BW6" s="28">
        <v>152344884.5999991</v>
      </c>
      <c r="BX6" s="28">
        <v>173677803.20000005</v>
      </c>
      <c r="BY6" s="28">
        <v>149869080.08999994</v>
      </c>
      <c r="BZ6" s="28">
        <v>167672040.38999924</v>
      </c>
      <c r="CA6" s="30">
        <f t="shared" si="0"/>
        <v>8274831416.2544594</v>
      </c>
    </row>
    <row r="7" spans="1:79" ht="18" x14ac:dyDescent="0.35">
      <c r="A7" s="3" t="s">
        <v>2</v>
      </c>
      <c r="B7" s="6">
        <v>49033316</v>
      </c>
      <c r="C7" s="6">
        <v>39522214.870000005</v>
      </c>
      <c r="D7" s="6">
        <v>53472805.740000017</v>
      </c>
      <c r="E7" s="6">
        <v>53421789.550000019</v>
      </c>
      <c r="F7" s="6">
        <v>63096153.609999999</v>
      </c>
      <c r="G7" s="6">
        <v>63608773.789999977</v>
      </c>
      <c r="H7" s="6">
        <v>74120201.5</v>
      </c>
      <c r="I7" s="6">
        <v>56133755.570000008</v>
      </c>
      <c r="J7" s="6">
        <v>60730743.379999995</v>
      </c>
      <c r="K7" s="6">
        <v>73490065.289999992</v>
      </c>
      <c r="L7" s="6">
        <v>52035708.440000005</v>
      </c>
      <c r="M7" s="6">
        <v>35109571.20000001</v>
      </c>
      <c r="N7" s="16">
        <v>46088640.699999996</v>
      </c>
      <c r="O7" s="16">
        <v>45231860.740000024</v>
      </c>
      <c r="P7" s="6">
        <v>39558385.749999993</v>
      </c>
      <c r="Q7" s="6">
        <v>58262636.420000009</v>
      </c>
      <c r="R7" s="13">
        <v>76281557.660000011</v>
      </c>
      <c r="S7" s="11">
        <v>63955101.690000005</v>
      </c>
      <c r="T7" s="8">
        <v>57738456.199999988</v>
      </c>
      <c r="U7" s="8">
        <v>53037972.769999988</v>
      </c>
      <c r="V7" s="8">
        <v>60760187.509999998</v>
      </c>
      <c r="W7" s="6">
        <v>68309471.249999985</v>
      </c>
      <c r="X7" s="6">
        <v>60066364.010000005</v>
      </c>
      <c r="Y7" s="6">
        <v>52963049.829999991</v>
      </c>
      <c r="Z7" s="16">
        <v>54181541.619999997</v>
      </c>
      <c r="AA7" s="16">
        <v>51717237.350000024</v>
      </c>
      <c r="AB7" s="6">
        <v>52390005.670000017</v>
      </c>
      <c r="AC7" s="6">
        <v>68877078.170000046</v>
      </c>
      <c r="AD7" s="13">
        <v>64983878.000000015</v>
      </c>
      <c r="AE7" s="11">
        <v>62203562.18</v>
      </c>
      <c r="AF7" s="8">
        <v>58869138.750000022</v>
      </c>
      <c r="AG7" s="8">
        <v>72197690.270000026</v>
      </c>
      <c r="AH7" s="8">
        <v>81415281.780000001</v>
      </c>
      <c r="AI7" s="22">
        <v>91918235.690000027</v>
      </c>
      <c r="AJ7" s="22">
        <v>65794674.889999993</v>
      </c>
      <c r="AK7" s="22">
        <v>53884063.520000026</v>
      </c>
      <c r="AL7" s="22">
        <v>42589137.579999976</v>
      </c>
      <c r="AM7" s="22">
        <v>34913229.390000008</v>
      </c>
      <c r="AN7" s="22">
        <v>61450970.910000011</v>
      </c>
      <c r="AO7" s="18">
        <v>90618355.25</v>
      </c>
      <c r="AP7" s="18">
        <v>97737324.870000005</v>
      </c>
      <c r="AQ7" s="18">
        <v>120857884.75000004</v>
      </c>
      <c r="AR7" s="18">
        <v>115610168.54000002</v>
      </c>
      <c r="AS7" s="18">
        <v>116343521</v>
      </c>
      <c r="AT7" s="18">
        <v>106846342.84999998</v>
      </c>
      <c r="AU7" s="22">
        <v>103501272.17999999</v>
      </c>
      <c r="AV7" s="22">
        <v>97921342.470000014</v>
      </c>
      <c r="AW7" s="22">
        <v>82150141.700000003</v>
      </c>
      <c r="AX7" s="22">
        <v>71676701.62000002</v>
      </c>
      <c r="AY7" s="22">
        <v>78759433.649999961</v>
      </c>
      <c r="AZ7" s="22">
        <v>100066175.80999999</v>
      </c>
      <c r="BA7" s="18">
        <v>87352930.179999977</v>
      </c>
      <c r="BB7" s="18">
        <v>98923077.00999999</v>
      </c>
      <c r="BC7" s="18">
        <v>105209275.16999997</v>
      </c>
      <c r="BD7" s="18">
        <v>102538972.10000005</v>
      </c>
      <c r="BE7" s="18">
        <v>102273314</v>
      </c>
      <c r="BF7" s="18">
        <v>94204789.589999944</v>
      </c>
      <c r="BG7" s="28">
        <v>107902062.92999978</v>
      </c>
      <c r="BH7" s="28">
        <v>80446059.560000002</v>
      </c>
      <c r="BI7" s="28">
        <v>86046440.110000044</v>
      </c>
      <c r="BJ7" s="28">
        <v>110119203.1999999</v>
      </c>
      <c r="BK7" s="28">
        <v>95636206.360000074</v>
      </c>
      <c r="BL7" s="28">
        <v>115923860.52999999</v>
      </c>
      <c r="BM7" s="28">
        <v>126099288.04000004</v>
      </c>
      <c r="BN7" s="28">
        <v>125001608.93999998</v>
      </c>
      <c r="BO7" s="28">
        <v>129653881.15999995</v>
      </c>
      <c r="BP7" s="28">
        <v>137827806.63000011</v>
      </c>
      <c r="BQ7" s="28">
        <v>127825275.98000002</v>
      </c>
      <c r="BR7" s="28">
        <v>137360430.75</v>
      </c>
      <c r="BS7" s="28">
        <v>144859919.18000054</v>
      </c>
      <c r="BT7" s="28">
        <v>110597261.5000001</v>
      </c>
      <c r="BU7" s="28">
        <v>93301030.340000093</v>
      </c>
      <c r="BV7" s="28">
        <v>110009439.83999999</v>
      </c>
      <c r="BW7" s="28">
        <v>97882666.400000006</v>
      </c>
      <c r="BX7" s="28">
        <v>136474826.45000002</v>
      </c>
      <c r="BY7" s="28">
        <v>140468339.80000001</v>
      </c>
      <c r="BZ7" s="28">
        <v>151650250.73999995</v>
      </c>
      <c r="CA7" s="30">
        <f t="shared" si="0"/>
        <v>6411091390.4199982</v>
      </c>
    </row>
    <row r="8" spans="1:79" ht="18" x14ac:dyDescent="0.35">
      <c r="A8" s="3" t="s">
        <v>19</v>
      </c>
      <c r="B8" s="6">
        <v>49268407.93</v>
      </c>
      <c r="C8" s="6">
        <v>60042592.010000274</v>
      </c>
      <c r="D8" s="6">
        <v>52714057.93999926</v>
      </c>
      <c r="E8" s="6">
        <v>45115801.189999998</v>
      </c>
      <c r="F8" s="6">
        <v>39583433.630000003</v>
      </c>
      <c r="G8" s="6">
        <v>55734694.390000001</v>
      </c>
      <c r="H8" s="6">
        <v>63149661.789999746</v>
      </c>
      <c r="I8" s="6">
        <v>57652809.460000001</v>
      </c>
      <c r="J8" s="6">
        <v>52983246.749999732</v>
      </c>
      <c r="K8" s="6">
        <v>54509192.25</v>
      </c>
      <c r="L8" s="6">
        <v>47261243.609998964</v>
      </c>
      <c r="M8" s="6">
        <v>56616473.069999531</v>
      </c>
      <c r="N8" s="16">
        <v>41340653.109999992</v>
      </c>
      <c r="O8" s="16">
        <v>37236855.829999976</v>
      </c>
      <c r="P8" s="6">
        <v>49184834.139999151</v>
      </c>
      <c r="Q8" s="6">
        <v>48556564.179999828</v>
      </c>
      <c r="R8" s="13">
        <v>39598290.639999747</v>
      </c>
      <c r="S8" s="11">
        <v>49624639.259999752</v>
      </c>
      <c r="T8" s="8">
        <v>46967019.12000072</v>
      </c>
      <c r="U8" s="8">
        <v>46133427.200000525</v>
      </c>
      <c r="V8" s="8">
        <v>43227363.215549707</v>
      </c>
      <c r="W8" s="6">
        <v>45326297</v>
      </c>
      <c r="X8" s="6">
        <v>55741879.810000308</v>
      </c>
      <c r="Y8" s="6">
        <v>47292561.199999563</v>
      </c>
      <c r="Z8" s="16">
        <v>40628395.63999933</v>
      </c>
      <c r="AA8" s="16">
        <v>48621695.339999951</v>
      </c>
      <c r="AB8" s="6">
        <v>47632254.219999433</v>
      </c>
      <c r="AC8" s="6">
        <v>44680862.089999318</v>
      </c>
      <c r="AD8" s="13">
        <v>50328904.850000024</v>
      </c>
      <c r="AE8" s="11">
        <v>52452981.580000281</v>
      </c>
      <c r="AF8" s="8">
        <v>50055230.670000076</v>
      </c>
      <c r="AG8" s="8">
        <v>49857739.419999123</v>
      </c>
      <c r="AH8" s="8">
        <v>59889280.489999771</v>
      </c>
      <c r="AI8" s="23">
        <v>55976386.599996805</v>
      </c>
      <c r="AJ8" s="23">
        <v>65457756.409999609</v>
      </c>
      <c r="AK8" s="23">
        <v>47028856.540000796</v>
      </c>
      <c r="AL8" s="23">
        <v>49881054.259999752</v>
      </c>
      <c r="AM8" s="23">
        <v>48195439.039999723</v>
      </c>
      <c r="AN8" s="23">
        <v>56232365.050000191</v>
      </c>
      <c r="AO8" s="19">
        <v>73732645.080001116</v>
      </c>
      <c r="AP8" s="19">
        <v>82700512.989998817</v>
      </c>
      <c r="AQ8" s="19">
        <v>82763650.909998655</v>
      </c>
      <c r="AR8" s="19">
        <v>74345097.089998007</v>
      </c>
      <c r="AS8" s="19">
        <v>80804172.430000305</v>
      </c>
      <c r="AT8" s="19">
        <v>88162954.940000534</v>
      </c>
      <c r="AU8" s="23">
        <v>70541450.809998512</v>
      </c>
      <c r="AV8" s="23">
        <v>73668784.620000839</v>
      </c>
      <c r="AW8" s="23">
        <v>96840577.949999809</v>
      </c>
      <c r="AX8" s="23">
        <v>63204023.640001535</v>
      </c>
      <c r="AY8" s="23">
        <v>70239652.150000334</v>
      </c>
      <c r="AZ8" s="23">
        <v>88255881.550000668</v>
      </c>
      <c r="BA8" s="19">
        <v>89000582.380000591</v>
      </c>
      <c r="BB8" s="19">
        <v>96990224.369999409</v>
      </c>
      <c r="BC8" s="19">
        <v>97447303.660000324</v>
      </c>
      <c r="BD8" s="19">
        <v>84025657.010000706</v>
      </c>
      <c r="BE8" s="19">
        <v>105975326.7099998</v>
      </c>
      <c r="BF8" s="19">
        <v>87538262.020000696</v>
      </c>
      <c r="BG8" s="29">
        <v>16848351.390006065</v>
      </c>
      <c r="BH8" s="29">
        <v>86250258.040001154</v>
      </c>
      <c r="BI8" s="29">
        <v>76194319.21999836</v>
      </c>
      <c r="BJ8" s="29">
        <v>149727185.54999852</v>
      </c>
      <c r="BK8" s="29">
        <v>59436045.200000286</v>
      </c>
      <c r="BL8" s="29">
        <v>54813515.229998827</v>
      </c>
      <c r="BM8" s="29">
        <v>58930310.279999971</v>
      </c>
      <c r="BN8" s="29">
        <v>63603902.780001163</v>
      </c>
      <c r="BO8" s="29">
        <v>126825341.05999899</v>
      </c>
      <c r="BP8" s="29">
        <v>114925856.37999773</v>
      </c>
      <c r="BQ8" s="29">
        <v>159543877.72999954</v>
      </c>
      <c r="BR8" s="29">
        <v>172768557.299999</v>
      </c>
      <c r="BS8" s="29">
        <v>130111837.22999859</v>
      </c>
      <c r="BT8" s="29">
        <v>114598216.74000192</v>
      </c>
      <c r="BU8" s="29">
        <v>176437079.47999978</v>
      </c>
      <c r="BV8" s="29">
        <v>118845273.53999925</v>
      </c>
      <c r="BW8" s="29">
        <v>140664275.38000083</v>
      </c>
      <c r="BX8" s="29">
        <v>183071451.87999964</v>
      </c>
      <c r="BY8" s="29">
        <v>171145380.13999963</v>
      </c>
      <c r="BZ8" s="29">
        <v>156437593.04000092</v>
      </c>
      <c r="CA8" s="30">
        <f t="shared" si="0"/>
        <v>5789196588.8255405</v>
      </c>
    </row>
    <row r="9" spans="1:79" ht="18" x14ac:dyDescent="0.35">
      <c r="A9" s="3" t="s">
        <v>15</v>
      </c>
      <c r="B9" s="6">
        <v>16199853</v>
      </c>
      <c r="C9" s="6">
        <v>15944710.33</v>
      </c>
      <c r="D9" s="6">
        <v>24582218.59</v>
      </c>
      <c r="E9" s="6">
        <v>20200222.219999999</v>
      </c>
      <c r="F9" s="6">
        <v>17991064.629999999</v>
      </c>
      <c r="G9" s="6">
        <v>24470198.740000006</v>
      </c>
      <c r="H9" s="6">
        <v>21953410.080000002</v>
      </c>
      <c r="I9" s="6">
        <v>28604977.169999998</v>
      </c>
      <c r="J9" s="6">
        <v>20245723.769999996</v>
      </c>
      <c r="K9" s="6">
        <v>20203049.710000001</v>
      </c>
      <c r="L9" s="6">
        <v>20968872.86999999</v>
      </c>
      <c r="M9" s="6">
        <v>22989324.079999994</v>
      </c>
      <c r="N9" s="16">
        <v>22992432.139999997</v>
      </c>
      <c r="O9" s="16">
        <v>21189147.41</v>
      </c>
      <c r="P9" s="6">
        <v>25268620.759999998</v>
      </c>
      <c r="Q9" s="6">
        <v>18306994.629999999</v>
      </c>
      <c r="R9" s="13">
        <v>28429956.109999999</v>
      </c>
      <c r="S9" s="11">
        <v>21786245.460000001</v>
      </c>
      <c r="T9" s="8">
        <v>25274180.739999991</v>
      </c>
      <c r="U9" s="8">
        <v>39876474.160000004</v>
      </c>
      <c r="V9" s="8">
        <v>26306523.069999997</v>
      </c>
      <c r="W9" s="6">
        <v>30192423.77</v>
      </c>
      <c r="X9" s="6">
        <v>26893346.40000001</v>
      </c>
      <c r="Y9" s="6">
        <v>21816936.189999998</v>
      </c>
      <c r="Z9" s="16">
        <v>22888344.900000006</v>
      </c>
      <c r="AA9" s="16">
        <v>39606076.95000001</v>
      </c>
      <c r="AB9" s="6">
        <v>33296340.550000008</v>
      </c>
      <c r="AC9" s="6">
        <v>36888050.140000001</v>
      </c>
      <c r="AD9" s="13">
        <v>31755529.24000001</v>
      </c>
      <c r="AE9" s="11">
        <v>35536634.389999993</v>
      </c>
      <c r="AF9" s="8">
        <v>36424650.969999991</v>
      </c>
      <c r="AG9" s="8">
        <v>39133594.400000013</v>
      </c>
      <c r="AH9" s="8">
        <v>30290027.849999994</v>
      </c>
      <c r="AI9" s="23">
        <v>38131975.649999939</v>
      </c>
      <c r="AJ9" s="23">
        <v>25373239.819999985</v>
      </c>
      <c r="AK9" s="23">
        <v>38116253.589999922</v>
      </c>
      <c r="AL9" s="23">
        <v>57757633.700000003</v>
      </c>
      <c r="AM9" s="23">
        <v>35896969.880000018</v>
      </c>
      <c r="AN9" s="23">
        <v>62110288.670000017</v>
      </c>
      <c r="AO9" s="19">
        <v>89249904.730000019</v>
      </c>
      <c r="AP9" s="19">
        <v>61349601.550000034</v>
      </c>
      <c r="AQ9" s="19">
        <v>49118300.670000009</v>
      </c>
      <c r="AR9" s="19">
        <v>61218035.449999966</v>
      </c>
      <c r="AS9" s="19">
        <v>88614570</v>
      </c>
      <c r="AT9" s="19">
        <v>60063271.460000046</v>
      </c>
      <c r="AU9" s="23">
        <v>47744326.650000036</v>
      </c>
      <c r="AV9" s="23">
        <v>42861886.449999928</v>
      </c>
      <c r="AW9" s="23">
        <v>87699977.039999977</v>
      </c>
      <c r="AX9" s="23">
        <v>97615805.84999992</v>
      </c>
      <c r="AY9" s="23">
        <v>75229335.00000003</v>
      </c>
      <c r="AZ9" s="23">
        <v>63709066.919999987</v>
      </c>
      <c r="BA9" s="19">
        <v>66855420.639999956</v>
      </c>
      <c r="BB9" s="19">
        <v>69467116.200000077</v>
      </c>
      <c r="BC9" s="19">
        <v>102788998.28</v>
      </c>
      <c r="BD9" s="19">
        <v>60926234.200000018</v>
      </c>
      <c r="BE9" s="19">
        <v>69458134</v>
      </c>
      <c r="BF9" s="19">
        <v>71011128.109999985</v>
      </c>
      <c r="BG9" s="29">
        <v>759028938.08000028</v>
      </c>
      <c r="BH9" s="29">
        <v>52591961.910000011</v>
      </c>
      <c r="BI9" s="29">
        <v>53855074.290000029</v>
      </c>
      <c r="BJ9" s="29">
        <v>139679292.44999999</v>
      </c>
      <c r="BK9" s="29">
        <v>81041824.230000079</v>
      </c>
      <c r="BL9" s="29">
        <v>57390131.020000026</v>
      </c>
      <c r="BM9" s="29">
        <v>93585310.439999953</v>
      </c>
      <c r="BN9" s="29">
        <v>61861280.070000023</v>
      </c>
      <c r="BO9" s="29">
        <v>72116378.139999971</v>
      </c>
      <c r="BP9" s="29">
        <v>75145041.599999964</v>
      </c>
      <c r="BQ9" s="29">
        <v>438675924.16000015</v>
      </c>
      <c r="BR9" s="29">
        <v>96024914.800000057</v>
      </c>
      <c r="BS9" s="29">
        <v>134994667.84000018</v>
      </c>
      <c r="BT9" s="29">
        <v>67120373.540000021</v>
      </c>
      <c r="BU9" s="29">
        <v>83941451.230000123</v>
      </c>
      <c r="BV9" s="29">
        <v>70893083.490000024</v>
      </c>
      <c r="BW9" s="29">
        <v>106795209.83999997</v>
      </c>
      <c r="BX9" s="29">
        <v>100011433.90999998</v>
      </c>
      <c r="BY9" s="29">
        <v>110850829.49999997</v>
      </c>
      <c r="BZ9" s="29">
        <v>90954712.099999949</v>
      </c>
      <c r="CA9" s="30">
        <f t="shared" si="0"/>
        <v>5137431462.5700006</v>
      </c>
    </row>
    <row r="10" spans="1:79" ht="18" x14ac:dyDescent="0.35">
      <c r="A10" s="3" t="s">
        <v>18</v>
      </c>
      <c r="B10" s="6">
        <v>39582361</v>
      </c>
      <c r="C10" s="6">
        <v>32904355.519999988</v>
      </c>
      <c r="D10" s="6">
        <v>40924559.110000037</v>
      </c>
      <c r="E10" s="6">
        <v>40351642.770000011</v>
      </c>
      <c r="F10" s="6">
        <v>38404619.129999973</v>
      </c>
      <c r="G10" s="6">
        <v>39803485.050000027</v>
      </c>
      <c r="H10" s="6">
        <v>38707899.849999934</v>
      </c>
      <c r="I10" s="6">
        <v>40702488.44000005</v>
      </c>
      <c r="J10" s="6">
        <v>43809087.349999942</v>
      </c>
      <c r="K10" s="6">
        <v>43273959.650000043</v>
      </c>
      <c r="L10" s="6">
        <v>35558975.610000014</v>
      </c>
      <c r="M10" s="6">
        <v>38244409.719999984</v>
      </c>
      <c r="N10" s="16">
        <v>44718611.050000034</v>
      </c>
      <c r="O10" s="16">
        <v>41757957.799999967</v>
      </c>
      <c r="P10" s="6">
        <v>38873406.039999962</v>
      </c>
      <c r="Q10" s="6">
        <v>48305131.099999994</v>
      </c>
      <c r="R10" s="13">
        <v>47820851.680000007</v>
      </c>
      <c r="S10" s="11">
        <v>49541230.470000014</v>
      </c>
      <c r="T10" s="8">
        <v>45541576.039999969</v>
      </c>
      <c r="U10" s="8">
        <v>45552453.300000124</v>
      </c>
      <c r="V10" s="8">
        <v>47766617.06000001</v>
      </c>
      <c r="W10" s="6">
        <v>47504674.669999965</v>
      </c>
      <c r="X10" s="6">
        <v>37658511.949999958</v>
      </c>
      <c r="Y10" s="6">
        <v>43895909.039999992</v>
      </c>
      <c r="Z10" s="16">
        <v>44602919.019999973</v>
      </c>
      <c r="AA10" s="16">
        <v>44854249.719999976</v>
      </c>
      <c r="AB10" s="6">
        <v>53789202.959999986</v>
      </c>
      <c r="AC10" s="6">
        <v>52278569.610000074</v>
      </c>
      <c r="AD10" s="13">
        <v>55468680.069999978</v>
      </c>
      <c r="AE10" s="11">
        <v>53533783.280000016</v>
      </c>
      <c r="AF10" s="8">
        <v>55961064.470000088</v>
      </c>
      <c r="AG10" s="8">
        <v>54120080.249999858</v>
      </c>
      <c r="AH10" s="8">
        <v>56257632.550000012</v>
      </c>
      <c r="AI10" s="22">
        <v>37155821.980000049</v>
      </c>
      <c r="AJ10" s="22">
        <v>47798692.330000095</v>
      </c>
      <c r="AK10" s="22">
        <v>47736557.919999868</v>
      </c>
      <c r="AL10" s="22">
        <v>45927726.230000012</v>
      </c>
      <c r="AM10" s="22">
        <v>22838805.379999984</v>
      </c>
      <c r="AN10" s="22">
        <v>30143676.759999931</v>
      </c>
      <c r="AO10" s="18">
        <v>49576662.160000093</v>
      </c>
      <c r="AP10" s="18">
        <v>67494434.460000008</v>
      </c>
      <c r="AQ10" s="18">
        <v>67630491.559999958</v>
      </c>
      <c r="AR10" s="18">
        <v>76734626.31000033</v>
      </c>
      <c r="AS10" s="18">
        <v>71787080</v>
      </c>
      <c r="AT10" s="18">
        <v>64811349.360000007</v>
      </c>
      <c r="AU10" s="22">
        <v>46672837.8400001</v>
      </c>
      <c r="AV10" s="22">
        <v>68114409.070000216</v>
      </c>
      <c r="AW10" s="22">
        <v>66945851.119999982</v>
      </c>
      <c r="AX10" s="22">
        <v>71311441.210000128</v>
      </c>
      <c r="AY10" s="22">
        <v>71114332.22999981</v>
      </c>
      <c r="AZ10" s="22">
        <v>70745498.61999996</v>
      </c>
      <c r="BA10" s="18">
        <v>74529693.430000216</v>
      </c>
      <c r="BB10" s="18">
        <v>73757527.160000145</v>
      </c>
      <c r="BC10" s="18">
        <v>76663520.230000138</v>
      </c>
      <c r="BD10" s="18">
        <v>82060120.539999977</v>
      </c>
      <c r="BE10" s="18">
        <v>77388313</v>
      </c>
      <c r="BF10" s="18">
        <v>85284441.210000038</v>
      </c>
      <c r="BG10" s="28">
        <v>96466599.739999652</v>
      </c>
      <c r="BH10" s="28">
        <v>68364971.809999883</v>
      </c>
      <c r="BI10" s="28">
        <v>73940608.810000032</v>
      </c>
      <c r="BJ10" s="28">
        <v>87889215.629999742</v>
      </c>
      <c r="BK10" s="28">
        <v>78352076.209999934</v>
      </c>
      <c r="BL10" s="28">
        <v>86999464.500000492</v>
      </c>
      <c r="BM10" s="28">
        <v>98976380.209999844</v>
      </c>
      <c r="BN10" s="28">
        <v>109059192.47000006</v>
      </c>
      <c r="BO10" s="28">
        <v>83613291.610000178</v>
      </c>
      <c r="BP10" s="28">
        <v>99706150.440000102</v>
      </c>
      <c r="BQ10" s="28">
        <v>94877255.419999897</v>
      </c>
      <c r="BR10" s="28">
        <v>101110147.14999989</v>
      </c>
      <c r="BS10" s="28">
        <v>97200489.019999653</v>
      </c>
      <c r="BT10" s="28">
        <v>86188352.329999968</v>
      </c>
      <c r="BU10" s="28">
        <v>83296240.929999948</v>
      </c>
      <c r="BV10" s="28">
        <v>108489676.92000006</v>
      </c>
      <c r="BW10" s="28">
        <v>98504681.220000029</v>
      </c>
      <c r="BX10" s="28">
        <v>111307699.56999981</v>
      </c>
      <c r="BY10" s="28">
        <v>103660229.56000046</v>
      </c>
      <c r="BZ10" s="28">
        <v>101379505.14000003</v>
      </c>
      <c r="CA10" s="30">
        <f t="shared" si="0"/>
        <v>4845677094.1300011</v>
      </c>
    </row>
    <row r="11" spans="1:79" ht="18" x14ac:dyDescent="0.35">
      <c r="A11" s="3" t="s">
        <v>16</v>
      </c>
      <c r="B11" s="6">
        <v>65006843</v>
      </c>
      <c r="C11" s="6">
        <v>62849964.109999999</v>
      </c>
      <c r="D11" s="6">
        <v>63736890.309999995</v>
      </c>
      <c r="E11" s="6">
        <v>61124025.880000003</v>
      </c>
      <c r="F11" s="6">
        <v>62617372.119999982</v>
      </c>
      <c r="G11" s="6">
        <v>61502966.13000001</v>
      </c>
      <c r="H11" s="6">
        <v>60942319.980000012</v>
      </c>
      <c r="I11" s="6">
        <v>60275590.649999999</v>
      </c>
      <c r="J11" s="6">
        <v>57939965.24000001</v>
      </c>
      <c r="K11" s="6">
        <v>61493981.370000005</v>
      </c>
      <c r="L11" s="6">
        <v>60159347.729999974</v>
      </c>
      <c r="M11" s="6">
        <v>53712664.36999999</v>
      </c>
      <c r="N11" s="16">
        <v>56684565.639999993</v>
      </c>
      <c r="O11" s="16">
        <v>55906588.789999984</v>
      </c>
      <c r="P11" s="6">
        <v>53788163.459999993</v>
      </c>
      <c r="Q11" s="6">
        <v>51950181.750000015</v>
      </c>
      <c r="R11" s="13">
        <v>52040780.370000012</v>
      </c>
      <c r="S11" s="11">
        <v>53488312.010000005</v>
      </c>
      <c r="T11" s="8">
        <v>52708705.489999965</v>
      </c>
      <c r="U11" s="8">
        <v>54315026.649999976</v>
      </c>
      <c r="V11" s="8">
        <v>51428270.609999999</v>
      </c>
      <c r="W11" s="6">
        <v>56631003.890000001</v>
      </c>
      <c r="X11" s="6">
        <v>51935726.86999999</v>
      </c>
      <c r="Y11" s="6">
        <v>50778866.519999988</v>
      </c>
      <c r="Z11" s="16">
        <v>52775064.690000013</v>
      </c>
      <c r="AA11" s="16">
        <v>54783265.710000001</v>
      </c>
      <c r="AB11" s="6">
        <v>52456087.810000002</v>
      </c>
      <c r="AC11" s="6">
        <v>51853023.140000001</v>
      </c>
      <c r="AD11" s="13">
        <v>52458212.949999996</v>
      </c>
      <c r="AE11" s="11">
        <v>51784119.720000006</v>
      </c>
      <c r="AF11" s="8">
        <v>50196711.559999965</v>
      </c>
      <c r="AG11" s="8">
        <v>50392320.080000073</v>
      </c>
      <c r="AH11" s="8">
        <v>50207350.259999983</v>
      </c>
      <c r="AI11" s="22">
        <v>56192744.370000899</v>
      </c>
      <c r="AJ11" s="22">
        <v>50501869.280000001</v>
      </c>
      <c r="AK11" s="22">
        <v>51245226.920000054</v>
      </c>
      <c r="AL11" s="22">
        <v>52150747.239999957</v>
      </c>
      <c r="AM11" s="22">
        <v>50127698.459999993</v>
      </c>
      <c r="AN11" s="22">
        <v>47743038.150000051</v>
      </c>
      <c r="AO11" s="18">
        <v>57035430.329999968</v>
      </c>
      <c r="AP11" s="18">
        <v>57324271.73999998</v>
      </c>
      <c r="AQ11" s="18">
        <v>56875562.720000014</v>
      </c>
      <c r="AR11" s="18">
        <v>57231861.360000134</v>
      </c>
      <c r="AS11" s="18">
        <v>58018134</v>
      </c>
      <c r="AT11" s="18">
        <v>56814127.36999999</v>
      </c>
      <c r="AU11" s="22">
        <v>76333774.870000467</v>
      </c>
      <c r="AV11" s="22">
        <v>51324103.610000022</v>
      </c>
      <c r="AW11" s="22">
        <v>47459522.479999959</v>
      </c>
      <c r="AX11" s="22">
        <v>55389907.719999894</v>
      </c>
      <c r="AY11" s="22">
        <v>54248980.539999954</v>
      </c>
      <c r="AZ11" s="22">
        <v>52225576.730000012</v>
      </c>
      <c r="BA11" s="18">
        <v>56399525.009999983</v>
      </c>
      <c r="BB11" s="18">
        <v>57290150.849999994</v>
      </c>
      <c r="BC11" s="18">
        <v>55489042.96999985</v>
      </c>
      <c r="BD11" s="18">
        <v>56058870.610000126</v>
      </c>
      <c r="BE11" s="18">
        <v>50811157</v>
      </c>
      <c r="BF11" s="18">
        <v>55413134.41999995</v>
      </c>
      <c r="BG11" s="28">
        <v>57398647.849999987</v>
      </c>
      <c r="BH11" s="28">
        <v>54310723.659999929</v>
      </c>
      <c r="BI11" s="28">
        <v>50181131.459999993</v>
      </c>
      <c r="BJ11" s="28">
        <v>53469796.850000031</v>
      </c>
      <c r="BK11" s="28">
        <v>47529190.51000002</v>
      </c>
      <c r="BL11" s="28">
        <v>49174329.599999994</v>
      </c>
      <c r="BM11" s="28">
        <v>51110588.25999999</v>
      </c>
      <c r="BN11" s="28">
        <v>44267139.339999899</v>
      </c>
      <c r="BO11" s="28">
        <v>34963410.330000058</v>
      </c>
      <c r="BP11" s="28">
        <v>26929784.460000001</v>
      </c>
      <c r="BQ11" s="28">
        <v>33061263.679999996</v>
      </c>
      <c r="BR11" s="28">
        <v>31511633.87999998</v>
      </c>
      <c r="BS11" s="28">
        <v>31921259.57999998</v>
      </c>
      <c r="BT11" s="28">
        <v>25781311.490000006</v>
      </c>
      <c r="BU11" s="28">
        <v>29651240.300000001</v>
      </c>
      <c r="BV11" s="28">
        <v>33619263.059999973</v>
      </c>
      <c r="BW11" s="28">
        <v>36713840.439999998</v>
      </c>
      <c r="BX11" s="28">
        <v>39714631.869999997</v>
      </c>
      <c r="BY11" s="28">
        <v>36292212.389999963</v>
      </c>
      <c r="BZ11" s="28">
        <v>40351796.330000006</v>
      </c>
      <c r="CA11" s="30">
        <f t="shared" si="0"/>
        <v>3967581932.9499993</v>
      </c>
    </row>
    <row r="12" spans="1:79" ht="18" x14ac:dyDescent="0.35">
      <c r="A12" s="3" t="s">
        <v>17</v>
      </c>
      <c r="B12" s="6">
        <v>26453415</v>
      </c>
      <c r="C12" s="6">
        <v>27728384.910000023</v>
      </c>
      <c r="D12" s="6">
        <v>29418370.440000061</v>
      </c>
      <c r="E12" s="6">
        <v>28759659.469999969</v>
      </c>
      <c r="F12" s="6">
        <v>30233722.740000043</v>
      </c>
      <c r="G12" s="6">
        <v>31117953.069999963</v>
      </c>
      <c r="H12" s="6">
        <v>29003626.199999962</v>
      </c>
      <c r="I12" s="6">
        <v>29522609.650000021</v>
      </c>
      <c r="J12" s="6">
        <v>28375360.640000008</v>
      </c>
      <c r="K12" s="6">
        <v>30409202.389999967</v>
      </c>
      <c r="L12" s="6">
        <v>25027624.960000012</v>
      </c>
      <c r="M12" s="6">
        <v>27844415.699999992</v>
      </c>
      <c r="N12" s="16">
        <v>29969979.400000032</v>
      </c>
      <c r="O12" s="16">
        <v>25969270.459999979</v>
      </c>
      <c r="P12" s="6">
        <v>29442622.489999987</v>
      </c>
      <c r="Q12" s="6">
        <v>33394992.560000084</v>
      </c>
      <c r="R12" s="13">
        <v>34892923.970000014</v>
      </c>
      <c r="S12" s="11">
        <v>35032579.710000053</v>
      </c>
      <c r="T12" s="8">
        <v>37065721.950000003</v>
      </c>
      <c r="U12" s="8">
        <v>35638141.549999997</v>
      </c>
      <c r="V12" s="8">
        <v>34475833.510000065</v>
      </c>
      <c r="W12" s="6">
        <v>37182813.480000012</v>
      </c>
      <c r="X12" s="6">
        <v>30046805.719999995</v>
      </c>
      <c r="Y12" s="6">
        <v>29299468.899999946</v>
      </c>
      <c r="Z12" s="16">
        <v>27629307.950000025</v>
      </c>
      <c r="AA12" s="16">
        <v>29611295.129999988</v>
      </c>
      <c r="AB12" s="6">
        <v>31441102.919999961</v>
      </c>
      <c r="AC12" s="6">
        <v>34648796.769999981</v>
      </c>
      <c r="AD12" s="13">
        <v>41756652.599999972</v>
      </c>
      <c r="AE12" s="11">
        <v>42140846.339999944</v>
      </c>
      <c r="AF12" s="8">
        <v>41013331.519999966</v>
      </c>
      <c r="AG12" s="8">
        <v>38813373.849999979</v>
      </c>
      <c r="AH12" s="8">
        <v>39856683.359999947</v>
      </c>
      <c r="AI12" s="23">
        <v>47960890.040000089</v>
      </c>
      <c r="AJ12" s="23">
        <v>36082751.200000003</v>
      </c>
      <c r="AK12" s="23">
        <v>39053239.170000032</v>
      </c>
      <c r="AL12" s="23">
        <v>35062685.589999989</v>
      </c>
      <c r="AM12" s="23">
        <v>30145140.370000016</v>
      </c>
      <c r="AN12" s="23">
        <v>38730114.740000032</v>
      </c>
      <c r="AO12" s="19">
        <v>41398867.320000038</v>
      </c>
      <c r="AP12" s="19">
        <v>43215390.93999996</v>
      </c>
      <c r="AQ12" s="19">
        <v>44475000.640000015</v>
      </c>
      <c r="AR12" s="19">
        <v>47359388.190000005</v>
      </c>
      <c r="AS12" s="19">
        <v>44926859</v>
      </c>
      <c r="AT12" s="19">
        <v>44023437.590000033</v>
      </c>
      <c r="AU12" s="23">
        <v>59829571.230000027</v>
      </c>
      <c r="AV12" s="23">
        <v>42152358.030000046</v>
      </c>
      <c r="AW12" s="23">
        <v>38067601.800000064</v>
      </c>
      <c r="AX12" s="23">
        <v>41642418.250000022</v>
      </c>
      <c r="AY12" s="23">
        <v>41454665.729999974</v>
      </c>
      <c r="AZ12" s="23">
        <v>42809678.639999963</v>
      </c>
      <c r="BA12" s="19">
        <v>48143674.170000024</v>
      </c>
      <c r="BB12" s="19">
        <v>49099734.850000031</v>
      </c>
      <c r="BC12" s="19">
        <v>46794528.930000119</v>
      </c>
      <c r="BD12" s="19">
        <v>46096171.840000093</v>
      </c>
      <c r="BE12" s="19">
        <v>49899391</v>
      </c>
      <c r="BF12" s="19">
        <v>49041267.780000001</v>
      </c>
      <c r="BG12" s="29">
        <v>100036895.07999991</v>
      </c>
      <c r="BH12" s="29">
        <v>46910866.640000165</v>
      </c>
      <c r="BI12" s="29">
        <v>55322570</v>
      </c>
      <c r="BJ12" s="29">
        <v>49024017.340000086</v>
      </c>
      <c r="BK12" s="29">
        <v>60086968.800000012</v>
      </c>
      <c r="BL12" s="29">
        <v>56537042.340000071</v>
      </c>
      <c r="BM12" s="29">
        <v>55608519.229999967</v>
      </c>
      <c r="BN12" s="29">
        <v>71376265.85999994</v>
      </c>
      <c r="BO12" s="29">
        <v>40770874.870000109</v>
      </c>
      <c r="BP12" s="29">
        <v>63805793.51000002</v>
      </c>
      <c r="BQ12" s="29">
        <v>71152363.110000089</v>
      </c>
      <c r="BR12" s="29">
        <v>59529253.87999998</v>
      </c>
      <c r="BS12" s="29">
        <v>68337459.459999889</v>
      </c>
      <c r="BT12" s="29">
        <v>55864646.049999826</v>
      </c>
      <c r="BU12" s="29">
        <v>76015393.170000017</v>
      </c>
      <c r="BV12" s="29">
        <v>74045720.030000046</v>
      </c>
      <c r="BW12" s="29">
        <v>83029903.340000048</v>
      </c>
      <c r="BX12" s="29">
        <v>74019469.320000023</v>
      </c>
      <c r="BY12" s="29">
        <v>74411316.98999995</v>
      </c>
      <c r="BZ12" s="29">
        <v>102318626.34</v>
      </c>
      <c r="CA12" s="30">
        <f t="shared" si="0"/>
        <v>3448885681.7100019</v>
      </c>
    </row>
    <row r="13" spans="1:79" ht="18" x14ac:dyDescent="0.35">
      <c r="A13" s="3" t="s">
        <v>10</v>
      </c>
      <c r="B13" s="6">
        <v>25163630</v>
      </c>
      <c r="C13" s="6">
        <v>21119484.600000001</v>
      </c>
      <c r="D13" s="6">
        <v>21553414.009999976</v>
      </c>
      <c r="E13" s="6">
        <v>22431709.199999992</v>
      </c>
      <c r="F13" s="6">
        <v>22852948.630000025</v>
      </c>
      <c r="G13" s="6">
        <v>20694836.330000002</v>
      </c>
      <c r="H13" s="6">
        <v>19461655.160000015</v>
      </c>
      <c r="I13" s="6">
        <v>20396546.73999998</v>
      </c>
      <c r="J13" s="6">
        <v>23032987.410000008</v>
      </c>
      <c r="K13" s="6">
        <v>20116162.890000015</v>
      </c>
      <c r="L13" s="6">
        <v>19661142.049999978</v>
      </c>
      <c r="M13" s="6">
        <v>19381258.739999976</v>
      </c>
      <c r="N13" s="16">
        <v>22436372.130000018</v>
      </c>
      <c r="O13" s="16">
        <v>19872361.039999988</v>
      </c>
      <c r="P13" s="6">
        <v>20259333.900000002</v>
      </c>
      <c r="Q13" s="6">
        <v>23022822.429999966</v>
      </c>
      <c r="R13" s="13">
        <v>29786281.589999992</v>
      </c>
      <c r="S13" s="11">
        <v>22250385.500000011</v>
      </c>
      <c r="T13" s="8">
        <v>26750815.599999998</v>
      </c>
      <c r="U13" s="8">
        <v>29610181.28999998</v>
      </c>
      <c r="V13" s="8">
        <v>22463387.089999996</v>
      </c>
      <c r="W13" s="6">
        <v>24267560.560000032</v>
      </c>
      <c r="X13" s="6">
        <v>22442822.829999976</v>
      </c>
      <c r="Y13" s="6">
        <v>22015440.940000001</v>
      </c>
      <c r="Z13" s="16">
        <v>22381914.189999994</v>
      </c>
      <c r="AA13" s="16">
        <v>24891363.389999967</v>
      </c>
      <c r="AB13" s="6">
        <v>21684537.149999991</v>
      </c>
      <c r="AC13" s="6">
        <v>24568475.800000012</v>
      </c>
      <c r="AD13" s="13">
        <v>24792174.989999991</v>
      </c>
      <c r="AE13" s="11">
        <v>23474485.600000013</v>
      </c>
      <c r="AF13" s="8">
        <v>20689925.199999962</v>
      </c>
      <c r="AG13" s="8">
        <v>24835997.580000043</v>
      </c>
      <c r="AH13" s="8">
        <v>25837686.379999965</v>
      </c>
      <c r="AI13" s="22">
        <v>23779312.610000066</v>
      </c>
      <c r="AJ13" s="22">
        <v>30215215.839999974</v>
      </c>
      <c r="AK13" s="22">
        <v>22378631.619999975</v>
      </c>
      <c r="AL13" s="22">
        <v>28192002.949999955</v>
      </c>
      <c r="AM13" s="22">
        <v>21740737.279999997</v>
      </c>
      <c r="AN13" s="22">
        <v>25925721.029999975</v>
      </c>
      <c r="AO13" s="18">
        <v>28586333.240000047</v>
      </c>
      <c r="AP13" s="18">
        <v>30986892.700000003</v>
      </c>
      <c r="AQ13" s="18">
        <v>34868163.329999991</v>
      </c>
      <c r="AR13" s="18">
        <v>29117180.509999961</v>
      </c>
      <c r="AS13" s="18">
        <v>36106517</v>
      </c>
      <c r="AT13" s="18">
        <v>28453224.379999943</v>
      </c>
      <c r="AU13" s="22">
        <v>36743335.150000155</v>
      </c>
      <c r="AV13" s="22">
        <v>33143662.579999998</v>
      </c>
      <c r="AW13" s="22">
        <v>32854659.160000015</v>
      </c>
      <c r="AX13" s="22">
        <v>45206527.75000003</v>
      </c>
      <c r="AY13" s="22">
        <v>34565064.220000006</v>
      </c>
      <c r="AZ13" s="22">
        <v>34633656.430000022</v>
      </c>
      <c r="BA13" s="18">
        <v>38396348.259999916</v>
      </c>
      <c r="BB13" s="18">
        <v>39469127.979999989</v>
      </c>
      <c r="BC13" s="18">
        <v>37892199.930000067</v>
      </c>
      <c r="BD13" s="18">
        <v>40655458.080000013</v>
      </c>
      <c r="BE13" s="18">
        <v>45522469</v>
      </c>
      <c r="BF13" s="18">
        <v>39465687.449999973</v>
      </c>
      <c r="BG13" s="28">
        <v>43649630.419999935</v>
      </c>
      <c r="BH13" s="28">
        <v>41211684.579999991</v>
      </c>
      <c r="BI13" s="28">
        <v>46440135.970000073</v>
      </c>
      <c r="BJ13" s="28">
        <v>41335061.720000021</v>
      </c>
      <c r="BK13" s="28">
        <v>38209316.910000034</v>
      </c>
      <c r="BL13" s="28">
        <v>46663085.530000024</v>
      </c>
      <c r="BM13" s="28">
        <v>51841181.369999997</v>
      </c>
      <c r="BN13" s="28">
        <v>44849932.589999899</v>
      </c>
      <c r="BO13" s="28">
        <v>47476703.560000002</v>
      </c>
      <c r="BP13" s="28">
        <v>46066304.300000012</v>
      </c>
      <c r="BQ13" s="28">
        <v>35127876.949999973</v>
      </c>
      <c r="BR13" s="28">
        <v>36502985.089999966</v>
      </c>
      <c r="BS13" s="28">
        <v>46635018.810000002</v>
      </c>
      <c r="BT13" s="28">
        <v>40480505.549999915</v>
      </c>
      <c r="BU13" s="28">
        <v>32061062.050000064</v>
      </c>
      <c r="BV13" s="28">
        <v>45048386.740000002</v>
      </c>
      <c r="BW13" s="28">
        <v>40041207.890000008</v>
      </c>
      <c r="BX13" s="28">
        <v>36547983.740000039</v>
      </c>
      <c r="BY13" s="28">
        <v>38876109.680000037</v>
      </c>
      <c r="BZ13" s="28">
        <v>42428584.810000107</v>
      </c>
      <c r="CA13" s="30">
        <f t="shared" si="0"/>
        <v>2394590987.6799994</v>
      </c>
    </row>
    <row r="14" spans="1:79" ht="18" x14ac:dyDescent="0.35">
      <c r="A14" s="3" t="s">
        <v>11</v>
      </c>
      <c r="B14" s="6">
        <v>15586596</v>
      </c>
      <c r="C14" s="6">
        <v>14933055.989999978</v>
      </c>
      <c r="D14" s="6">
        <v>17336391.909999978</v>
      </c>
      <c r="E14" s="6">
        <v>15960076.929999977</v>
      </c>
      <c r="F14" s="6">
        <v>18563446.889999963</v>
      </c>
      <c r="G14" s="6">
        <v>16715985.969999956</v>
      </c>
      <c r="H14" s="6">
        <v>21086490.499999959</v>
      </c>
      <c r="I14" s="6">
        <v>19490381.929999977</v>
      </c>
      <c r="J14" s="6">
        <v>16815392.399999987</v>
      </c>
      <c r="K14" s="6">
        <v>16380194.17999997</v>
      </c>
      <c r="L14" s="6">
        <v>17598034.079999942</v>
      </c>
      <c r="M14" s="6">
        <v>17893598.989999969</v>
      </c>
      <c r="N14" s="16">
        <v>15756906.67999994</v>
      </c>
      <c r="O14" s="16">
        <v>14879190.549999973</v>
      </c>
      <c r="P14" s="6">
        <v>15663126.939999975</v>
      </c>
      <c r="Q14" s="6">
        <v>17035728.45999999</v>
      </c>
      <c r="R14" s="13">
        <v>16237671.059999995</v>
      </c>
      <c r="S14" s="11">
        <v>16061920.360000012</v>
      </c>
      <c r="T14" s="8">
        <v>21861928.390000019</v>
      </c>
      <c r="U14" s="8">
        <v>17053770.040000003</v>
      </c>
      <c r="V14" s="8">
        <v>17448959.839999992</v>
      </c>
      <c r="W14" s="6">
        <v>16255479.85999999</v>
      </c>
      <c r="X14" s="6">
        <v>17635200.299999982</v>
      </c>
      <c r="Y14" s="6">
        <v>16626543.619999971</v>
      </c>
      <c r="Z14" s="16">
        <v>19959429.090000011</v>
      </c>
      <c r="AA14" s="16">
        <v>19847787.999999952</v>
      </c>
      <c r="AB14" s="6">
        <v>18608224.890000042</v>
      </c>
      <c r="AC14" s="6">
        <v>18435556.549999978</v>
      </c>
      <c r="AD14" s="13">
        <v>22387668.809999965</v>
      </c>
      <c r="AE14" s="11">
        <v>23015404.320000011</v>
      </c>
      <c r="AF14" s="8">
        <v>22730610.140000019</v>
      </c>
      <c r="AG14" s="8">
        <v>21717709.120000027</v>
      </c>
      <c r="AH14" s="8">
        <v>19225988.319999997</v>
      </c>
      <c r="AI14" s="23">
        <v>21353683.36000007</v>
      </c>
      <c r="AJ14" s="23">
        <v>21899979.80999998</v>
      </c>
      <c r="AK14" s="23">
        <v>22377846.77999996</v>
      </c>
      <c r="AL14" s="23">
        <v>19705801.600000057</v>
      </c>
      <c r="AM14" s="23">
        <v>18491866.52999999</v>
      </c>
      <c r="AN14" s="23">
        <v>21781846.739999998</v>
      </c>
      <c r="AO14" s="19">
        <v>27321447.679999974</v>
      </c>
      <c r="AP14" s="19">
        <v>30840293.240000006</v>
      </c>
      <c r="AQ14" s="19">
        <v>32902328.170000043</v>
      </c>
      <c r="AR14" s="19">
        <v>31927028.669999991</v>
      </c>
      <c r="AS14" s="19">
        <v>28616414</v>
      </c>
      <c r="AT14" s="19">
        <v>29946058.460000012</v>
      </c>
      <c r="AU14" s="23">
        <v>28570944.669999916</v>
      </c>
      <c r="AV14" s="23">
        <v>28789777.189999994</v>
      </c>
      <c r="AW14" s="23">
        <v>31615678.620000042</v>
      </c>
      <c r="AX14" s="23">
        <v>31099564.280000068</v>
      </c>
      <c r="AY14" s="23">
        <v>32037880.93</v>
      </c>
      <c r="AZ14" s="23">
        <v>39166448.099999987</v>
      </c>
      <c r="BA14" s="19">
        <v>30902515.720000025</v>
      </c>
      <c r="BB14" s="19">
        <v>35194127.510000043</v>
      </c>
      <c r="BC14" s="19">
        <v>34719673.630000025</v>
      </c>
      <c r="BD14" s="19">
        <v>32413749.219999958</v>
      </c>
      <c r="BE14" s="19">
        <v>35595406</v>
      </c>
      <c r="BF14" s="19">
        <v>37418991.18999996</v>
      </c>
      <c r="BG14" s="29">
        <v>52996886.419999793</v>
      </c>
      <c r="BH14" s="29">
        <v>32611818.610000081</v>
      </c>
      <c r="BI14" s="29">
        <v>26332817.180000067</v>
      </c>
      <c r="BJ14" s="29">
        <v>40377657.140000038</v>
      </c>
      <c r="BK14" s="29">
        <v>37763821.530000001</v>
      </c>
      <c r="BL14" s="29">
        <v>39278747.719999991</v>
      </c>
      <c r="BM14" s="29">
        <v>38347317.710000046</v>
      </c>
      <c r="BN14" s="29">
        <v>49140376.15000008</v>
      </c>
      <c r="BO14" s="29">
        <v>49724743.32000006</v>
      </c>
      <c r="BP14" s="29">
        <v>42833673.970000051</v>
      </c>
      <c r="BQ14" s="29">
        <v>37501090.649999969</v>
      </c>
      <c r="BR14" s="29">
        <v>37799722.190000027</v>
      </c>
      <c r="BS14" s="29">
        <v>47269117.979999922</v>
      </c>
      <c r="BT14" s="29">
        <v>40130765.860000066</v>
      </c>
      <c r="BU14" s="29">
        <v>33821165.360000066</v>
      </c>
      <c r="BV14" s="29">
        <v>49653396.660000011</v>
      </c>
      <c r="BW14" s="29">
        <v>50983011.310000025</v>
      </c>
      <c r="BX14" s="29">
        <v>53532303.340000018</v>
      </c>
      <c r="BY14" s="29">
        <v>62422151.160000063</v>
      </c>
      <c r="BZ14" s="29">
        <v>57618175.789999977</v>
      </c>
      <c r="CA14" s="30">
        <f t="shared" si="0"/>
        <v>2181632563.2600002</v>
      </c>
    </row>
    <row r="15" spans="1:79" ht="18" x14ac:dyDescent="0.35">
      <c r="A15" s="3" t="s">
        <v>13</v>
      </c>
      <c r="B15" s="6">
        <v>20402590</v>
      </c>
      <c r="C15" s="6">
        <v>15815322.919999996</v>
      </c>
      <c r="D15" s="6">
        <v>14358725.799999993</v>
      </c>
      <c r="E15" s="6">
        <v>12870058.730000012</v>
      </c>
      <c r="F15" s="6">
        <v>13611933.309999969</v>
      </c>
      <c r="G15" s="6">
        <v>14721334.920000002</v>
      </c>
      <c r="H15" s="6">
        <v>14766493.580000008</v>
      </c>
      <c r="I15" s="6">
        <v>14783172.689999998</v>
      </c>
      <c r="J15" s="6">
        <v>16541811.909999985</v>
      </c>
      <c r="K15" s="6">
        <v>19116566.150000002</v>
      </c>
      <c r="L15" s="6">
        <v>15264533.589999989</v>
      </c>
      <c r="M15" s="6">
        <v>11846394.859999999</v>
      </c>
      <c r="N15" s="16">
        <v>19120078.810000006</v>
      </c>
      <c r="O15" s="16">
        <v>17864322.640000008</v>
      </c>
      <c r="P15" s="6">
        <v>14439416.509999998</v>
      </c>
      <c r="Q15" s="6">
        <v>15726986.350000016</v>
      </c>
      <c r="R15" s="13">
        <v>18819089.200000007</v>
      </c>
      <c r="S15" s="11">
        <v>18199590.140000049</v>
      </c>
      <c r="T15" s="8">
        <v>17730794.93999999</v>
      </c>
      <c r="U15" s="8">
        <v>17544956.509999968</v>
      </c>
      <c r="V15" s="8">
        <v>18386250.680000018</v>
      </c>
      <c r="W15" s="6">
        <v>19619187.280000031</v>
      </c>
      <c r="X15" s="6">
        <v>16385064.519999988</v>
      </c>
      <c r="Y15" s="6">
        <v>15762326.51</v>
      </c>
      <c r="Z15" s="16">
        <v>17835723.45000001</v>
      </c>
      <c r="AA15" s="16">
        <v>17999398.250000048</v>
      </c>
      <c r="AB15" s="6">
        <v>18206554.719999999</v>
      </c>
      <c r="AC15" s="6">
        <v>17112424.309999987</v>
      </c>
      <c r="AD15" s="13">
        <v>17712566.490000024</v>
      </c>
      <c r="AE15" s="11">
        <v>18197740.870000031</v>
      </c>
      <c r="AF15" s="8">
        <v>19164433.759999953</v>
      </c>
      <c r="AG15" s="8">
        <v>20305779.439999953</v>
      </c>
      <c r="AH15" s="8">
        <v>20261200.769999985</v>
      </c>
      <c r="AI15" s="23">
        <v>22123121.650000066</v>
      </c>
      <c r="AJ15" s="23">
        <v>16515229.77000002</v>
      </c>
      <c r="AK15" s="23">
        <v>19889514.620000031</v>
      </c>
      <c r="AL15" s="23">
        <v>24669311.719999995</v>
      </c>
      <c r="AM15" s="23">
        <v>22893578.699999999</v>
      </c>
      <c r="AN15" s="23">
        <v>23935079.55999998</v>
      </c>
      <c r="AO15" s="19">
        <v>27900866.269999992</v>
      </c>
      <c r="AP15" s="19">
        <v>25256284.579999935</v>
      </c>
      <c r="AQ15" s="19">
        <v>25004191.360000003</v>
      </c>
      <c r="AR15" s="19">
        <v>21771434.509999994</v>
      </c>
      <c r="AS15" s="19">
        <v>22247110</v>
      </c>
      <c r="AT15" s="19">
        <v>25386245.580000043</v>
      </c>
      <c r="AU15" s="23">
        <v>26502027.709999826</v>
      </c>
      <c r="AV15" s="23">
        <v>19799423.880000032</v>
      </c>
      <c r="AW15" s="23">
        <v>23231894.199999966</v>
      </c>
      <c r="AX15" s="23">
        <v>30027009.810000021</v>
      </c>
      <c r="AY15" s="23">
        <v>28141214.690000009</v>
      </c>
      <c r="AZ15" s="23">
        <v>24913990.389999975</v>
      </c>
      <c r="BA15" s="19">
        <v>24079410.709999986</v>
      </c>
      <c r="BB15" s="19">
        <v>25029321.060000017</v>
      </c>
      <c r="BC15" s="19">
        <v>24451606.680000078</v>
      </c>
      <c r="BD15" s="19">
        <v>24855866.300000019</v>
      </c>
      <c r="BE15" s="19">
        <v>25696451</v>
      </c>
      <c r="BF15" s="19">
        <v>27354518.740000054</v>
      </c>
      <c r="BG15" s="29">
        <v>55412450.929999977</v>
      </c>
      <c r="BH15" s="29">
        <v>24008040.020000003</v>
      </c>
      <c r="BI15" s="29">
        <v>24604470.150000039</v>
      </c>
      <c r="BJ15" s="29">
        <v>27032520.759999972</v>
      </c>
      <c r="BK15" s="29">
        <v>25610033.649999917</v>
      </c>
      <c r="BL15" s="29">
        <v>27155249.970000092</v>
      </c>
      <c r="BM15" s="29">
        <v>28095881.830000024</v>
      </c>
      <c r="BN15" s="29">
        <v>28829659.599999905</v>
      </c>
      <c r="BO15" s="29">
        <v>30539047.469999909</v>
      </c>
      <c r="BP15" s="29">
        <v>27811034.479999963</v>
      </c>
      <c r="BQ15" s="29">
        <v>27564743.380000059</v>
      </c>
      <c r="BR15" s="29">
        <v>29191822.840000022</v>
      </c>
      <c r="BS15" s="29">
        <v>36107953.21000006</v>
      </c>
      <c r="BT15" s="29">
        <v>29575610.350000013</v>
      </c>
      <c r="BU15" s="29">
        <v>30557667.849999979</v>
      </c>
      <c r="BV15" s="29">
        <v>44731156.840000078</v>
      </c>
      <c r="BW15" s="29">
        <v>35808059.589999951</v>
      </c>
      <c r="BX15" s="29">
        <v>38537739.819999896</v>
      </c>
      <c r="BY15" s="29">
        <v>35664305.879999883</v>
      </c>
      <c r="BZ15" s="29">
        <v>39233811.430000149</v>
      </c>
      <c r="CA15" s="30">
        <f t="shared" si="0"/>
        <v>1788238788.1499999</v>
      </c>
    </row>
    <row r="16" spans="1:79" ht="18" x14ac:dyDescent="0.35">
      <c r="A16" s="3" t="s">
        <v>14</v>
      </c>
      <c r="B16" s="6">
        <v>13641976</v>
      </c>
      <c r="C16" s="6">
        <v>13414226.839999998</v>
      </c>
      <c r="D16" s="6">
        <v>14453754.34</v>
      </c>
      <c r="E16" s="6">
        <v>14044103.799999999</v>
      </c>
      <c r="F16" s="6">
        <v>13666445.289999999</v>
      </c>
      <c r="G16" s="6">
        <v>13476866.260000002</v>
      </c>
      <c r="H16" s="6">
        <v>13703137.85</v>
      </c>
      <c r="I16" s="6">
        <v>15308514.189999999</v>
      </c>
      <c r="J16" s="6">
        <v>15137608.119999999</v>
      </c>
      <c r="K16" s="6">
        <v>14549863</v>
      </c>
      <c r="L16" s="6">
        <v>14402870.350000001</v>
      </c>
      <c r="M16" s="6">
        <v>13750332.26</v>
      </c>
      <c r="N16" s="16">
        <v>14915034.27</v>
      </c>
      <c r="O16" s="16">
        <v>13716005.289999999</v>
      </c>
      <c r="P16" s="6">
        <v>15701225.529999999</v>
      </c>
      <c r="Q16" s="6">
        <v>17933292.059999999</v>
      </c>
      <c r="R16" s="13">
        <v>18550838.32</v>
      </c>
      <c r="S16" s="11">
        <v>19346570.449999999</v>
      </c>
      <c r="T16" s="8">
        <v>16454248.180000002</v>
      </c>
      <c r="U16" s="8">
        <v>16720925.259999998</v>
      </c>
      <c r="V16" s="8">
        <v>15515290.59</v>
      </c>
      <c r="W16" s="6">
        <v>16330248.25</v>
      </c>
      <c r="X16" s="6">
        <v>16378854.91</v>
      </c>
      <c r="Y16" s="6">
        <v>13784262.950000001</v>
      </c>
      <c r="Z16" s="16">
        <v>14094523.57</v>
      </c>
      <c r="AA16" s="16">
        <v>15046908.67</v>
      </c>
      <c r="AB16" s="6">
        <v>15576451.870000001</v>
      </c>
      <c r="AC16" s="6">
        <v>14456457.950000001</v>
      </c>
      <c r="AD16" s="13">
        <v>14989097.91</v>
      </c>
      <c r="AE16" s="11">
        <v>15341131.529999999</v>
      </c>
      <c r="AF16" s="8">
        <v>15975501.590000004</v>
      </c>
      <c r="AG16" s="8">
        <v>15086340.720000001</v>
      </c>
      <c r="AH16" s="8">
        <v>15158506.810000001</v>
      </c>
      <c r="AI16" s="22">
        <v>15279593.389999999</v>
      </c>
      <c r="AJ16" s="22">
        <v>15420851.639999995</v>
      </c>
      <c r="AK16" s="22">
        <v>15527322.220000001</v>
      </c>
      <c r="AL16" s="22">
        <v>14429675.549999993</v>
      </c>
      <c r="AM16" s="22">
        <v>13143013.530000003</v>
      </c>
      <c r="AN16" s="22">
        <v>13223537.980000002</v>
      </c>
      <c r="AO16" s="18">
        <v>14073674.73</v>
      </c>
      <c r="AP16" s="18">
        <v>15997644.220000004</v>
      </c>
      <c r="AQ16" s="18">
        <v>15582031.219999999</v>
      </c>
      <c r="AR16" s="18">
        <v>16272028.429999998</v>
      </c>
      <c r="AS16" s="18">
        <v>16944486</v>
      </c>
      <c r="AT16" s="18">
        <v>17241282.740000002</v>
      </c>
      <c r="AU16" s="22">
        <v>17844139.310000002</v>
      </c>
      <c r="AV16" s="22">
        <v>19583388.099999998</v>
      </c>
      <c r="AW16" s="22">
        <v>18005855.839999996</v>
      </c>
      <c r="AX16" s="22">
        <v>22304499.619999997</v>
      </c>
      <c r="AY16" s="22">
        <v>31094877.079999998</v>
      </c>
      <c r="AZ16" s="22">
        <v>26133055.400000013</v>
      </c>
      <c r="BA16" s="18">
        <v>25898480.82</v>
      </c>
      <c r="BB16" s="18">
        <v>27261039.23</v>
      </c>
      <c r="BC16" s="18">
        <v>27204437.11999999</v>
      </c>
      <c r="BD16" s="18">
        <v>26678117.82</v>
      </c>
      <c r="BE16" s="18">
        <v>29034785</v>
      </c>
      <c r="BF16" s="18">
        <v>28683327.729999993</v>
      </c>
      <c r="BG16" s="28">
        <v>32020347.850000001</v>
      </c>
      <c r="BH16" s="28">
        <v>31668254.219999988</v>
      </c>
      <c r="BI16" s="28">
        <v>26293307.159999996</v>
      </c>
      <c r="BJ16" s="28">
        <v>28979978.189999994</v>
      </c>
      <c r="BK16" s="28">
        <v>30270678.960000001</v>
      </c>
      <c r="BL16" s="28">
        <v>34178500.260000005</v>
      </c>
      <c r="BM16" s="28">
        <v>37435428.740000002</v>
      </c>
      <c r="BN16" s="28">
        <v>31449344.699999996</v>
      </c>
      <c r="BO16" s="28">
        <v>27455586.940000005</v>
      </c>
      <c r="BP16" s="28">
        <v>27425804.159999996</v>
      </c>
      <c r="BQ16" s="28">
        <v>27564800.779999994</v>
      </c>
      <c r="BR16" s="28">
        <v>27947962.959999986</v>
      </c>
      <c r="BS16" s="28">
        <v>25743331.200000003</v>
      </c>
      <c r="BT16" s="28">
        <v>29213447.939999994</v>
      </c>
      <c r="BU16" s="28">
        <v>27882814.140000004</v>
      </c>
      <c r="BV16" s="28">
        <v>29855752.819999989</v>
      </c>
      <c r="BW16" s="28">
        <v>38598426.060000002</v>
      </c>
      <c r="BX16" s="28">
        <v>36704684.999999985</v>
      </c>
      <c r="BY16" s="28">
        <v>33911644.540000014</v>
      </c>
      <c r="BZ16" s="28">
        <v>34395977.470000006</v>
      </c>
      <c r="CA16" s="30">
        <f t="shared" si="0"/>
        <v>1602478633.7900004</v>
      </c>
    </row>
    <row r="17" spans="1:79" ht="18" x14ac:dyDescent="0.35">
      <c r="A17" s="3" t="s">
        <v>3</v>
      </c>
      <c r="B17" s="6">
        <v>10334307</v>
      </c>
      <c r="C17" s="6">
        <v>9865499.2600000016</v>
      </c>
      <c r="D17" s="6">
        <v>10486474.18</v>
      </c>
      <c r="E17" s="6">
        <v>8074279.5599999996</v>
      </c>
      <c r="F17" s="6">
        <v>6604887.8299999991</v>
      </c>
      <c r="G17" s="6">
        <v>9999085.2400000002</v>
      </c>
      <c r="H17" s="6">
        <v>9250789.4799999986</v>
      </c>
      <c r="I17" s="6">
        <v>4671943.4499999993</v>
      </c>
      <c r="J17" s="6">
        <v>5634843.2100000018</v>
      </c>
      <c r="K17" s="6">
        <v>10302760.68</v>
      </c>
      <c r="L17" s="6">
        <v>8531274.8200000003</v>
      </c>
      <c r="M17" s="6">
        <v>7695525.4600000018</v>
      </c>
      <c r="N17" s="16">
        <v>8018229.8000000026</v>
      </c>
      <c r="O17" s="16">
        <v>7438602.8499999987</v>
      </c>
      <c r="P17" s="6">
        <v>8330941.4799999986</v>
      </c>
      <c r="Q17" s="6">
        <v>8542412.0899999999</v>
      </c>
      <c r="R17" s="13">
        <v>11712885.190000003</v>
      </c>
      <c r="S17" s="11">
        <v>7123561.0600000005</v>
      </c>
      <c r="T17" s="8">
        <v>7521417.75</v>
      </c>
      <c r="U17" s="8">
        <v>8695125.7100000009</v>
      </c>
      <c r="V17" s="8">
        <v>9190128.1799999978</v>
      </c>
      <c r="W17" s="6">
        <v>10035414</v>
      </c>
      <c r="X17" s="6">
        <v>8165915.9699999988</v>
      </c>
      <c r="Y17" s="6">
        <v>7673213.6799999997</v>
      </c>
      <c r="Z17" s="16">
        <v>8396432.6099999994</v>
      </c>
      <c r="AA17" s="16">
        <v>8677054.6399999987</v>
      </c>
      <c r="AB17" s="6">
        <v>8862149.9700000007</v>
      </c>
      <c r="AC17" s="6">
        <v>8155797.0899999999</v>
      </c>
      <c r="AD17" s="13">
        <v>9322425.2599999998</v>
      </c>
      <c r="AE17" s="11">
        <v>9678178.0299999993</v>
      </c>
      <c r="AF17" s="8">
        <v>14862965.029999997</v>
      </c>
      <c r="AG17" s="8">
        <v>7158130.04</v>
      </c>
      <c r="AH17" s="8">
        <v>8878736.6000000015</v>
      </c>
      <c r="AI17" s="23">
        <v>13859542.970000003</v>
      </c>
      <c r="AJ17" s="23">
        <v>16218586.840000004</v>
      </c>
      <c r="AK17" s="23">
        <v>9274632.4499999993</v>
      </c>
      <c r="AL17" s="23">
        <v>5089290.08</v>
      </c>
      <c r="AM17" s="23">
        <v>8660216.3300000001</v>
      </c>
      <c r="AN17" s="23">
        <v>8697344.4399999995</v>
      </c>
      <c r="AO17" s="19">
        <v>12535568.01</v>
      </c>
      <c r="AP17" s="19">
        <v>12036587.950000001</v>
      </c>
      <c r="AQ17" s="19">
        <v>13717788.610000003</v>
      </c>
      <c r="AR17" s="19">
        <v>6610188.629999999</v>
      </c>
      <c r="AS17" s="19">
        <v>13791477</v>
      </c>
      <c r="AT17" s="19">
        <v>14260786.670000002</v>
      </c>
      <c r="AU17" s="23">
        <v>14359988.259999998</v>
      </c>
      <c r="AV17" s="23">
        <v>12786091.270000001</v>
      </c>
      <c r="AW17" s="23">
        <v>11567129.320000002</v>
      </c>
      <c r="AX17" s="23">
        <v>13687134.99</v>
      </c>
      <c r="AY17" s="23">
        <v>11203659.18</v>
      </c>
      <c r="AZ17" s="23">
        <v>11715016.039999997</v>
      </c>
      <c r="BA17" s="19">
        <v>13625113.32</v>
      </c>
      <c r="BB17" s="19">
        <v>12815640.599999998</v>
      </c>
      <c r="BC17" s="19">
        <v>15767402.149999999</v>
      </c>
      <c r="BD17" s="19">
        <v>12067137.279999999</v>
      </c>
      <c r="BE17" s="19">
        <v>14241164</v>
      </c>
      <c r="BF17" s="19">
        <v>14578447.750000002</v>
      </c>
      <c r="BG17" s="29">
        <v>14766672.639999999</v>
      </c>
      <c r="BH17" s="29">
        <v>12960119.279999996</v>
      </c>
      <c r="BI17" s="29">
        <v>13399189.969999999</v>
      </c>
      <c r="BJ17" s="29">
        <v>14274729.870000003</v>
      </c>
      <c r="BK17" s="29">
        <v>13929895.909999998</v>
      </c>
      <c r="BL17" s="29">
        <v>14412184.389999997</v>
      </c>
      <c r="BM17" s="29">
        <v>16931045.029999997</v>
      </c>
      <c r="BN17" s="29">
        <v>13851398.610000001</v>
      </c>
      <c r="BO17" s="29">
        <v>17240453.220000003</v>
      </c>
      <c r="BP17" s="29">
        <v>15324358.860000005</v>
      </c>
      <c r="BQ17" s="29">
        <v>16088448.569999997</v>
      </c>
      <c r="BR17" s="29">
        <v>16095099.710000001</v>
      </c>
      <c r="BS17" s="29">
        <v>16437891.339999998</v>
      </c>
      <c r="BT17" s="29">
        <v>15037153.870000003</v>
      </c>
      <c r="BU17" s="29">
        <v>13780807.690000001</v>
      </c>
      <c r="BV17" s="29">
        <v>16669146.539999999</v>
      </c>
      <c r="BW17" s="29">
        <v>13804831.560000001</v>
      </c>
      <c r="BX17" s="29">
        <v>15661220.33</v>
      </c>
      <c r="BY17" s="29">
        <v>16158447.829999996</v>
      </c>
      <c r="BZ17" s="29">
        <v>15022787.059999997</v>
      </c>
      <c r="CA17" s="30">
        <f t="shared" si="0"/>
        <v>882903203.62000012</v>
      </c>
    </row>
    <row r="18" spans="1:79" ht="18" x14ac:dyDescent="0.35">
      <c r="A18" s="3" t="s">
        <v>0</v>
      </c>
      <c r="B18" s="6">
        <v>8328942</v>
      </c>
      <c r="C18" s="6">
        <v>9588393.7699999884</v>
      </c>
      <c r="D18" s="6">
        <v>9204288.1099999994</v>
      </c>
      <c r="E18" s="6">
        <v>9215243.1400000043</v>
      </c>
      <c r="F18" s="6">
        <v>7158261.4900000012</v>
      </c>
      <c r="G18" s="6">
        <v>8236121.6599999936</v>
      </c>
      <c r="H18" s="6">
        <v>6648760.4399999976</v>
      </c>
      <c r="I18" s="6">
        <v>4895809.3400000008</v>
      </c>
      <c r="J18" s="6">
        <v>8157734.0599999996</v>
      </c>
      <c r="K18" s="6">
        <v>5548049.0799999963</v>
      </c>
      <c r="L18" s="6">
        <v>4567194.2999999989</v>
      </c>
      <c r="M18" s="6">
        <v>4713765.2399999993</v>
      </c>
      <c r="N18" s="16">
        <v>5515153.3799999962</v>
      </c>
      <c r="O18" s="16">
        <v>6464139.1099999985</v>
      </c>
      <c r="P18" s="6">
        <v>8618417.2700000089</v>
      </c>
      <c r="Q18" s="6">
        <v>7393490.6799999978</v>
      </c>
      <c r="R18" s="13">
        <v>6275593.1200000001</v>
      </c>
      <c r="S18" s="11">
        <v>5820909.0699999947</v>
      </c>
      <c r="T18" s="8">
        <v>5213082.5099999942</v>
      </c>
      <c r="U18" s="8">
        <v>4916822.4899999993</v>
      </c>
      <c r="V18" s="8">
        <v>4966209.5199999968</v>
      </c>
      <c r="W18" s="6">
        <v>4889056.0399999982</v>
      </c>
      <c r="X18" s="6">
        <v>3827332.7200000021</v>
      </c>
      <c r="Y18" s="6">
        <v>4110300.9499999965</v>
      </c>
      <c r="Z18" s="16">
        <v>4335029.2700000033</v>
      </c>
      <c r="AA18" s="16">
        <v>4807000.290000001</v>
      </c>
      <c r="AB18" s="6">
        <v>4773566.76</v>
      </c>
      <c r="AC18" s="6">
        <v>6881643.0099999951</v>
      </c>
      <c r="AD18" s="13">
        <v>5990717.6799999913</v>
      </c>
      <c r="AE18" s="11">
        <v>6532009.6800000034</v>
      </c>
      <c r="AF18" s="8">
        <v>4994371.0200000023</v>
      </c>
      <c r="AG18" s="8">
        <v>5305694.1499999994</v>
      </c>
      <c r="AH18" s="8">
        <v>4619991.5399999972</v>
      </c>
      <c r="AI18" s="22">
        <v>4650364.8099999996</v>
      </c>
      <c r="AJ18" s="22">
        <v>4492394.7100000018</v>
      </c>
      <c r="AK18" s="22">
        <v>4799959.839999998</v>
      </c>
      <c r="AL18" s="22">
        <v>5700371.3199999956</v>
      </c>
      <c r="AM18" s="22">
        <v>5799372.4600000018</v>
      </c>
      <c r="AN18" s="22">
        <v>6775211.5699999966</v>
      </c>
      <c r="AO18" s="18">
        <v>6826414.2999999886</v>
      </c>
      <c r="AP18" s="18">
        <v>8746187.3600000031</v>
      </c>
      <c r="AQ18" s="18">
        <v>9409925.120000001</v>
      </c>
      <c r="AR18" s="18">
        <v>7131268.0699999994</v>
      </c>
      <c r="AS18" s="18">
        <v>6797803</v>
      </c>
      <c r="AT18" s="18">
        <v>8818515.2400000021</v>
      </c>
      <c r="AU18" s="22">
        <v>6866796.2400000012</v>
      </c>
      <c r="AV18" s="22">
        <v>4685764.8899999978</v>
      </c>
      <c r="AW18" s="22">
        <v>5308428.6400000025</v>
      </c>
      <c r="AX18" s="22">
        <v>6468371.3700000048</v>
      </c>
      <c r="AY18" s="22">
        <v>8745777.4599999953</v>
      </c>
      <c r="AZ18" s="22">
        <v>9908112.5</v>
      </c>
      <c r="BA18" s="18">
        <v>9789836.0900000073</v>
      </c>
      <c r="BB18" s="18">
        <v>8911535.47000001</v>
      </c>
      <c r="BC18" s="18">
        <v>7691727.7200000072</v>
      </c>
      <c r="BD18" s="18">
        <v>9749204.0100000072</v>
      </c>
      <c r="BE18" s="18">
        <v>8605451</v>
      </c>
      <c r="BF18" s="18">
        <v>10245501.550000004</v>
      </c>
      <c r="BG18" s="28">
        <v>11340347.969999989</v>
      </c>
      <c r="BH18" s="28">
        <v>8504722.2500000019</v>
      </c>
      <c r="BI18" s="28">
        <v>24915835.380000006</v>
      </c>
      <c r="BJ18" s="28">
        <v>10830487.090000009</v>
      </c>
      <c r="BK18" s="28">
        <v>10407100.279999999</v>
      </c>
      <c r="BL18" s="28">
        <v>11091242.350000001</v>
      </c>
      <c r="BM18" s="28">
        <v>15304187.320000015</v>
      </c>
      <c r="BN18" s="28">
        <v>13643456.839999996</v>
      </c>
      <c r="BO18" s="28">
        <v>11333235.919999996</v>
      </c>
      <c r="BP18" s="28">
        <v>10171453.060000001</v>
      </c>
      <c r="BQ18" s="28">
        <v>12604347.809999997</v>
      </c>
      <c r="BR18" s="28">
        <v>13296645.900000004</v>
      </c>
      <c r="BS18" s="28">
        <v>11411081.4</v>
      </c>
      <c r="BT18" s="28">
        <v>6561065.3499999996</v>
      </c>
      <c r="BU18" s="28">
        <v>25342695.82999992</v>
      </c>
      <c r="BV18" s="28">
        <v>7810846.360000005</v>
      </c>
      <c r="BW18" s="28">
        <v>8586978.25</v>
      </c>
      <c r="BX18" s="28">
        <v>10240447.869999999</v>
      </c>
      <c r="BY18" s="28">
        <v>12798642.199999997</v>
      </c>
      <c r="BZ18" s="28">
        <v>12570942.060000002</v>
      </c>
      <c r="CA18" s="30">
        <f t="shared" si="0"/>
        <v>628203149.11999989</v>
      </c>
    </row>
    <row r="19" spans="1:79" ht="18" x14ac:dyDescent="0.35">
      <c r="A19" s="3" t="s">
        <v>4</v>
      </c>
      <c r="B19" s="6">
        <v>2675996</v>
      </c>
      <c r="C19" s="6">
        <v>2419874.0800000015</v>
      </c>
      <c r="D19" s="6">
        <v>2308059.4700000002</v>
      </c>
      <c r="E19" s="6">
        <v>2630237.0300000007</v>
      </c>
      <c r="F19" s="6">
        <v>2741808.37</v>
      </c>
      <c r="G19" s="6">
        <v>2861541.5500000003</v>
      </c>
      <c r="H19" s="6">
        <v>3007197.65</v>
      </c>
      <c r="I19" s="6">
        <v>3841179.1100000008</v>
      </c>
      <c r="J19" s="6">
        <v>4451741.4999999991</v>
      </c>
      <c r="K19" s="6">
        <v>3894129.1399999997</v>
      </c>
      <c r="L19" s="6">
        <v>5860579.9699999988</v>
      </c>
      <c r="M19" s="6">
        <v>3119513.790000001</v>
      </c>
      <c r="N19" s="16">
        <v>3956073.3700000006</v>
      </c>
      <c r="O19" s="16">
        <v>4170891.48</v>
      </c>
      <c r="P19" s="6">
        <v>7644226.0200000005</v>
      </c>
      <c r="Q19" s="6">
        <v>5448532.080000001</v>
      </c>
      <c r="R19" s="13">
        <v>5780142.9300000025</v>
      </c>
      <c r="S19" s="11">
        <v>5032485.16</v>
      </c>
      <c r="T19" s="8">
        <v>5697047.0200000005</v>
      </c>
      <c r="U19" s="8">
        <v>6461162.1800000016</v>
      </c>
      <c r="V19" s="8">
        <v>10522485.27</v>
      </c>
      <c r="W19" s="6">
        <v>5524781.0799999991</v>
      </c>
      <c r="X19" s="6">
        <v>5597577.8499999987</v>
      </c>
      <c r="Y19" s="6">
        <v>4160422.31</v>
      </c>
      <c r="Z19" s="16">
        <v>3543988.9199999985</v>
      </c>
      <c r="AA19" s="16">
        <v>4718509.53</v>
      </c>
      <c r="AB19" s="6">
        <v>4168893.8999999994</v>
      </c>
      <c r="AC19" s="6">
        <v>3518686.1</v>
      </c>
      <c r="AD19" s="13">
        <v>5904721.9899999984</v>
      </c>
      <c r="AE19" s="11">
        <v>8546832.160000002</v>
      </c>
      <c r="AF19" s="8">
        <v>6482413.3799999999</v>
      </c>
      <c r="AG19" s="8">
        <v>6940203.8400000008</v>
      </c>
      <c r="AH19" s="8">
        <v>6767333.4200000009</v>
      </c>
      <c r="AI19" s="22">
        <v>6381191.4900000012</v>
      </c>
      <c r="AJ19" s="22">
        <v>6248603.5099999979</v>
      </c>
      <c r="AK19" s="22">
        <v>4976601.79</v>
      </c>
      <c r="AL19" s="22">
        <v>3956095.5799999996</v>
      </c>
      <c r="AM19" s="22">
        <v>4259530.2399999984</v>
      </c>
      <c r="AN19" s="22">
        <v>5643318.5599999977</v>
      </c>
      <c r="AO19" s="18">
        <v>7332329.6099999994</v>
      </c>
      <c r="AP19" s="18">
        <v>13253624.17</v>
      </c>
      <c r="AQ19" s="18">
        <v>8395667.8200000003</v>
      </c>
      <c r="AR19" s="18">
        <v>11942734.83</v>
      </c>
      <c r="AS19" s="18">
        <v>13028517</v>
      </c>
      <c r="AT19" s="18">
        <v>11349955.560000002</v>
      </c>
      <c r="AU19" s="22">
        <v>12355506.499999998</v>
      </c>
      <c r="AV19" s="22">
        <v>7304561.8700000001</v>
      </c>
      <c r="AW19" s="22">
        <v>8245171.04</v>
      </c>
      <c r="AX19" s="22">
        <v>8710508.799999997</v>
      </c>
      <c r="AY19" s="22">
        <v>8051441.21</v>
      </c>
      <c r="AZ19" s="22">
        <v>8408312.4199999999</v>
      </c>
      <c r="BA19" s="18">
        <v>9446451.6399999969</v>
      </c>
      <c r="BB19" s="18">
        <v>11061122.369999997</v>
      </c>
      <c r="BC19" s="18">
        <v>13215171.429999996</v>
      </c>
      <c r="BD19" s="18">
        <v>9351979.6399999987</v>
      </c>
      <c r="BE19" s="18">
        <v>10744001</v>
      </c>
      <c r="BF19" s="18">
        <v>8429957.129999999</v>
      </c>
      <c r="BG19" s="28">
        <v>9479105.4199999962</v>
      </c>
      <c r="BH19" s="28">
        <v>8218809.8400000017</v>
      </c>
      <c r="BI19" s="28">
        <v>8088545.7000000067</v>
      </c>
      <c r="BJ19" s="28">
        <v>12934203.850000003</v>
      </c>
      <c r="BK19" s="28">
        <v>7498691.9800000004</v>
      </c>
      <c r="BL19" s="28">
        <v>9195397.0100000035</v>
      </c>
      <c r="BM19" s="28">
        <v>10595423.370000005</v>
      </c>
      <c r="BN19" s="28">
        <v>11189560.990000002</v>
      </c>
      <c r="BO19" s="28">
        <v>14818549.429999996</v>
      </c>
      <c r="BP19" s="28">
        <v>12309200.359999994</v>
      </c>
      <c r="BQ19" s="28">
        <v>11939677.890000002</v>
      </c>
      <c r="BR19" s="28">
        <v>12443754.01</v>
      </c>
      <c r="BS19" s="28">
        <v>17431382.150000002</v>
      </c>
      <c r="BT19" s="28">
        <v>12772537.779999994</v>
      </c>
      <c r="BU19" s="28">
        <v>14898297.679999994</v>
      </c>
      <c r="BV19" s="28">
        <v>13358315.380000001</v>
      </c>
      <c r="BW19" s="28">
        <v>11650402.939999999</v>
      </c>
      <c r="BX19" s="28">
        <v>14200929.539999999</v>
      </c>
      <c r="BY19" s="28">
        <v>17531332.230000004</v>
      </c>
      <c r="BZ19" s="28">
        <v>16498604.869999995</v>
      </c>
      <c r="CA19" s="30">
        <f t="shared" si="0"/>
        <v>619544345.27999997</v>
      </c>
    </row>
    <row r="20" spans="1:79" ht="18" x14ac:dyDescent="0.35">
      <c r="A20" s="3" t="s">
        <v>1</v>
      </c>
      <c r="B20" s="6">
        <v>3976555</v>
      </c>
      <c r="C20" s="6">
        <v>4097032.6199999698</v>
      </c>
      <c r="D20" s="6">
        <v>3805831.8899999764</v>
      </c>
      <c r="E20" s="6">
        <v>3806509.4699999788</v>
      </c>
      <c r="F20" s="6">
        <v>4418191.3899999624</v>
      </c>
      <c r="G20" s="6">
        <v>4152582.8799999808</v>
      </c>
      <c r="H20" s="6">
        <v>3775673.81999997</v>
      </c>
      <c r="I20" s="6">
        <v>5324288.1799999746</v>
      </c>
      <c r="J20" s="6">
        <v>4293392.7099999748</v>
      </c>
      <c r="K20" s="6">
        <v>4951611.3299999852</v>
      </c>
      <c r="L20" s="6">
        <v>3953037.7699999558</v>
      </c>
      <c r="M20" s="6">
        <v>4000517.28999998</v>
      </c>
      <c r="N20" s="16">
        <v>4316909.9899999788</v>
      </c>
      <c r="O20" s="16">
        <v>4185634.4599999515</v>
      </c>
      <c r="P20" s="6">
        <v>4219238.0799999777</v>
      </c>
      <c r="Q20" s="6">
        <v>4370064.5599999707</v>
      </c>
      <c r="R20" s="13">
        <v>4528658.6899999995</v>
      </c>
      <c r="S20" s="11">
        <v>4481473.6399999959</v>
      </c>
      <c r="T20" s="8">
        <v>4269152.9499999965</v>
      </c>
      <c r="U20" s="8">
        <v>4740581.9800000014</v>
      </c>
      <c r="V20" s="8">
        <v>4250440.049999998</v>
      </c>
      <c r="W20" s="6">
        <v>4687123.6899999715</v>
      </c>
      <c r="X20" s="6">
        <v>4157558.3899999768</v>
      </c>
      <c r="Y20" s="6">
        <v>4789289.6099999594</v>
      </c>
      <c r="Z20" s="16">
        <v>4152263.6799999834</v>
      </c>
      <c r="AA20" s="16">
        <v>4992467.1099999454</v>
      </c>
      <c r="AB20" s="6">
        <v>4388928.349999981</v>
      </c>
      <c r="AC20" s="6">
        <v>4709846.4099999676</v>
      </c>
      <c r="AD20" s="13">
        <v>5203747.2199999951</v>
      </c>
      <c r="AE20" s="11">
        <v>5186002.0899999896</v>
      </c>
      <c r="AF20" s="8">
        <v>5751521.7099999981</v>
      </c>
      <c r="AG20" s="8">
        <v>5550667.7500000019</v>
      </c>
      <c r="AH20" s="8">
        <v>6487395.4900000002</v>
      </c>
      <c r="AI20" s="23">
        <v>5830207.7899999786</v>
      </c>
      <c r="AJ20" s="23">
        <v>5337286.3099999931</v>
      </c>
      <c r="AK20" s="23">
        <v>5012587.32</v>
      </c>
      <c r="AL20" s="23">
        <v>3510922.6100000017</v>
      </c>
      <c r="AM20" s="23">
        <v>2756375.120000002</v>
      </c>
      <c r="AN20" s="23">
        <v>3504719.2399999984</v>
      </c>
      <c r="AO20" s="19">
        <v>3682142.499999993</v>
      </c>
      <c r="AP20" s="19">
        <v>5654973.0900000026</v>
      </c>
      <c r="AQ20" s="19">
        <v>5693889.9700000044</v>
      </c>
      <c r="AR20" s="19">
        <v>8998032.0399999991</v>
      </c>
      <c r="AS20" s="19">
        <v>6461183</v>
      </c>
      <c r="AT20" s="19">
        <v>8248091.1699999897</v>
      </c>
      <c r="AU20" s="23">
        <v>6467328.9099999433</v>
      </c>
      <c r="AV20" s="23">
        <v>5966651.6100000041</v>
      </c>
      <c r="AW20" s="23">
        <v>7039335.9499999955</v>
      </c>
      <c r="AX20" s="23">
        <v>4971578.0000000056</v>
      </c>
      <c r="AY20" s="23">
        <v>6122914.8299999982</v>
      </c>
      <c r="AZ20" s="23">
        <v>6232718.8000000007</v>
      </c>
      <c r="BA20" s="19">
        <v>7474379.6199999992</v>
      </c>
      <c r="BB20" s="19">
        <v>8221530.2099999981</v>
      </c>
      <c r="BC20" s="19">
        <v>8067455.3100000052</v>
      </c>
      <c r="BD20" s="19">
        <v>8036836.7100000037</v>
      </c>
      <c r="BE20" s="19">
        <v>9299987</v>
      </c>
      <c r="BF20" s="19">
        <v>8171059.6300000018</v>
      </c>
      <c r="BG20" s="29">
        <v>9324809.150000019</v>
      </c>
      <c r="BH20" s="29">
        <v>7232587.9099999946</v>
      </c>
      <c r="BI20" s="29">
        <v>7033478.0500000147</v>
      </c>
      <c r="BJ20" s="29">
        <v>7477320.4800000032</v>
      </c>
      <c r="BK20" s="29">
        <v>8157112.3699999927</v>
      </c>
      <c r="BL20" s="29">
        <v>8011864.1399999987</v>
      </c>
      <c r="BM20" s="29">
        <v>7142278.7600000054</v>
      </c>
      <c r="BN20" s="29">
        <v>8904717.6900000181</v>
      </c>
      <c r="BO20" s="29">
        <v>8760113.5699999891</v>
      </c>
      <c r="BP20" s="29">
        <v>8680928.7599998675</v>
      </c>
      <c r="BQ20" s="29">
        <v>9822357.7200000137</v>
      </c>
      <c r="BR20" s="29">
        <v>8845533.9099999983</v>
      </c>
      <c r="BS20" s="29">
        <v>9545756.1200000141</v>
      </c>
      <c r="BT20" s="29">
        <v>9325274.7800000012</v>
      </c>
      <c r="BU20" s="29">
        <v>8590033.0000000093</v>
      </c>
      <c r="BV20" s="29">
        <v>10151173.900000021</v>
      </c>
      <c r="BW20" s="29">
        <v>10936448.560000004</v>
      </c>
      <c r="BX20" s="29">
        <v>9821717.1700000148</v>
      </c>
      <c r="BY20" s="29">
        <v>7589780.9800000032</v>
      </c>
      <c r="BZ20" s="29">
        <v>11583648.419999981</v>
      </c>
      <c r="CA20" s="30">
        <f t="shared" si="0"/>
        <v>477673312.42999929</v>
      </c>
    </row>
    <row r="21" spans="1:79" ht="18" x14ac:dyDescent="0.35">
      <c r="A21" s="3" t="s">
        <v>12</v>
      </c>
      <c r="B21" s="6">
        <v>4041530</v>
      </c>
      <c r="C21" s="6">
        <v>4481038.9700000016</v>
      </c>
      <c r="D21" s="6">
        <v>4282330.839999998</v>
      </c>
      <c r="E21" s="6">
        <v>4431760.5899999952</v>
      </c>
      <c r="F21" s="6">
        <v>4801123.7800000012</v>
      </c>
      <c r="G21" s="6">
        <v>4856241.0200000005</v>
      </c>
      <c r="H21" s="6">
        <v>5057157.4900000039</v>
      </c>
      <c r="I21" s="6">
        <v>4921415.9000000022</v>
      </c>
      <c r="J21" s="6">
        <v>4782073.8400000064</v>
      </c>
      <c r="K21" s="6">
        <v>4261810.8999999911</v>
      </c>
      <c r="L21" s="6">
        <v>4089454.2099999953</v>
      </c>
      <c r="M21" s="6">
        <v>4271868.1499999929</v>
      </c>
      <c r="N21" s="16">
        <v>4302914.229999993</v>
      </c>
      <c r="O21" s="16">
        <v>3405576.7499999995</v>
      </c>
      <c r="P21" s="6">
        <v>4565818.1199999955</v>
      </c>
      <c r="Q21" s="6">
        <v>4528291.9499999974</v>
      </c>
      <c r="R21" s="13">
        <v>4799764.3599999966</v>
      </c>
      <c r="S21" s="11">
        <v>4599190.799999998</v>
      </c>
      <c r="T21" s="8">
        <v>4918027.2299999958</v>
      </c>
      <c r="U21" s="8">
        <v>4755842.2199999988</v>
      </c>
      <c r="V21" s="8">
        <v>4096335.9799999925</v>
      </c>
      <c r="W21" s="6">
        <v>3473480.7899999963</v>
      </c>
      <c r="X21" s="6">
        <v>3661600.9699999955</v>
      </c>
      <c r="Y21" s="6">
        <v>4066340.8299999912</v>
      </c>
      <c r="Z21" s="16">
        <v>4083982.2299999944</v>
      </c>
      <c r="AA21" s="16">
        <v>3707756.6799999927</v>
      </c>
      <c r="AB21" s="6">
        <v>4033581.799999998</v>
      </c>
      <c r="AC21" s="6">
        <v>3861146.56</v>
      </c>
      <c r="AD21" s="13">
        <v>4551950.08</v>
      </c>
      <c r="AE21" s="11">
        <v>3570824.88</v>
      </c>
      <c r="AF21" s="8">
        <v>3890165.73</v>
      </c>
      <c r="AG21" s="8">
        <v>3905330.7300000004</v>
      </c>
      <c r="AH21" s="8">
        <v>3424557.3099999982</v>
      </c>
      <c r="AI21" s="22">
        <v>3270182.2799999984</v>
      </c>
      <c r="AJ21" s="22">
        <v>2955086.2499999995</v>
      </c>
      <c r="AK21" s="22">
        <v>3264236.0399999977</v>
      </c>
      <c r="AL21" s="22">
        <v>2413069.9200000009</v>
      </c>
      <c r="AM21" s="22">
        <v>2755848.4499999983</v>
      </c>
      <c r="AN21" s="22">
        <v>3479546.5400000019</v>
      </c>
      <c r="AO21" s="18">
        <v>5232408.330000001</v>
      </c>
      <c r="AP21" s="18">
        <v>5188676.1999999993</v>
      </c>
      <c r="AQ21" s="18">
        <v>5455523.4899999993</v>
      </c>
      <c r="AR21" s="18">
        <v>5574435.2899999963</v>
      </c>
      <c r="AS21" s="18">
        <v>5129870</v>
      </c>
      <c r="AT21" s="18">
        <v>4988134.8399999971</v>
      </c>
      <c r="AU21" s="22">
        <v>4915425.3899999941</v>
      </c>
      <c r="AV21" s="22">
        <v>4726941.8699999973</v>
      </c>
      <c r="AW21" s="22">
        <v>5120260.3800000008</v>
      </c>
      <c r="AX21" s="22">
        <v>4434142.0500000045</v>
      </c>
      <c r="AY21" s="22">
        <v>4516805.820000005</v>
      </c>
      <c r="AZ21" s="22">
        <v>4368282.8500000024</v>
      </c>
      <c r="BA21" s="18">
        <v>5109815.5699999956</v>
      </c>
      <c r="BB21" s="18">
        <v>4999613.3599999985</v>
      </c>
      <c r="BC21" s="18">
        <v>5455173.7300000014</v>
      </c>
      <c r="BD21" s="18">
        <v>6489269.5600000024</v>
      </c>
      <c r="BE21" s="18">
        <v>6235352</v>
      </c>
      <c r="BF21" s="18">
        <v>5693436.5799999954</v>
      </c>
      <c r="BG21" s="28">
        <v>5111921.1900000013</v>
      </c>
      <c r="BH21" s="28">
        <v>4745222.6199999973</v>
      </c>
      <c r="BI21" s="28">
        <v>5750313.6799999988</v>
      </c>
      <c r="BJ21" s="28">
        <v>5293085.6400000034</v>
      </c>
      <c r="BK21" s="28">
        <v>5643756.6200000038</v>
      </c>
      <c r="BL21" s="28">
        <v>5180490.3900000034</v>
      </c>
      <c r="BM21" s="28">
        <v>5684410.5399999954</v>
      </c>
      <c r="BN21" s="28">
        <v>6485020.8599999975</v>
      </c>
      <c r="BO21" s="28">
        <v>6514658.0600000052</v>
      </c>
      <c r="BP21" s="28">
        <v>4947325.7500000019</v>
      </c>
      <c r="BQ21" s="28">
        <v>5697592.2399999974</v>
      </c>
      <c r="BR21" s="28">
        <v>5671905.3499999978</v>
      </c>
      <c r="BS21" s="28">
        <v>4752025.6699999962</v>
      </c>
      <c r="BT21" s="28">
        <v>4772336.2800000021</v>
      </c>
      <c r="BU21" s="28">
        <v>5209981.5200000051</v>
      </c>
      <c r="BV21" s="28">
        <v>5330017.6200000048</v>
      </c>
      <c r="BW21" s="28">
        <v>6051198.6599999936</v>
      </c>
      <c r="BX21" s="28">
        <v>7094537.0899999943</v>
      </c>
      <c r="BY21" s="28">
        <v>6257776.4100000029</v>
      </c>
      <c r="BZ21" s="28">
        <v>6398210.9700000109</v>
      </c>
      <c r="CA21" s="30">
        <f t="shared" si="0"/>
        <v>364843609.86999989</v>
      </c>
    </row>
    <row r="22" spans="1:79" ht="18.600000000000001" thickBot="1" x14ac:dyDescent="0.4">
      <c r="A22" s="5" t="s">
        <v>20</v>
      </c>
      <c r="B22" s="7">
        <v>836021893.92999995</v>
      </c>
      <c r="C22" s="7">
        <v>824086199.35000014</v>
      </c>
      <c r="D22" s="7">
        <v>839924780.50999999</v>
      </c>
      <c r="E22" s="7">
        <v>873679406.53000009</v>
      </c>
      <c r="F22" s="7">
        <v>823679242.99000001</v>
      </c>
      <c r="G22" s="7">
        <v>931756765.75999999</v>
      </c>
      <c r="H22" s="7">
        <v>909930741.13999987</v>
      </c>
      <c r="I22" s="7">
        <v>887183591.63</v>
      </c>
      <c r="J22" s="7">
        <v>915625331.59000003</v>
      </c>
      <c r="K22" s="7">
        <v>966883506.10000002</v>
      </c>
      <c r="L22" s="7">
        <v>853316522.33999991</v>
      </c>
      <c r="M22" s="7">
        <v>736841643.32000005</v>
      </c>
      <c r="N22" s="17">
        <v>837169754.83000004</v>
      </c>
      <c r="O22" s="17">
        <v>839771641.75</v>
      </c>
      <c r="P22" s="15">
        <v>846843449.43000007</v>
      </c>
      <c r="Q22" s="15">
        <v>920868812.51999998</v>
      </c>
      <c r="R22" s="14">
        <v>986680642.53999984</v>
      </c>
      <c r="S22" s="12">
        <v>977414664.01999986</v>
      </c>
      <c r="T22" s="10">
        <v>999639818.62</v>
      </c>
      <c r="U22" s="10">
        <v>957386550.11000001</v>
      </c>
      <c r="V22" s="9">
        <v>998569427.13</v>
      </c>
      <c r="W22" s="7">
        <v>1010970355.2700001</v>
      </c>
      <c r="X22" s="7">
        <v>937743393.56999993</v>
      </c>
      <c r="Y22" s="7">
        <v>890934173.24000001</v>
      </c>
      <c r="Z22" s="17">
        <v>898532006.51999974</v>
      </c>
      <c r="AA22" s="17">
        <v>963507347.03999996</v>
      </c>
      <c r="AB22" s="15">
        <v>977370350.17999995</v>
      </c>
      <c r="AC22" s="15">
        <v>1031304324.58</v>
      </c>
      <c r="AD22" s="14">
        <v>1057528390.1</v>
      </c>
      <c r="AE22" s="12">
        <v>1070052726.2</v>
      </c>
      <c r="AF22" s="10">
        <v>1081546865.54</v>
      </c>
      <c r="AG22" s="10">
        <v>1157149096.5799999</v>
      </c>
      <c r="AH22" s="9">
        <v>1127515996.2700002</v>
      </c>
      <c r="AI22" s="24">
        <v>1171842926.7700002</v>
      </c>
      <c r="AJ22" s="24">
        <v>1059179389.6299999</v>
      </c>
      <c r="AK22" s="24">
        <v>958239829.73000002</v>
      </c>
      <c r="AL22" s="24">
        <v>974446247.3599999</v>
      </c>
      <c r="AM22" s="24">
        <v>830192551.52999997</v>
      </c>
      <c r="AN22" s="24">
        <v>958241389.06999993</v>
      </c>
      <c r="AO22" s="21">
        <v>1189367382.3600001</v>
      </c>
      <c r="AP22" s="21">
        <v>1273331053.5699999</v>
      </c>
      <c r="AQ22" s="21">
        <v>1345109111.7099998</v>
      </c>
      <c r="AR22" s="21">
        <v>1334124182.4699998</v>
      </c>
      <c r="AS22" s="21">
        <v>1416673836.4300003</v>
      </c>
      <c r="AT22" s="20">
        <v>1326309318.04</v>
      </c>
      <c r="AU22" s="24">
        <v>1344878459.5999997</v>
      </c>
      <c r="AV22" s="24">
        <v>1165332463.5799999</v>
      </c>
      <c r="AW22" s="24">
        <v>1207270653.8299999</v>
      </c>
      <c r="AX22" s="24">
        <v>1240003661.7200003</v>
      </c>
      <c r="AY22" s="24">
        <v>1294904544.7299998</v>
      </c>
      <c r="AZ22" s="24">
        <v>1443090643.4200001</v>
      </c>
      <c r="BA22" s="21">
        <v>1437657887.3199997</v>
      </c>
      <c r="BB22" s="21">
        <v>1525011865.54</v>
      </c>
      <c r="BC22" s="21">
        <v>1587399810.4899998</v>
      </c>
      <c r="BD22" s="21">
        <v>1502518480.9900002</v>
      </c>
      <c r="BE22" s="21">
        <v>1612744514.7099998</v>
      </c>
      <c r="BF22" s="20">
        <v>1583888105.9600003</v>
      </c>
      <c r="BG22" s="26">
        <v>2556793116.2500005</v>
      </c>
      <c r="BH22" s="26">
        <v>1480942955.0200002</v>
      </c>
      <c r="BI22" s="26">
        <v>1429469116.8699999</v>
      </c>
      <c r="BJ22" s="26">
        <v>1713174288.4499998</v>
      </c>
      <c r="BK22" s="26">
        <v>1480942955.02</v>
      </c>
      <c r="BL22" s="26">
        <v>1535275843.05</v>
      </c>
      <c r="BM22" s="26">
        <v>1692814990.8199999</v>
      </c>
      <c r="BN22" s="26">
        <v>1493479863</v>
      </c>
      <c r="BO22" s="26">
        <v>1560312279.5600002</v>
      </c>
      <c r="BP22" s="26">
        <v>1548556062.7799997</v>
      </c>
      <c r="BQ22" s="26">
        <v>1918207307.7200003</v>
      </c>
      <c r="BR22" s="26">
        <v>1557188244.22</v>
      </c>
      <c r="BS22" s="26">
        <v>1631008887.9400001</v>
      </c>
      <c r="BT22" s="26">
        <v>1345013712.2700002</v>
      </c>
      <c r="BU22" s="26">
        <v>1459806517.3199999</v>
      </c>
      <c r="BV22" s="26">
        <v>1548880297.6700001</v>
      </c>
      <c r="BW22" s="26">
        <v>1637401587.1400001</v>
      </c>
      <c r="BX22" s="26">
        <v>1911049620.4499998</v>
      </c>
      <c r="BY22" s="26">
        <v>1790684863.6800001</v>
      </c>
      <c r="BZ22" s="26">
        <v>1760537550.8899999</v>
      </c>
    </row>
  </sheetData>
  <sortState xmlns:xlrd2="http://schemas.microsoft.com/office/spreadsheetml/2017/richdata2" ref="A2:CA22">
    <sortCondition descending="1" ref="CA1:CA22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D51D-C8F2-4DE5-961A-728C5F5BB5BA}">
  <dimension ref="A1:V79"/>
  <sheetViews>
    <sheetView topLeftCell="A70" zoomScale="90" zoomScaleNormal="90" workbookViewId="0">
      <selection activeCell="Z71" sqref="Z71"/>
    </sheetView>
  </sheetViews>
  <sheetFormatPr defaultRowHeight="14.4" x14ac:dyDescent="0.3"/>
  <cols>
    <col min="2" max="2" width="20" customWidth="1"/>
  </cols>
  <sheetData>
    <row r="1" spans="1:22" x14ac:dyDescent="0.3">
      <c r="A1" s="2"/>
      <c r="B1" s="3" t="s">
        <v>5</v>
      </c>
      <c r="C1" s="3" t="s">
        <v>6</v>
      </c>
      <c r="D1" s="3" t="s">
        <v>9</v>
      </c>
      <c r="E1" s="4" t="s">
        <v>7</v>
      </c>
      <c r="F1" s="4" t="s">
        <v>8</v>
      </c>
      <c r="G1" s="3" t="s">
        <v>2</v>
      </c>
      <c r="H1" s="3" t="s">
        <v>19</v>
      </c>
      <c r="I1" s="3" t="s">
        <v>15</v>
      </c>
      <c r="J1" s="3" t="s">
        <v>18</v>
      </c>
      <c r="K1" s="3" t="s">
        <v>16</v>
      </c>
      <c r="L1" s="3" t="s">
        <v>17</v>
      </c>
      <c r="M1" s="3" t="s">
        <v>10</v>
      </c>
      <c r="N1" s="3" t="s">
        <v>11</v>
      </c>
      <c r="O1" s="3" t="s">
        <v>13</v>
      </c>
      <c r="P1" s="3" t="s">
        <v>14</v>
      </c>
      <c r="Q1" s="3" t="s">
        <v>3</v>
      </c>
      <c r="R1" s="3" t="s">
        <v>0</v>
      </c>
      <c r="S1" s="3" t="s">
        <v>4</v>
      </c>
      <c r="T1" s="3" t="s">
        <v>1</v>
      </c>
      <c r="U1" s="3" t="s">
        <v>12</v>
      </c>
      <c r="V1" s="5" t="s">
        <v>20</v>
      </c>
    </row>
    <row r="2" spans="1:22" x14ac:dyDescent="0.3">
      <c r="A2" s="1">
        <v>42826</v>
      </c>
      <c r="B2" s="31">
        <v>229318046</v>
      </c>
      <c r="C2" s="6">
        <v>139525346</v>
      </c>
      <c r="D2" s="6">
        <v>117482184</v>
      </c>
      <c r="E2" s="6">
        <v>74616282</v>
      </c>
      <c r="F2" s="6">
        <v>64909064</v>
      </c>
      <c r="G2" s="6">
        <v>49033316</v>
      </c>
      <c r="H2" s="6">
        <v>49268407.93</v>
      </c>
      <c r="I2" s="6">
        <v>16199853</v>
      </c>
      <c r="J2" s="6">
        <v>39582361</v>
      </c>
      <c r="K2" s="6">
        <v>65006843</v>
      </c>
      <c r="L2" s="6">
        <v>26453415</v>
      </c>
      <c r="M2" s="6">
        <v>25163630</v>
      </c>
      <c r="N2" s="6">
        <v>15586596</v>
      </c>
      <c r="O2" s="6">
        <v>20402590</v>
      </c>
      <c r="P2" s="6">
        <v>13641976</v>
      </c>
      <c r="Q2" s="6">
        <v>10334307</v>
      </c>
      <c r="R2" s="6">
        <v>8328942</v>
      </c>
      <c r="S2" s="6">
        <v>2675996</v>
      </c>
      <c r="T2" s="6">
        <v>3976555</v>
      </c>
      <c r="U2" s="6">
        <v>4041530</v>
      </c>
      <c r="V2" s="7">
        <v>836021893.92999995</v>
      </c>
    </row>
    <row r="3" spans="1:22" x14ac:dyDescent="0.3">
      <c r="A3" s="1">
        <v>42856</v>
      </c>
      <c r="B3" s="31">
        <v>246464140.8499999</v>
      </c>
      <c r="C3" s="6">
        <v>139126058.51000005</v>
      </c>
      <c r="D3" s="6">
        <v>103769849.18999998</v>
      </c>
      <c r="E3" s="6">
        <v>70261741.210000068</v>
      </c>
      <c r="F3" s="6">
        <v>68864317.299999967</v>
      </c>
      <c r="G3" s="6">
        <v>39522214.870000005</v>
      </c>
      <c r="H3" s="6">
        <v>60042592.010000274</v>
      </c>
      <c r="I3" s="6">
        <v>15944710.33</v>
      </c>
      <c r="J3" s="6">
        <v>32904355.519999988</v>
      </c>
      <c r="K3" s="6">
        <v>62849964.109999999</v>
      </c>
      <c r="L3" s="6">
        <v>27728384.910000023</v>
      </c>
      <c r="M3" s="6">
        <v>21119484.600000001</v>
      </c>
      <c r="N3" s="6">
        <v>14933055.989999978</v>
      </c>
      <c r="O3" s="6">
        <v>15815322.919999996</v>
      </c>
      <c r="P3" s="6">
        <v>13414226.839999998</v>
      </c>
      <c r="Q3" s="6">
        <v>9865499.2600000016</v>
      </c>
      <c r="R3" s="6">
        <v>9588393.7699999884</v>
      </c>
      <c r="S3" s="6">
        <v>2419874.0800000015</v>
      </c>
      <c r="T3" s="6">
        <v>4097032.6199999698</v>
      </c>
      <c r="U3" s="6">
        <v>4481038.9700000016</v>
      </c>
      <c r="V3" s="7">
        <v>824086199.35000014</v>
      </c>
    </row>
    <row r="4" spans="1:22" x14ac:dyDescent="0.3">
      <c r="A4" s="1">
        <v>42887</v>
      </c>
      <c r="B4" s="31">
        <v>216722414.83999991</v>
      </c>
      <c r="C4" s="6">
        <v>150827987.87000084</v>
      </c>
      <c r="D4" s="6">
        <v>109736205.11999999</v>
      </c>
      <c r="E4" s="6">
        <v>78569861.24999997</v>
      </c>
      <c r="F4" s="6">
        <v>72258126.620000854</v>
      </c>
      <c r="G4" s="6">
        <v>53472805.740000017</v>
      </c>
      <c r="H4" s="6">
        <v>52714057.93999926</v>
      </c>
      <c r="I4" s="6">
        <v>24582218.59</v>
      </c>
      <c r="J4" s="6">
        <v>40924559.110000037</v>
      </c>
      <c r="K4" s="6">
        <v>63736890.309999995</v>
      </c>
      <c r="L4" s="6">
        <v>29418370.440000061</v>
      </c>
      <c r="M4" s="6">
        <v>21553414.009999976</v>
      </c>
      <c r="N4" s="6">
        <v>17336391.909999978</v>
      </c>
      <c r="O4" s="6">
        <v>14358725.799999993</v>
      </c>
      <c r="P4" s="6">
        <v>14453754.34</v>
      </c>
      <c r="Q4" s="6">
        <v>10486474.18</v>
      </c>
      <c r="R4" s="6">
        <v>9204288.1099999994</v>
      </c>
      <c r="S4" s="6">
        <v>2308059.4700000002</v>
      </c>
      <c r="T4" s="6">
        <v>3805831.8899999764</v>
      </c>
      <c r="U4" s="6">
        <v>4282330.839999998</v>
      </c>
      <c r="V4" s="7">
        <v>839924780.50999999</v>
      </c>
    </row>
    <row r="5" spans="1:22" x14ac:dyDescent="0.3">
      <c r="A5" s="1">
        <v>42917</v>
      </c>
      <c r="B5" s="31">
        <v>264690422.55000001</v>
      </c>
      <c r="C5" s="6">
        <v>149710066.66000032</v>
      </c>
      <c r="D5" s="6">
        <v>116841797.20000002</v>
      </c>
      <c r="E5" s="6">
        <v>77882831.929999962</v>
      </c>
      <c r="F5" s="6">
        <v>71827234.730000377</v>
      </c>
      <c r="G5" s="6">
        <v>53421789.550000019</v>
      </c>
      <c r="H5" s="6">
        <v>45115801.189999998</v>
      </c>
      <c r="I5" s="6">
        <v>20200222.219999999</v>
      </c>
      <c r="J5" s="6">
        <v>40351642.770000011</v>
      </c>
      <c r="K5" s="6">
        <v>61124025.880000003</v>
      </c>
      <c r="L5" s="6">
        <v>28759659.469999969</v>
      </c>
      <c r="M5" s="6">
        <v>22431709.199999992</v>
      </c>
      <c r="N5" s="6">
        <v>15960076.929999977</v>
      </c>
      <c r="O5" s="6">
        <v>12870058.730000012</v>
      </c>
      <c r="P5" s="6">
        <v>14044103.799999999</v>
      </c>
      <c r="Q5" s="6">
        <v>8074279.5599999996</v>
      </c>
      <c r="R5" s="6">
        <v>9215243.1400000043</v>
      </c>
      <c r="S5" s="6">
        <v>2630237.0300000007</v>
      </c>
      <c r="T5" s="6">
        <v>3806509.4699999788</v>
      </c>
      <c r="U5" s="6">
        <v>4431760.5899999952</v>
      </c>
      <c r="V5" s="7">
        <v>873679406.53000009</v>
      </c>
    </row>
    <row r="6" spans="1:22" x14ac:dyDescent="0.3">
      <c r="A6" s="1">
        <v>42948</v>
      </c>
      <c r="B6" s="31">
        <v>221123117.93999997</v>
      </c>
      <c r="C6" s="6">
        <v>146222565.06000024</v>
      </c>
      <c r="D6" s="6">
        <v>109988147.15000002</v>
      </c>
      <c r="E6" s="6">
        <v>71150023.440000072</v>
      </c>
      <c r="F6" s="6">
        <v>75072541.620000184</v>
      </c>
      <c r="G6" s="6">
        <v>63096153.609999999</v>
      </c>
      <c r="H6" s="6">
        <v>39583433.630000003</v>
      </c>
      <c r="I6" s="6">
        <v>17991064.629999999</v>
      </c>
      <c r="J6" s="6">
        <v>38404619.129999973</v>
      </c>
      <c r="K6" s="6">
        <v>62617372.119999982</v>
      </c>
      <c r="L6" s="6">
        <v>30233722.740000043</v>
      </c>
      <c r="M6" s="6">
        <v>22852948.630000025</v>
      </c>
      <c r="N6" s="6">
        <v>18563446.889999963</v>
      </c>
      <c r="O6" s="6">
        <v>13611933.309999969</v>
      </c>
      <c r="P6" s="6">
        <v>13666445.289999999</v>
      </c>
      <c r="Q6" s="6">
        <v>6604887.8299999991</v>
      </c>
      <c r="R6" s="6">
        <v>7158261.4900000012</v>
      </c>
      <c r="S6" s="6">
        <v>2741808.37</v>
      </c>
      <c r="T6" s="6">
        <v>4418191.3899999624</v>
      </c>
      <c r="U6" s="6">
        <v>4801123.7800000012</v>
      </c>
      <c r="V6" s="7">
        <v>823679242.99000001</v>
      </c>
    </row>
    <row r="7" spans="1:22" x14ac:dyDescent="0.3">
      <c r="A7" s="1">
        <v>42979</v>
      </c>
      <c r="B7" s="31">
        <v>259712703.08999991</v>
      </c>
      <c r="C7" s="6">
        <v>151029820.33000037</v>
      </c>
      <c r="D7" s="6">
        <v>149016671.06999999</v>
      </c>
      <c r="E7" s="6">
        <v>75983691.979999885</v>
      </c>
      <c r="F7" s="6">
        <v>75046128.350000486</v>
      </c>
      <c r="G7" s="6">
        <v>63608773.789999977</v>
      </c>
      <c r="H7" s="6">
        <v>55734694.390000001</v>
      </c>
      <c r="I7" s="6">
        <v>24470198.740000006</v>
      </c>
      <c r="J7" s="6">
        <v>39803485.050000027</v>
      </c>
      <c r="K7" s="6">
        <v>61502966.13000001</v>
      </c>
      <c r="L7" s="6">
        <v>31117953.069999963</v>
      </c>
      <c r="M7" s="6">
        <v>20694836.330000002</v>
      </c>
      <c r="N7" s="6">
        <v>16715985.969999956</v>
      </c>
      <c r="O7" s="6">
        <v>14721334.920000002</v>
      </c>
      <c r="P7" s="6">
        <v>13476866.260000002</v>
      </c>
      <c r="Q7" s="6">
        <v>9999085.2400000002</v>
      </c>
      <c r="R7" s="6">
        <v>8236121.6599999936</v>
      </c>
      <c r="S7" s="6">
        <v>2861541.5500000003</v>
      </c>
      <c r="T7" s="6">
        <v>4152582.8799999808</v>
      </c>
      <c r="U7" s="6">
        <v>4856241.0200000005</v>
      </c>
      <c r="V7" s="7">
        <v>931756765.75999999</v>
      </c>
    </row>
    <row r="8" spans="1:22" x14ac:dyDescent="0.3">
      <c r="A8" s="1">
        <v>43009</v>
      </c>
      <c r="B8" s="31">
        <v>225488121.56999993</v>
      </c>
      <c r="C8" s="6">
        <v>166047682.82000023</v>
      </c>
      <c r="D8" s="6">
        <v>133760461.38000001</v>
      </c>
      <c r="E8" s="6">
        <v>89439845.560000107</v>
      </c>
      <c r="F8" s="6">
        <v>76607837.260000139</v>
      </c>
      <c r="G8" s="6">
        <v>74120201.5</v>
      </c>
      <c r="H8" s="6">
        <v>63149661.789999746</v>
      </c>
      <c r="I8" s="6">
        <v>21953410.080000002</v>
      </c>
      <c r="J8" s="6">
        <v>38707899.849999934</v>
      </c>
      <c r="K8" s="6">
        <v>60942319.980000012</v>
      </c>
      <c r="L8" s="6">
        <v>29003626.199999962</v>
      </c>
      <c r="M8" s="6">
        <v>19461655.160000015</v>
      </c>
      <c r="N8" s="6">
        <v>21086490.499999959</v>
      </c>
      <c r="O8" s="6">
        <v>14766493.580000008</v>
      </c>
      <c r="P8" s="6">
        <v>13703137.85</v>
      </c>
      <c r="Q8" s="6">
        <v>9250789.4799999986</v>
      </c>
      <c r="R8" s="6">
        <v>6648760.4399999976</v>
      </c>
      <c r="S8" s="6">
        <v>3007197.65</v>
      </c>
      <c r="T8" s="6">
        <v>3775673.81999997</v>
      </c>
      <c r="U8" s="6">
        <v>5057157.4900000039</v>
      </c>
      <c r="V8" s="7">
        <v>909930741.13999987</v>
      </c>
    </row>
    <row r="9" spans="1:22" x14ac:dyDescent="0.3">
      <c r="A9" s="1">
        <v>43040</v>
      </c>
      <c r="B9" s="31">
        <v>232166867.82000008</v>
      </c>
      <c r="C9" s="6">
        <v>161880994.03000045</v>
      </c>
      <c r="D9" s="6">
        <v>126610247.30999999</v>
      </c>
      <c r="E9" s="6">
        <v>84046414.739999861</v>
      </c>
      <c r="F9" s="6">
        <v>77834579.290000588</v>
      </c>
      <c r="G9" s="6">
        <v>56133755.570000008</v>
      </c>
      <c r="H9" s="6">
        <v>57652809.460000001</v>
      </c>
      <c r="I9" s="6">
        <v>28604977.169999998</v>
      </c>
      <c r="J9" s="6">
        <v>40702488.44000005</v>
      </c>
      <c r="K9" s="6">
        <v>60275590.649999999</v>
      </c>
      <c r="L9" s="6">
        <v>29522609.650000021</v>
      </c>
      <c r="M9" s="6">
        <v>20396546.73999998</v>
      </c>
      <c r="N9" s="6">
        <v>19490381.929999977</v>
      </c>
      <c r="O9" s="6">
        <v>14783172.689999998</v>
      </c>
      <c r="P9" s="6">
        <v>15308514.189999999</v>
      </c>
      <c r="Q9" s="6">
        <v>4671943.4499999993</v>
      </c>
      <c r="R9" s="6">
        <v>4895809.3400000008</v>
      </c>
      <c r="S9" s="6">
        <v>3841179.1100000008</v>
      </c>
      <c r="T9" s="6">
        <v>5324288.1799999746</v>
      </c>
      <c r="U9" s="6">
        <v>4921415.9000000022</v>
      </c>
      <c r="V9" s="7">
        <v>887183591.63</v>
      </c>
    </row>
    <row r="10" spans="1:22" x14ac:dyDescent="0.3">
      <c r="A10" s="1">
        <v>43070</v>
      </c>
      <c r="B10" s="31">
        <v>224035564.2400001</v>
      </c>
      <c r="C10" s="6">
        <v>187878640.78000057</v>
      </c>
      <c r="D10" s="6">
        <v>140779414.27999997</v>
      </c>
      <c r="E10" s="6">
        <v>96263983.800000191</v>
      </c>
      <c r="F10" s="6">
        <v>91614656.980000392</v>
      </c>
      <c r="G10" s="6">
        <v>60730743.379999995</v>
      </c>
      <c r="H10" s="6">
        <v>52983246.749999732</v>
      </c>
      <c r="I10" s="6">
        <v>20245723.769999996</v>
      </c>
      <c r="J10" s="6">
        <v>43809087.349999942</v>
      </c>
      <c r="K10" s="6">
        <v>57939965.24000001</v>
      </c>
      <c r="L10" s="6">
        <v>28375360.640000008</v>
      </c>
      <c r="M10" s="6">
        <v>23032987.410000008</v>
      </c>
      <c r="N10" s="6">
        <v>16815392.399999987</v>
      </c>
      <c r="O10" s="6">
        <v>16541811.909999985</v>
      </c>
      <c r="P10" s="6">
        <v>15137608.119999999</v>
      </c>
      <c r="Q10" s="6">
        <v>5634843.2100000018</v>
      </c>
      <c r="R10" s="6">
        <v>8157734.0599999996</v>
      </c>
      <c r="S10" s="6">
        <v>4451741.4999999991</v>
      </c>
      <c r="T10" s="6">
        <v>4293392.7099999748</v>
      </c>
      <c r="U10" s="6">
        <v>4782073.8400000064</v>
      </c>
      <c r="V10" s="7">
        <v>915625331.59000003</v>
      </c>
    </row>
    <row r="11" spans="1:22" x14ac:dyDescent="0.3">
      <c r="A11" s="1">
        <v>43101</v>
      </c>
      <c r="B11" s="31">
        <v>254940525.0099999</v>
      </c>
      <c r="C11" s="6">
        <v>196975969.19999924</v>
      </c>
      <c r="D11" s="6">
        <v>132441749.82999998</v>
      </c>
      <c r="E11" s="6">
        <v>78051758.160000056</v>
      </c>
      <c r="F11" s="6">
        <v>118924211.03999919</v>
      </c>
      <c r="G11" s="6">
        <v>73490065.289999992</v>
      </c>
      <c r="H11" s="6">
        <v>54509192.25</v>
      </c>
      <c r="I11" s="6">
        <v>20203049.710000001</v>
      </c>
      <c r="J11" s="6">
        <v>43273959.650000043</v>
      </c>
      <c r="K11" s="6">
        <v>61493981.370000005</v>
      </c>
      <c r="L11" s="6">
        <v>30409202.389999967</v>
      </c>
      <c r="M11" s="6">
        <v>20116162.890000015</v>
      </c>
      <c r="N11" s="6">
        <v>16380194.17999997</v>
      </c>
      <c r="O11" s="6">
        <v>19116566.150000002</v>
      </c>
      <c r="P11" s="6">
        <v>14549863</v>
      </c>
      <c r="Q11" s="6">
        <v>10302760.68</v>
      </c>
      <c r="R11" s="6">
        <v>5548049.0799999963</v>
      </c>
      <c r="S11" s="6">
        <v>3894129.1399999997</v>
      </c>
      <c r="T11" s="6">
        <v>4951611.3299999852</v>
      </c>
      <c r="U11" s="6">
        <v>4261810.8999999911</v>
      </c>
      <c r="V11" s="7">
        <v>966883506.10000002</v>
      </c>
    </row>
    <row r="12" spans="1:22" x14ac:dyDescent="0.3">
      <c r="A12" s="1">
        <v>43132</v>
      </c>
      <c r="B12" s="31">
        <v>214903728.78000009</v>
      </c>
      <c r="C12" s="6">
        <v>193740700.92000085</v>
      </c>
      <c r="D12" s="6">
        <v>109732198.27999999</v>
      </c>
      <c r="E12" s="6">
        <v>111395562.85999991</v>
      </c>
      <c r="F12" s="6">
        <v>82345138.060000941</v>
      </c>
      <c r="G12" s="6">
        <v>52035708.440000005</v>
      </c>
      <c r="H12" s="6">
        <v>47261243.609998964</v>
      </c>
      <c r="I12" s="6">
        <v>20968872.86999999</v>
      </c>
      <c r="J12" s="6">
        <v>35558975.610000014</v>
      </c>
      <c r="K12" s="6">
        <v>60159347.729999974</v>
      </c>
      <c r="L12" s="6">
        <v>25027624.960000012</v>
      </c>
      <c r="M12" s="6">
        <v>19661142.049999978</v>
      </c>
      <c r="N12" s="6">
        <v>17598034.079999942</v>
      </c>
      <c r="O12" s="6">
        <v>15264533.589999989</v>
      </c>
      <c r="P12" s="6">
        <v>14402870.350000001</v>
      </c>
      <c r="Q12" s="6">
        <v>8531274.8200000003</v>
      </c>
      <c r="R12" s="6">
        <v>4567194.2999999989</v>
      </c>
      <c r="S12" s="6">
        <v>5860579.9699999988</v>
      </c>
      <c r="T12" s="6">
        <v>3953037.7699999558</v>
      </c>
      <c r="U12" s="6">
        <v>4089454.2099999953</v>
      </c>
      <c r="V12" s="7">
        <v>853316522.33999991</v>
      </c>
    </row>
    <row r="13" spans="1:22" x14ac:dyDescent="0.3">
      <c r="A13" s="1">
        <v>43160</v>
      </c>
      <c r="B13" s="31">
        <v>168248274.25000003</v>
      </c>
      <c r="C13" s="6">
        <v>137918187.67000031</v>
      </c>
      <c r="D13" s="6">
        <v>109485548.47999997</v>
      </c>
      <c r="E13" s="6">
        <v>70435963.62000002</v>
      </c>
      <c r="F13" s="6">
        <v>67482224.050000295</v>
      </c>
      <c r="G13" s="6">
        <v>35109571.20000001</v>
      </c>
      <c r="H13" s="6">
        <v>56616473.069999531</v>
      </c>
      <c r="I13" s="6">
        <v>22989324.079999994</v>
      </c>
      <c r="J13" s="6">
        <v>38244409.719999984</v>
      </c>
      <c r="K13" s="6">
        <v>53712664.36999999</v>
      </c>
      <c r="L13" s="6">
        <v>27844415.699999992</v>
      </c>
      <c r="M13" s="6">
        <v>19381258.739999976</v>
      </c>
      <c r="N13" s="6">
        <v>17893598.989999969</v>
      </c>
      <c r="O13" s="6">
        <v>11846394.859999999</v>
      </c>
      <c r="P13" s="6">
        <v>13750332.26</v>
      </c>
      <c r="Q13" s="6">
        <v>7695525.4600000018</v>
      </c>
      <c r="R13" s="6">
        <v>4713765.2399999993</v>
      </c>
      <c r="S13" s="6">
        <v>3119513.790000001</v>
      </c>
      <c r="T13" s="6">
        <v>4000517.28999998</v>
      </c>
      <c r="U13" s="6">
        <v>4271868.1499999929</v>
      </c>
      <c r="V13" s="7">
        <v>736841643.32000005</v>
      </c>
    </row>
    <row r="14" spans="1:22" x14ac:dyDescent="0.3">
      <c r="A14" s="1">
        <v>43191</v>
      </c>
      <c r="B14" s="31">
        <v>214341220.30999994</v>
      </c>
      <c r="C14" s="16">
        <v>183480520.32000008</v>
      </c>
      <c r="D14" s="16">
        <v>99215459.5</v>
      </c>
      <c r="E14" s="16">
        <v>104455572.62000009</v>
      </c>
      <c r="F14" s="16">
        <v>79024947.699999988</v>
      </c>
      <c r="G14" s="16">
        <v>46088640.699999996</v>
      </c>
      <c r="H14" s="16">
        <v>41340653.109999992</v>
      </c>
      <c r="I14" s="16">
        <v>22992432.139999997</v>
      </c>
      <c r="J14" s="16">
        <v>44718611.050000034</v>
      </c>
      <c r="K14" s="16">
        <v>56684565.639999993</v>
      </c>
      <c r="L14" s="16">
        <v>29969979.400000032</v>
      </c>
      <c r="M14" s="16">
        <v>22436372.130000018</v>
      </c>
      <c r="N14" s="16">
        <v>15756906.67999994</v>
      </c>
      <c r="O14" s="16">
        <v>19120078.810000006</v>
      </c>
      <c r="P14" s="16">
        <v>14915034.27</v>
      </c>
      <c r="Q14" s="16">
        <v>8018229.8000000026</v>
      </c>
      <c r="R14" s="16">
        <v>5515153.3799999962</v>
      </c>
      <c r="S14" s="16">
        <v>3956073.3700000006</v>
      </c>
      <c r="T14" s="16">
        <v>4316909.9899999788</v>
      </c>
      <c r="U14" s="16">
        <v>4302914.229999993</v>
      </c>
      <c r="V14" s="17">
        <v>837169754.83000004</v>
      </c>
    </row>
    <row r="15" spans="1:22" x14ac:dyDescent="0.3">
      <c r="A15" s="1">
        <v>43221</v>
      </c>
      <c r="B15" s="31">
        <v>209729543.79999995</v>
      </c>
      <c r="C15" s="16">
        <v>172046391.75000089</v>
      </c>
      <c r="D15" s="16">
        <v>138678319.02000004</v>
      </c>
      <c r="E15" s="16">
        <v>100711953.65000005</v>
      </c>
      <c r="F15" s="16">
        <v>71334438.100000843</v>
      </c>
      <c r="G15" s="16">
        <v>45231860.740000024</v>
      </c>
      <c r="H15" s="16">
        <v>37236855.829999976</v>
      </c>
      <c r="I15" s="16">
        <v>21189147.41</v>
      </c>
      <c r="J15" s="16">
        <v>41757957.799999967</v>
      </c>
      <c r="K15" s="16">
        <v>55906588.789999984</v>
      </c>
      <c r="L15" s="16">
        <v>25969270.459999979</v>
      </c>
      <c r="M15" s="16">
        <v>19872361.039999988</v>
      </c>
      <c r="N15" s="16">
        <v>14879190.549999973</v>
      </c>
      <c r="O15" s="16">
        <v>17864322.640000008</v>
      </c>
      <c r="P15" s="16">
        <v>13716005.289999999</v>
      </c>
      <c r="Q15" s="16">
        <v>7438602.8499999987</v>
      </c>
      <c r="R15" s="16">
        <v>6464139.1099999985</v>
      </c>
      <c r="S15" s="16">
        <v>4170891.48</v>
      </c>
      <c r="T15" s="16">
        <v>4185634.4599999515</v>
      </c>
      <c r="U15" s="16">
        <v>3405576.7499999995</v>
      </c>
      <c r="V15" s="17">
        <v>839771641.75</v>
      </c>
    </row>
    <row r="16" spans="1:22" x14ac:dyDescent="0.3">
      <c r="A16" s="1">
        <v>43252</v>
      </c>
      <c r="B16" s="31">
        <v>206208223.17000008</v>
      </c>
      <c r="C16" s="6">
        <v>170712989.00000101</v>
      </c>
      <c r="D16" s="6">
        <v>134364460.76999998</v>
      </c>
      <c r="E16" s="6">
        <v>89830707.15000008</v>
      </c>
      <c r="F16" s="6">
        <v>80882281.850000933</v>
      </c>
      <c r="G16" s="6">
        <v>39558385.749999993</v>
      </c>
      <c r="H16" s="6">
        <v>49184834.139999151</v>
      </c>
      <c r="I16" s="6">
        <v>25268620.759999998</v>
      </c>
      <c r="J16" s="6">
        <v>38873406.039999962</v>
      </c>
      <c r="K16" s="6">
        <v>53788163.459999993</v>
      </c>
      <c r="L16" s="6">
        <v>29442622.489999987</v>
      </c>
      <c r="M16" s="6">
        <v>20259333.900000002</v>
      </c>
      <c r="N16" s="6">
        <v>15663126.939999975</v>
      </c>
      <c r="O16" s="6">
        <v>14439416.509999998</v>
      </c>
      <c r="P16" s="6">
        <v>15701225.529999999</v>
      </c>
      <c r="Q16" s="6">
        <v>8330941.4799999986</v>
      </c>
      <c r="R16" s="6">
        <v>8618417.2700000089</v>
      </c>
      <c r="S16" s="6">
        <v>7644226.0200000005</v>
      </c>
      <c r="T16" s="6">
        <v>4219238.0799999777</v>
      </c>
      <c r="U16" s="6">
        <v>4565818.1199999955</v>
      </c>
      <c r="V16" s="15">
        <v>846843449.43000007</v>
      </c>
    </row>
    <row r="17" spans="1:22" x14ac:dyDescent="0.3">
      <c r="A17" s="1">
        <v>43282</v>
      </c>
      <c r="B17" s="31">
        <v>208965374.81000006</v>
      </c>
      <c r="C17" s="6">
        <v>175218284.21999997</v>
      </c>
      <c r="D17" s="6">
        <v>173907032.19</v>
      </c>
      <c r="E17" s="6">
        <v>93110493.419999853</v>
      </c>
      <c r="F17" s="6">
        <v>82107790.800000131</v>
      </c>
      <c r="G17" s="6">
        <v>58262636.420000009</v>
      </c>
      <c r="H17" s="6">
        <v>48556564.179999828</v>
      </c>
      <c r="I17" s="6">
        <v>18306994.629999999</v>
      </c>
      <c r="J17" s="6">
        <v>48305131.099999994</v>
      </c>
      <c r="K17" s="6">
        <v>51950181.750000015</v>
      </c>
      <c r="L17" s="6">
        <v>33394992.560000084</v>
      </c>
      <c r="M17" s="6">
        <v>23022822.429999966</v>
      </c>
      <c r="N17" s="6">
        <v>17035728.45999999</v>
      </c>
      <c r="O17" s="6">
        <v>15726986.350000016</v>
      </c>
      <c r="P17" s="6">
        <v>17933292.059999999</v>
      </c>
      <c r="Q17" s="6">
        <v>8542412.0899999999</v>
      </c>
      <c r="R17" s="6">
        <v>7393490.6799999978</v>
      </c>
      <c r="S17" s="6">
        <v>5448532.080000001</v>
      </c>
      <c r="T17" s="6">
        <v>4370064.5599999707</v>
      </c>
      <c r="U17" s="6">
        <v>4528291.9499999974</v>
      </c>
      <c r="V17" s="15">
        <v>920868812.51999998</v>
      </c>
    </row>
    <row r="18" spans="1:22" ht="18" x14ac:dyDescent="0.35">
      <c r="A18" s="1">
        <v>43313</v>
      </c>
      <c r="B18" s="31">
        <v>258785636.68000019</v>
      </c>
      <c r="C18" s="13">
        <v>167334025.42999983</v>
      </c>
      <c r="D18" s="13">
        <v>165005695.54000002</v>
      </c>
      <c r="E18" s="13">
        <v>88393157.579999849</v>
      </c>
      <c r="F18" s="13">
        <v>78940867.849999964</v>
      </c>
      <c r="G18" s="13">
        <v>76281557.660000011</v>
      </c>
      <c r="H18" s="13">
        <v>39598290.639999747</v>
      </c>
      <c r="I18" s="13">
        <v>28429956.109999999</v>
      </c>
      <c r="J18" s="13">
        <v>47820851.680000007</v>
      </c>
      <c r="K18" s="13">
        <v>52040780.370000012</v>
      </c>
      <c r="L18" s="13">
        <v>34892923.970000014</v>
      </c>
      <c r="M18" s="13">
        <v>29786281.589999992</v>
      </c>
      <c r="N18" s="13">
        <v>16237671.059999995</v>
      </c>
      <c r="O18" s="13">
        <v>18819089.200000007</v>
      </c>
      <c r="P18" s="13">
        <v>18550838.32</v>
      </c>
      <c r="Q18" s="13">
        <v>11712885.190000003</v>
      </c>
      <c r="R18" s="13">
        <v>6275593.1200000001</v>
      </c>
      <c r="S18" s="13">
        <v>5780142.9300000025</v>
      </c>
      <c r="T18" s="13">
        <v>4528658.6899999995</v>
      </c>
      <c r="U18" s="13">
        <v>4799764.3599999966</v>
      </c>
      <c r="V18" s="14">
        <v>986680642.53999984</v>
      </c>
    </row>
    <row r="19" spans="1:22" ht="15.6" x14ac:dyDescent="0.3">
      <c r="A19" s="1">
        <v>43344</v>
      </c>
      <c r="B19" s="34">
        <v>277653347.80999976</v>
      </c>
      <c r="C19" s="11">
        <v>172209192.10000023</v>
      </c>
      <c r="D19" s="11">
        <v>151207929.33000001</v>
      </c>
      <c r="E19" s="11">
        <v>93502418.800000072</v>
      </c>
      <c r="F19" s="11">
        <v>78706773.300000161</v>
      </c>
      <c r="G19" s="11">
        <v>63955101.690000005</v>
      </c>
      <c r="H19" s="11">
        <v>49624639.259999752</v>
      </c>
      <c r="I19" s="11">
        <v>21786245.460000001</v>
      </c>
      <c r="J19" s="11">
        <v>49541230.470000014</v>
      </c>
      <c r="K19" s="11">
        <v>53488312.010000005</v>
      </c>
      <c r="L19" s="11">
        <v>35032579.710000053</v>
      </c>
      <c r="M19" s="11">
        <v>22250385.500000011</v>
      </c>
      <c r="N19" s="11">
        <v>16061920.360000012</v>
      </c>
      <c r="O19" s="11">
        <v>18199590.140000049</v>
      </c>
      <c r="P19" s="11">
        <v>19346570.449999999</v>
      </c>
      <c r="Q19" s="11">
        <v>7123561.0600000005</v>
      </c>
      <c r="R19" s="11">
        <v>5820909.0699999947</v>
      </c>
      <c r="S19" s="11">
        <v>5032485.16</v>
      </c>
      <c r="T19" s="11">
        <v>4481473.6399999959</v>
      </c>
      <c r="U19" s="11">
        <v>4599190.799999998</v>
      </c>
      <c r="V19" s="12">
        <v>977414664.01999986</v>
      </c>
    </row>
    <row r="20" spans="1:22" ht="15.6" x14ac:dyDescent="0.3">
      <c r="A20" s="1">
        <v>43374</v>
      </c>
      <c r="B20" s="35">
        <v>299271982.05000001</v>
      </c>
      <c r="C20" s="8">
        <v>166510937.70999938</v>
      </c>
      <c r="D20" s="8">
        <v>158144724.75000006</v>
      </c>
      <c r="E20" s="8">
        <v>86674914.359999776</v>
      </c>
      <c r="F20" s="8">
        <v>79836023.349999607</v>
      </c>
      <c r="G20" s="8">
        <v>57738456.199999988</v>
      </c>
      <c r="H20" s="8">
        <v>46967019.12000072</v>
      </c>
      <c r="I20" s="8">
        <v>25274180.739999991</v>
      </c>
      <c r="J20" s="8">
        <v>45541576.039999969</v>
      </c>
      <c r="K20" s="8">
        <v>52708705.489999965</v>
      </c>
      <c r="L20" s="8">
        <v>37065721.950000003</v>
      </c>
      <c r="M20" s="8">
        <v>26750815.599999998</v>
      </c>
      <c r="N20" s="8">
        <v>21861928.390000019</v>
      </c>
      <c r="O20" s="8">
        <v>17730794.93999999</v>
      </c>
      <c r="P20" s="8">
        <v>16454248.180000002</v>
      </c>
      <c r="Q20" s="8">
        <v>7521417.75</v>
      </c>
      <c r="R20" s="8">
        <v>5213082.5099999942</v>
      </c>
      <c r="S20" s="8">
        <v>5697047.0200000005</v>
      </c>
      <c r="T20" s="8">
        <v>4269152.9499999965</v>
      </c>
      <c r="U20" s="8">
        <v>4918027.2299999958</v>
      </c>
      <c r="V20" s="10">
        <v>999639818.62</v>
      </c>
    </row>
    <row r="21" spans="1:22" ht="15.6" x14ac:dyDescent="0.3">
      <c r="A21" s="1">
        <v>43405</v>
      </c>
      <c r="B21" s="35">
        <v>303001467.95000017</v>
      </c>
      <c r="C21" s="8">
        <v>172130384.8999995</v>
      </c>
      <c r="D21" s="8">
        <v>97201833.949999973</v>
      </c>
      <c r="E21" s="8">
        <v>88372864.980000034</v>
      </c>
      <c r="F21" s="8">
        <v>83757519.91999948</v>
      </c>
      <c r="G21" s="8">
        <v>53037972.769999988</v>
      </c>
      <c r="H21" s="8">
        <v>46133427.200000525</v>
      </c>
      <c r="I21" s="8">
        <v>39876474.160000004</v>
      </c>
      <c r="J21" s="8">
        <v>45552453.300000124</v>
      </c>
      <c r="K21" s="8">
        <v>54315026.649999976</v>
      </c>
      <c r="L21" s="8">
        <v>35638141.549999997</v>
      </c>
      <c r="M21" s="8">
        <v>29610181.28999998</v>
      </c>
      <c r="N21" s="8">
        <v>17053770.040000003</v>
      </c>
      <c r="O21" s="8">
        <v>17544956.509999968</v>
      </c>
      <c r="P21" s="8">
        <v>16720925.259999998</v>
      </c>
      <c r="Q21" s="8">
        <v>8695125.7100000009</v>
      </c>
      <c r="R21" s="8">
        <v>4916822.4899999993</v>
      </c>
      <c r="S21" s="8">
        <v>6461162.1800000016</v>
      </c>
      <c r="T21" s="8">
        <v>4740581.9800000014</v>
      </c>
      <c r="U21" s="8">
        <v>4755842.2199999988</v>
      </c>
      <c r="V21" s="10">
        <v>957386550.11000001</v>
      </c>
    </row>
    <row r="22" spans="1:22" ht="15.6" x14ac:dyDescent="0.3">
      <c r="A22" s="1">
        <v>43435</v>
      </c>
      <c r="B22" s="35">
        <v>286540499.53000003</v>
      </c>
      <c r="C22" s="8">
        <v>189162911.07444996</v>
      </c>
      <c r="D22" s="8">
        <v>152061734.34999999</v>
      </c>
      <c r="E22" s="8">
        <v>92046180.490000024</v>
      </c>
      <c r="F22" s="8">
        <v>97116730.584449932</v>
      </c>
      <c r="G22" s="8">
        <v>60760187.509999998</v>
      </c>
      <c r="H22" s="8">
        <v>43227363.215549707</v>
      </c>
      <c r="I22" s="8">
        <v>26306523.069999997</v>
      </c>
      <c r="J22" s="8">
        <v>47766617.06000001</v>
      </c>
      <c r="K22" s="8">
        <v>51428270.609999999</v>
      </c>
      <c r="L22" s="8">
        <v>34475833.510000065</v>
      </c>
      <c r="M22" s="8">
        <v>22463387.089999996</v>
      </c>
      <c r="N22" s="8">
        <v>17448959.839999992</v>
      </c>
      <c r="O22" s="8">
        <v>18386250.680000018</v>
      </c>
      <c r="P22" s="8">
        <v>15515290.59</v>
      </c>
      <c r="Q22" s="8">
        <v>9190128.1799999978</v>
      </c>
      <c r="R22" s="8">
        <v>4966209.5199999968</v>
      </c>
      <c r="S22" s="8">
        <v>10522485.27</v>
      </c>
      <c r="T22" s="8">
        <v>4250440.049999998</v>
      </c>
      <c r="U22" s="8">
        <v>4096335.9799999925</v>
      </c>
      <c r="V22" s="9">
        <v>998569427.13</v>
      </c>
    </row>
    <row r="23" spans="1:22" x14ac:dyDescent="0.3">
      <c r="A23" s="1">
        <v>43466</v>
      </c>
      <c r="B23" s="31">
        <v>261934466.56999996</v>
      </c>
      <c r="C23" s="6">
        <v>223071789.47999948</v>
      </c>
      <c r="D23" s="6">
        <v>135191527.03</v>
      </c>
      <c r="E23" s="6">
        <v>93911905.950000077</v>
      </c>
      <c r="F23" s="6">
        <v>129159883.52999942</v>
      </c>
      <c r="G23" s="6">
        <v>68309471.249999985</v>
      </c>
      <c r="H23" s="6">
        <v>45326297</v>
      </c>
      <c r="I23" s="6">
        <v>30192423.77</v>
      </c>
      <c r="J23" s="6">
        <v>47504674.669999965</v>
      </c>
      <c r="K23" s="6">
        <v>56631003.890000001</v>
      </c>
      <c r="L23" s="6">
        <v>37182813.480000012</v>
      </c>
      <c r="M23" s="6">
        <v>24267560.560000032</v>
      </c>
      <c r="N23" s="6">
        <v>16255479.85999999</v>
      </c>
      <c r="O23" s="6">
        <v>19619187.280000031</v>
      </c>
      <c r="P23" s="6">
        <v>16330248.25</v>
      </c>
      <c r="Q23" s="6">
        <v>10035414</v>
      </c>
      <c r="R23" s="6">
        <v>4889056.0399999982</v>
      </c>
      <c r="S23" s="6">
        <v>5524781.0799999991</v>
      </c>
      <c r="T23" s="6">
        <v>4687123.6899999715</v>
      </c>
      <c r="U23" s="6">
        <v>3473480.7899999963</v>
      </c>
      <c r="V23" s="7">
        <v>1010970355.2700001</v>
      </c>
    </row>
    <row r="24" spans="1:22" x14ac:dyDescent="0.3">
      <c r="A24" s="1">
        <v>43497</v>
      </c>
      <c r="B24" s="31">
        <v>273684556.14999992</v>
      </c>
      <c r="C24" s="6">
        <v>176149901.38</v>
      </c>
      <c r="D24" s="6">
        <v>127314372.82000001</v>
      </c>
      <c r="E24" s="6">
        <v>89044713.550000072</v>
      </c>
      <c r="F24" s="6">
        <v>87105187.829999909</v>
      </c>
      <c r="G24" s="6">
        <v>60066364.010000005</v>
      </c>
      <c r="H24" s="6">
        <v>55741879.810000308</v>
      </c>
      <c r="I24" s="6">
        <v>26893346.40000001</v>
      </c>
      <c r="J24" s="6">
        <v>37658511.949999958</v>
      </c>
      <c r="K24" s="6">
        <v>51935726.86999999</v>
      </c>
      <c r="L24" s="6">
        <v>30046805.719999995</v>
      </c>
      <c r="M24" s="6">
        <v>22442822.829999976</v>
      </c>
      <c r="N24" s="6">
        <v>17635200.299999982</v>
      </c>
      <c r="O24" s="6">
        <v>16385064.519999988</v>
      </c>
      <c r="P24" s="6">
        <v>16378854.91</v>
      </c>
      <c r="Q24" s="6">
        <v>8165915.9699999988</v>
      </c>
      <c r="R24" s="6">
        <v>3827332.7200000021</v>
      </c>
      <c r="S24" s="6">
        <v>5597577.8499999987</v>
      </c>
      <c r="T24" s="6">
        <v>4157558.3899999768</v>
      </c>
      <c r="U24" s="6">
        <v>3661600.9699999955</v>
      </c>
      <c r="V24" s="7">
        <v>937743393.56999993</v>
      </c>
    </row>
    <row r="25" spans="1:22" x14ac:dyDescent="0.3">
      <c r="A25" s="1">
        <v>43525</v>
      </c>
      <c r="B25" s="31">
        <v>235430996.21999988</v>
      </c>
      <c r="C25" s="6">
        <v>191264003.00000072</v>
      </c>
      <c r="D25" s="6">
        <v>125204240.93999998</v>
      </c>
      <c r="E25" s="6">
        <v>114865604.18999998</v>
      </c>
      <c r="F25" s="6">
        <v>76398398.810000733</v>
      </c>
      <c r="G25" s="6">
        <v>52963049.829999991</v>
      </c>
      <c r="H25" s="6">
        <v>47292561.199999563</v>
      </c>
      <c r="I25" s="6">
        <v>21816936.189999998</v>
      </c>
      <c r="J25" s="6">
        <v>43895909.039999992</v>
      </c>
      <c r="K25" s="6">
        <v>50778866.519999988</v>
      </c>
      <c r="L25" s="6">
        <v>29299468.899999946</v>
      </c>
      <c r="M25" s="6">
        <v>22015440.940000001</v>
      </c>
      <c r="N25" s="6">
        <v>16626543.619999971</v>
      </c>
      <c r="O25" s="6">
        <v>15762326.51</v>
      </c>
      <c r="P25" s="6">
        <v>13784262.950000001</v>
      </c>
      <c r="Q25" s="6">
        <v>7673213.6799999997</v>
      </c>
      <c r="R25" s="6">
        <v>4110300.9499999965</v>
      </c>
      <c r="S25" s="6">
        <v>4160422.31</v>
      </c>
      <c r="T25" s="6">
        <v>4789289.6099999594</v>
      </c>
      <c r="U25" s="6">
        <v>4066340.8299999912</v>
      </c>
      <c r="V25" s="7">
        <v>890934173.24000001</v>
      </c>
    </row>
    <row r="26" spans="1:22" x14ac:dyDescent="0.3">
      <c r="A26" s="1">
        <v>43556</v>
      </c>
      <c r="B26" s="31">
        <v>227504391.22999996</v>
      </c>
      <c r="C26" s="16">
        <v>209815265.17000037</v>
      </c>
      <c r="D26" s="16">
        <v>119723489.29000001</v>
      </c>
      <c r="E26" s="16">
        <v>127983945.89000015</v>
      </c>
      <c r="F26" s="16">
        <v>81831319.28000024</v>
      </c>
      <c r="G26" s="16">
        <v>54181541.619999997</v>
      </c>
      <c r="H26" s="16">
        <v>40628395.63999933</v>
      </c>
      <c r="I26" s="16">
        <v>22888344.900000006</v>
      </c>
      <c r="J26" s="16">
        <v>44602919.019999973</v>
      </c>
      <c r="K26" s="16">
        <v>52775064.690000013</v>
      </c>
      <c r="L26" s="16">
        <v>27629307.950000025</v>
      </c>
      <c r="M26" s="16">
        <v>22381914.189999994</v>
      </c>
      <c r="N26" s="16">
        <v>19959429.090000011</v>
      </c>
      <c r="O26" s="16">
        <v>17835723.45000001</v>
      </c>
      <c r="P26" s="16">
        <v>14094523.57</v>
      </c>
      <c r="Q26" s="16">
        <v>8396432.6099999994</v>
      </c>
      <c r="R26" s="16">
        <v>4335029.2700000033</v>
      </c>
      <c r="S26" s="16">
        <v>3543988.9199999985</v>
      </c>
      <c r="T26" s="16">
        <v>4152263.6799999834</v>
      </c>
      <c r="U26" s="16">
        <v>4083982.2299999944</v>
      </c>
      <c r="V26" s="17">
        <v>898532006.51999974</v>
      </c>
    </row>
    <row r="27" spans="1:22" x14ac:dyDescent="0.3">
      <c r="A27" s="1">
        <v>43586</v>
      </c>
      <c r="B27" s="31">
        <v>226360343.21999997</v>
      </c>
      <c r="C27" s="16">
        <v>237047289.87000042</v>
      </c>
      <c r="D27" s="16">
        <v>125629408.58999999</v>
      </c>
      <c r="E27" s="16">
        <v>153120666.29000008</v>
      </c>
      <c r="F27" s="16">
        <v>83926623.580000356</v>
      </c>
      <c r="G27" s="16">
        <v>51717237.350000024</v>
      </c>
      <c r="H27" s="16">
        <v>48621695.339999951</v>
      </c>
      <c r="I27" s="16">
        <v>39606076.95000001</v>
      </c>
      <c r="J27" s="16">
        <v>44854249.719999976</v>
      </c>
      <c r="K27" s="16">
        <v>54783265.710000001</v>
      </c>
      <c r="L27" s="16">
        <v>29611295.129999988</v>
      </c>
      <c r="M27" s="16">
        <v>24891363.389999967</v>
      </c>
      <c r="N27" s="16">
        <v>19847787.999999952</v>
      </c>
      <c r="O27" s="16">
        <v>17999398.250000048</v>
      </c>
      <c r="P27" s="16">
        <v>15046908.67</v>
      </c>
      <c r="Q27" s="16">
        <v>8677054.6399999987</v>
      </c>
      <c r="R27" s="16">
        <v>4807000.290000001</v>
      </c>
      <c r="S27" s="16">
        <v>4718509.53</v>
      </c>
      <c r="T27" s="16">
        <v>4992467.1099999454</v>
      </c>
      <c r="U27" s="16">
        <v>3707756.6799999927</v>
      </c>
      <c r="V27" s="17">
        <v>963507347.03999996</v>
      </c>
    </row>
    <row r="28" spans="1:22" x14ac:dyDescent="0.3">
      <c r="A28" s="1">
        <v>43617</v>
      </c>
      <c r="B28" s="31">
        <v>216911746.2100001</v>
      </c>
      <c r="C28" s="6">
        <v>263028346.72000027</v>
      </c>
      <c r="D28" s="6">
        <v>126122373.70999999</v>
      </c>
      <c r="E28" s="6">
        <v>171750235.70999977</v>
      </c>
      <c r="F28" s="6">
        <v>91278111.010000497</v>
      </c>
      <c r="G28" s="6">
        <v>52390005.670000017</v>
      </c>
      <c r="H28" s="6">
        <v>47632254.219999433</v>
      </c>
      <c r="I28" s="6">
        <v>33296340.550000008</v>
      </c>
      <c r="J28" s="6">
        <v>53789202.959999986</v>
      </c>
      <c r="K28" s="6">
        <v>52456087.810000002</v>
      </c>
      <c r="L28" s="6">
        <v>31441102.919999961</v>
      </c>
      <c r="M28" s="6">
        <v>21684537.149999991</v>
      </c>
      <c r="N28" s="6">
        <v>18608224.890000042</v>
      </c>
      <c r="O28" s="6">
        <v>18206554.719999999</v>
      </c>
      <c r="P28" s="6">
        <v>15576451.870000001</v>
      </c>
      <c r="Q28" s="6">
        <v>8862149.9700000007</v>
      </c>
      <c r="R28" s="6">
        <v>4773566.76</v>
      </c>
      <c r="S28" s="6">
        <v>4168893.8999999994</v>
      </c>
      <c r="T28" s="6">
        <v>4388928.349999981</v>
      </c>
      <c r="U28" s="6">
        <v>4033581.799999998</v>
      </c>
      <c r="V28" s="15">
        <v>977370350.17999995</v>
      </c>
    </row>
    <row r="29" spans="1:22" x14ac:dyDescent="0.3">
      <c r="A29" s="1">
        <v>43647</v>
      </c>
      <c r="B29" s="31">
        <v>236265312.12000006</v>
      </c>
      <c r="C29" s="6">
        <v>266371857.39000034</v>
      </c>
      <c r="D29" s="6">
        <v>137740741.36999997</v>
      </c>
      <c r="E29" s="6">
        <v>175551109.11000013</v>
      </c>
      <c r="F29" s="6">
        <v>90820748.280000195</v>
      </c>
      <c r="G29" s="6">
        <v>68877078.170000046</v>
      </c>
      <c r="H29" s="6">
        <v>44680862.089999318</v>
      </c>
      <c r="I29" s="6">
        <v>36888050.140000001</v>
      </c>
      <c r="J29" s="6">
        <v>52278569.610000074</v>
      </c>
      <c r="K29" s="6">
        <v>51853023.140000001</v>
      </c>
      <c r="L29" s="6">
        <v>34648796.769999981</v>
      </c>
      <c r="M29" s="6">
        <v>24568475.800000012</v>
      </c>
      <c r="N29" s="6">
        <v>18435556.549999978</v>
      </c>
      <c r="O29" s="6">
        <v>17112424.309999987</v>
      </c>
      <c r="P29" s="6">
        <v>14456457.950000001</v>
      </c>
      <c r="Q29" s="6">
        <v>8155797.0899999999</v>
      </c>
      <c r="R29" s="6">
        <v>6881643.0099999951</v>
      </c>
      <c r="S29" s="6">
        <v>3518686.1</v>
      </c>
      <c r="T29" s="6">
        <v>4709846.4099999676</v>
      </c>
      <c r="U29" s="6">
        <v>3861146.56</v>
      </c>
      <c r="V29" s="15">
        <v>1031304324.58</v>
      </c>
    </row>
    <row r="30" spans="1:22" ht="18" x14ac:dyDescent="0.35">
      <c r="A30" s="1">
        <v>43678</v>
      </c>
      <c r="B30" s="31">
        <v>244881829.98999998</v>
      </c>
      <c r="C30" s="13">
        <v>265500819.44000006</v>
      </c>
      <c r="D30" s="13">
        <v>139538812.52999997</v>
      </c>
      <c r="E30" s="13">
        <v>172180394.65999979</v>
      </c>
      <c r="F30" s="13">
        <v>93320424.780000255</v>
      </c>
      <c r="G30" s="13">
        <v>64983878.000000015</v>
      </c>
      <c r="H30" s="13">
        <v>50328904.850000024</v>
      </c>
      <c r="I30" s="13">
        <v>31755529.24000001</v>
      </c>
      <c r="J30" s="13">
        <v>55468680.069999978</v>
      </c>
      <c r="K30" s="13">
        <v>52458212.949999996</v>
      </c>
      <c r="L30" s="13">
        <v>41756652.599999972</v>
      </c>
      <c r="M30" s="13">
        <v>24792174.989999991</v>
      </c>
      <c r="N30" s="13">
        <v>22387668.809999965</v>
      </c>
      <c r="O30" s="13">
        <v>17712566.490000024</v>
      </c>
      <c r="P30" s="13">
        <v>14989097.91</v>
      </c>
      <c r="Q30" s="13">
        <v>9322425.2599999998</v>
      </c>
      <c r="R30" s="13">
        <v>5990717.6799999913</v>
      </c>
      <c r="S30" s="13">
        <v>5904721.9899999984</v>
      </c>
      <c r="T30" s="13">
        <v>5203747.2199999951</v>
      </c>
      <c r="U30" s="13">
        <v>4551950.08</v>
      </c>
      <c r="V30" s="14">
        <v>1057528390.1</v>
      </c>
    </row>
    <row r="31" spans="1:22" ht="15.6" x14ac:dyDescent="0.3">
      <c r="A31" s="1">
        <v>43709</v>
      </c>
      <c r="B31" s="34">
        <v>255784236.36999997</v>
      </c>
      <c r="C31" s="11">
        <v>261308042.47999966</v>
      </c>
      <c r="D31" s="11">
        <v>141765910.69999999</v>
      </c>
      <c r="E31" s="11">
        <v>168764323.36999977</v>
      </c>
      <c r="F31" s="11">
        <v>92543719.10999988</v>
      </c>
      <c r="G31" s="11">
        <v>62203562.18</v>
      </c>
      <c r="H31" s="11">
        <v>52452981.580000281</v>
      </c>
      <c r="I31" s="11">
        <v>35536634.389999993</v>
      </c>
      <c r="J31" s="11">
        <v>53533783.280000016</v>
      </c>
      <c r="K31" s="11">
        <v>51784119.720000006</v>
      </c>
      <c r="L31" s="11">
        <v>42140846.339999944</v>
      </c>
      <c r="M31" s="11">
        <v>23474485.600000013</v>
      </c>
      <c r="N31" s="11">
        <v>23015404.320000011</v>
      </c>
      <c r="O31" s="11">
        <v>18197740.870000031</v>
      </c>
      <c r="P31" s="11">
        <v>15341131.529999999</v>
      </c>
      <c r="Q31" s="11">
        <v>9678178.0299999993</v>
      </c>
      <c r="R31" s="11">
        <v>6532009.6800000034</v>
      </c>
      <c r="S31" s="11">
        <v>8546832.160000002</v>
      </c>
      <c r="T31" s="11">
        <v>5186002.0899999896</v>
      </c>
      <c r="U31" s="11">
        <v>3570824.88</v>
      </c>
      <c r="V31" s="12">
        <v>1070052726.2</v>
      </c>
    </row>
    <row r="32" spans="1:22" ht="15.6" x14ac:dyDescent="0.3">
      <c r="A32" s="1">
        <v>43739</v>
      </c>
      <c r="B32" s="35">
        <v>318654293.99999988</v>
      </c>
      <c r="C32" s="8">
        <v>204021602.9000001</v>
      </c>
      <c r="D32" s="8">
        <v>151808933.14000008</v>
      </c>
      <c r="E32" s="8">
        <v>101561462.19999985</v>
      </c>
      <c r="F32" s="8">
        <v>102460140.70000023</v>
      </c>
      <c r="G32" s="8">
        <v>58869138.750000022</v>
      </c>
      <c r="H32" s="8">
        <v>50055230.670000076</v>
      </c>
      <c r="I32" s="8">
        <v>36424650.969999991</v>
      </c>
      <c r="J32" s="8">
        <v>55961064.470000088</v>
      </c>
      <c r="K32" s="8">
        <v>50196711.559999965</v>
      </c>
      <c r="L32" s="8">
        <v>41013331.519999966</v>
      </c>
      <c r="M32" s="8">
        <v>20689925.199999962</v>
      </c>
      <c r="N32" s="8">
        <v>22730610.140000019</v>
      </c>
      <c r="O32" s="8">
        <v>19164433.759999953</v>
      </c>
      <c r="P32" s="8">
        <v>15975501.590000004</v>
      </c>
      <c r="Q32" s="8">
        <v>14862965.029999997</v>
      </c>
      <c r="R32" s="8">
        <v>4994371.0200000023</v>
      </c>
      <c r="S32" s="8">
        <v>6482413.3799999999</v>
      </c>
      <c r="T32" s="8">
        <v>5751521.7099999981</v>
      </c>
      <c r="U32" s="8">
        <v>3890165.73</v>
      </c>
      <c r="V32" s="10">
        <v>1081546865.54</v>
      </c>
    </row>
    <row r="33" spans="1:22" ht="15.6" x14ac:dyDescent="0.3">
      <c r="A33" s="1">
        <v>43770</v>
      </c>
      <c r="B33" s="35">
        <v>370539006.48000032</v>
      </c>
      <c r="C33" s="8">
        <v>193596354.20000032</v>
      </c>
      <c r="D33" s="8">
        <v>177693084.26000002</v>
      </c>
      <c r="E33" s="8">
        <v>101575526.58999974</v>
      </c>
      <c r="F33" s="8">
        <v>92020827.610000581</v>
      </c>
      <c r="G33" s="8">
        <v>72197690.270000026</v>
      </c>
      <c r="H33" s="8">
        <v>49857739.419999123</v>
      </c>
      <c r="I33" s="8">
        <v>39133594.400000013</v>
      </c>
      <c r="J33" s="8">
        <v>54120080.249999858</v>
      </c>
      <c r="K33" s="8">
        <v>50392320.080000073</v>
      </c>
      <c r="L33" s="8">
        <v>38813373.849999979</v>
      </c>
      <c r="M33" s="8">
        <v>24835997.580000043</v>
      </c>
      <c r="N33" s="8">
        <v>21717709.120000027</v>
      </c>
      <c r="O33" s="8">
        <v>20305779.439999953</v>
      </c>
      <c r="P33" s="8">
        <v>15086340.720000001</v>
      </c>
      <c r="Q33" s="8">
        <v>7158130.04</v>
      </c>
      <c r="R33" s="8">
        <v>5305694.1499999994</v>
      </c>
      <c r="S33" s="8">
        <v>6940203.8400000008</v>
      </c>
      <c r="T33" s="8">
        <v>5550667.7500000019</v>
      </c>
      <c r="U33" s="8">
        <v>3905330.7300000004</v>
      </c>
      <c r="V33" s="10">
        <v>1157149096.5799999</v>
      </c>
    </row>
    <row r="34" spans="1:22" ht="15.6" x14ac:dyDescent="0.3">
      <c r="A34" s="1">
        <v>43800</v>
      </c>
      <c r="B34" s="35">
        <v>328474500.52999991</v>
      </c>
      <c r="C34" s="8">
        <v>209864950.08000082</v>
      </c>
      <c r="D34" s="8">
        <v>160598892.72999996</v>
      </c>
      <c r="E34" s="8">
        <v>101594502.16999979</v>
      </c>
      <c r="F34" s="8">
        <v>108270447.91000102</v>
      </c>
      <c r="G34" s="8">
        <v>81415281.780000001</v>
      </c>
      <c r="H34" s="8">
        <v>59889280.489999771</v>
      </c>
      <c r="I34" s="8">
        <v>30290027.849999994</v>
      </c>
      <c r="J34" s="8">
        <v>56257632.550000012</v>
      </c>
      <c r="K34" s="8">
        <v>50207350.259999983</v>
      </c>
      <c r="L34" s="8">
        <v>39856683.359999947</v>
      </c>
      <c r="M34" s="8">
        <v>25837686.379999965</v>
      </c>
      <c r="N34" s="8">
        <v>19225988.319999997</v>
      </c>
      <c r="O34" s="8">
        <v>20261200.769999985</v>
      </c>
      <c r="P34" s="8">
        <v>15158506.810000001</v>
      </c>
      <c r="Q34" s="8">
        <v>8878736.6000000015</v>
      </c>
      <c r="R34" s="8">
        <v>4619991.5399999972</v>
      </c>
      <c r="S34" s="8">
        <v>6767333.4200000009</v>
      </c>
      <c r="T34" s="8">
        <v>6487395.4900000002</v>
      </c>
      <c r="U34" s="8">
        <v>3424557.3099999982</v>
      </c>
      <c r="V34" s="9">
        <v>1127515996.2700002</v>
      </c>
    </row>
    <row r="35" spans="1:22" ht="15" thickBot="1" x14ac:dyDescent="0.35">
      <c r="A35" s="1">
        <v>43831</v>
      </c>
      <c r="B35" s="32">
        <v>319556121.86999995</v>
      </c>
      <c r="C35" s="22">
        <v>242722982.89000213</v>
      </c>
      <c r="D35" s="23">
        <v>165700567.33000001</v>
      </c>
      <c r="E35" s="23">
        <v>101780691.93999985</v>
      </c>
      <c r="F35" s="22">
        <v>140942290.95000228</v>
      </c>
      <c r="G35" s="22">
        <v>91918235.690000027</v>
      </c>
      <c r="H35" s="23">
        <v>55976386.599996805</v>
      </c>
      <c r="I35" s="23">
        <v>38131975.649999939</v>
      </c>
      <c r="J35" s="22">
        <v>37155821.980000049</v>
      </c>
      <c r="K35" s="22">
        <v>56192744.370000899</v>
      </c>
      <c r="L35" s="23">
        <v>47960890.040000089</v>
      </c>
      <c r="M35" s="22">
        <v>23779312.610000066</v>
      </c>
      <c r="N35" s="23">
        <v>21353683.36000007</v>
      </c>
      <c r="O35" s="23">
        <v>22123121.650000066</v>
      </c>
      <c r="P35" s="22">
        <v>15279593.389999999</v>
      </c>
      <c r="Q35" s="23">
        <v>13859542.970000003</v>
      </c>
      <c r="R35" s="22">
        <v>4650364.8099999996</v>
      </c>
      <c r="S35" s="22">
        <v>6381191.4900000012</v>
      </c>
      <c r="T35" s="23">
        <v>5830207.7899999786</v>
      </c>
      <c r="U35" s="22">
        <v>3270182.2799999984</v>
      </c>
      <c r="V35" s="24">
        <v>1171842926.7700002</v>
      </c>
    </row>
    <row r="36" spans="1:22" ht="15" thickBot="1" x14ac:dyDescent="0.35">
      <c r="A36" s="1">
        <v>43862</v>
      </c>
      <c r="B36" s="32">
        <v>327190168.88999999</v>
      </c>
      <c r="C36" s="22">
        <v>189355366.83999997</v>
      </c>
      <c r="D36" s="23">
        <v>132321635.29000001</v>
      </c>
      <c r="E36" s="23">
        <v>96038972.020000055</v>
      </c>
      <c r="F36" s="22">
        <v>93316394.819999903</v>
      </c>
      <c r="G36" s="22">
        <v>65794674.889999993</v>
      </c>
      <c r="H36" s="23">
        <v>65457756.409999609</v>
      </c>
      <c r="I36" s="23">
        <v>25373239.819999985</v>
      </c>
      <c r="J36" s="22">
        <v>47798692.330000095</v>
      </c>
      <c r="K36" s="22">
        <v>50501869.280000001</v>
      </c>
      <c r="L36" s="23">
        <v>36082751.200000003</v>
      </c>
      <c r="M36" s="22">
        <v>30215215.839999974</v>
      </c>
      <c r="N36" s="23">
        <v>21899979.80999998</v>
      </c>
      <c r="O36" s="23">
        <v>16515229.77000002</v>
      </c>
      <c r="P36" s="22">
        <v>15420851.639999995</v>
      </c>
      <c r="Q36" s="23">
        <v>16218586.840000004</v>
      </c>
      <c r="R36" s="22">
        <v>4492394.7100000018</v>
      </c>
      <c r="S36" s="22">
        <v>6248603.5099999979</v>
      </c>
      <c r="T36" s="23">
        <v>5337286.3099999931</v>
      </c>
      <c r="U36" s="22">
        <v>2955086.2499999995</v>
      </c>
      <c r="V36" s="24">
        <v>1059179389.6299999</v>
      </c>
    </row>
    <row r="37" spans="1:22" ht="15" thickBot="1" x14ac:dyDescent="0.35">
      <c r="A37" s="1">
        <v>43891</v>
      </c>
      <c r="B37" s="32">
        <v>268918431.30999994</v>
      </c>
      <c r="C37" s="22">
        <v>175983301.11999953</v>
      </c>
      <c r="D37" s="23">
        <v>128772566.95999998</v>
      </c>
      <c r="E37" s="23">
        <v>95540679.419999823</v>
      </c>
      <c r="F37" s="22">
        <v>80442621.699999705</v>
      </c>
      <c r="G37" s="22">
        <v>53884063.520000026</v>
      </c>
      <c r="H37" s="23">
        <v>47028856.540000796</v>
      </c>
      <c r="I37" s="23">
        <v>38116253.589999922</v>
      </c>
      <c r="J37" s="22">
        <v>47736557.919999868</v>
      </c>
      <c r="K37" s="22">
        <v>51245226.920000054</v>
      </c>
      <c r="L37" s="23">
        <v>39053239.170000032</v>
      </c>
      <c r="M37" s="22">
        <v>22378631.619999975</v>
      </c>
      <c r="N37" s="23">
        <v>22377846.77999996</v>
      </c>
      <c r="O37" s="23">
        <v>19889514.620000031</v>
      </c>
      <c r="P37" s="22">
        <v>15527322.220000001</v>
      </c>
      <c r="Q37" s="23">
        <v>9274632.4499999993</v>
      </c>
      <c r="R37" s="22">
        <v>4799959.839999998</v>
      </c>
      <c r="S37" s="22">
        <v>4976601.79</v>
      </c>
      <c r="T37" s="23">
        <v>5012587.32</v>
      </c>
      <c r="U37" s="22">
        <v>3264236.0399999977</v>
      </c>
      <c r="V37" s="24">
        <v>958239829.73000002</v>
      </c>
    </row>
    <row r="38" spans="1:22" ht="15" thickBot="1" x14ac:dyDescent="0.35">
      <c r="A38" s="1">
        <v>43922</v>
      </c>
      <c r="B38" s="32">
        <v>288302594.78000009</v>
      </c>
      <c r="C38" s="22">
        <v>164108975.57000011</v>
      </c>
      <c r="D38" s="23">
        <v>130999151.08000006</v>
      </c>
      <c r="E38" s="23">
        <v>101559311.86000042</v>
      </c>
      <c r="F38" s="22">
        <v>62549663.709999695</v>
      </c>
      <c r="G38" s="22">
        <v>42589137.579999976</v>
      </c>
      <c r="H38" s="23">
        <v>49881054.259999752</v>
      </c>
      <c r="I38" s="23">
        <v>57757633.700000003</v>
      </c>
      <c r="J38" s="22">
        <v>45927726.230000012</v>
      </c>
      <c r="K38" s="22">
        <v>52150747.239999957</v>
      </c>
      <c r="L38" s="23">
        <v>35062685.589999989</v>
      </c>
      <c r="M38" s="22">
        <v>28192002.949999955</v>
      </c>
      <c r="N38" s="23">
        <v>19705801.600000057</v>
      </c>
      <c r="O38" s="23">
        <v>24669311.719999995</v>
      </c>
      <c r="P38" s="22">
        <v>14429675.549999993</v>
      </c>
      <c r="Q38" s="23">
        <v>5089290.08</v>
      </c>
      <c r="R38" s="22">
        <v>5700371.3199999956</v>
      </c>
      <c r="S38" s="22">
        <v>3956095.5799999996</v>
      </c>
      <c r="T38" s="23">
        <v>3510922.6100000017</v>
      </c>
      <c r="U38" s="22">
        <v>2413069.9200000009</v>
      </c>
      <c r="V38" s="24">
        <v>974446247.3599999</v>
      </c>
    </row>
    <row r="39" spans="1:22" ht="15" thickBot="1" x14ac:dyDescent="0.35">
      <c r="A39" s="1">
        <v>43952</v>
      </c>
      <c r="B39" s="32">
        <v>210896055.5</v>
      </c>
      <c r="C39" s="22">
        <v>168797715.68000013</v>
      </c>
      <c r="D39" s="23">
        <v>127880959.19000007</v>
      </c>
      <c r="E39" s="23">
        <v>104303679.25000018</v>
      </c>
      <c r="F39" s="22">
        <v>64494036.429999933</v>
      </c>
      <c r="G39" s="22">
        <v>34913229.390000008</v>
      </c>
      <c r="H39" s="23">
        <v>48195439.039999723</v>
      </c>
      <c r="I39" s="23">
        <v>35896969.880000018</v>
      </c>
      <c r="J39" s="22">
        <v>22838805.379999984</v>
      </c>
      <c r="K39" s="22">
        <v>50127698.459999993</v>
      </c>
      <c r="L39" s="23">
        <v>30145140.370000016</v>
      </c>
      <c r="M39" s="22">
        <v>21740737.279999997</v>
      </c>
      <c r="N39" s="23">
        <v>18491866.52999999</v>
      </c>
      <c r="O39" s="23">
        <v>22893578.699999999</v>
      </c>
      <c r="P39" s="22">
        <v>13143013.530000003</v>
      </c>
      <c r="Q39" s="23">
        <v>8660216.3300000001</v>
      </c>
      <c r="R39" s="22">
        <v>5799372.4600000018</v>
      </c>
      <c r="S39" s="22">
        <v>4259530.2399999984</v>
      </c>
      <c r="T39" s="23">
        <v>2756375.120000002</v>
      </c>
      <c r="U39" s="22">
        <v>2755848.4499999983</v>
      </c>
      <c r="V39" s="24">
        <v>830192551.52999997</v>
      </c>
    </row>
    <row r="40" spans="1:22" ht="15" thickBot="1" x14ac:dyDescent="0.35">
      <c r="A40" s="1">
        <v>43983</v>
      </c>
      <c r="B40" s="32">
        <v>255215674.18000004</v>
      </c>
      <c r="C40" s="22">
        <v>186880744.62999964</v>
      </c>
      <c r="D40" s="23">
        <v>106768190.32000002</v>
      </c>
      <c r="E40" s="23">
        <v>125418687.84999971</v>
      </c>
      <c r="F40" s="22">
        <v>61462056.779999919</v>
      </c>
      <c r="G40" s="22">
        <v>61450970.910000011</v>
      </c>
      <c r="H40" s="23">
        <v>56232365.050000191</v>
      </c>
      <c r="I40" s="23">
        <v>62110288.670000017</v>
      </c>
      <c r="J40" s="22">
        <v>30143676.759999931</v>
      </c>
      <c r="K40" s="22">
        <v>47743038.150000051</v>
      </c>
      <c r="L40" s="23">
        <v>38730114.740000032</v>
      </c>
      <c r="M40" s="22">
        <v>25925721.029999975</v>
      </c>
      <c r="N40" s="23">
        <v>21781846.739999998</v>
      </c>
      <c r="O40" s="23">
        <v>23935079.55999998</v>
      </c>
      <c r="P40" s="22">
        <v>13223537.980000002</v>
      </c>
      <c r="Q40" s="23">
        <v>8697344.4399999995</v>
      </c>
      <c r="R40" s="22">
        <v>6775211.5699999966</v>
      </c>
      <c r="S40" s="22">
        <v>5643318.5599999977</v>
      </c>
      <c r="T40" s="23">
        <v>3504719.2399999984</v>
      </c>
      <c r="U40" s="22">
        <v>3479546.5400000019</v>
      </c>
      <c r="V40" s="24">
        <v>958241389.06999993</v>
      </c>
    </row>
    <row r="41" spans="1:22" ht="16.2" thickBot="1" x14ac:dyDescent="0.35">
      <c r="A41" s="1">
        <v>44013</v>
      </c>
      <c r="B41" s="32">
        <v>285930790.68000001</v>
      </c>
      <c r="C41" s="18">
        <v>243232127.18999892</v>
      </c>
      <c r="D41" s="19">
        <v>125101414.95</v>
      </c>
      <c r="E41" s="19">
        <v>130239309.00999993</v>
      </c>
      <c r="F41" s="18">
        <v>112992818.17999898</v>
      </c>
      <c r="G41" s="18">
        <v>90618355.25</v>
      </c>
      <c r="H41" s="19">
        <v>73732645.080001116</v>
      </c>
      <c r="I41" s="19">
        <v>89249904.730000019</v>
      </c>
      <c r="J41" s="18">
        <v>49576662.160000093</v>
      </c>
      <c r="K41" s="18">
        <v>57035430.329999968</v>
      </c>
      <c r="L41" s="19">
        <v>41398867.320000038</v>
      </c>
      <c r="M41" s="18">
        <v>28586333.240000047</v>
      </c>
      <c r="N41" s="19">
        <v>27321447.679999974</v>
      </c>
      <c r="O41" s="19">
        <v>27900866.269999992</v>
      </c>
      <c r="P41" s="18">
        <v>14073674.73</v>
      </c>
      <c r="Q41" s="19">
        <v>12535568.01</v>
      </c>
      <c r="R41" s="18">
        <v>6826414.2999999886</v>
      </c>
      <c r="S41" s="18">
        <v>7332329.6099999994</v>
      </c>
      <c r="T41" s="19">
        <v>3682142.499999993</v>
      </c>
      <c r="U41" s="18">
        <v>5232408.330000001</v>
      </c>
      <c r="V41" s="21">
        <v>1189367382.3600001</v>
      </c>
    </row>
    <row r="42" spans="1:22" ht="16.2" thickBot="1" x14ac:dyDescent="0.35">
      <c r="A42" s="1">
        <v>44044</v>
      </c>
      <c r="B42" s="32">
        <v>312651393.69</v>
      </c>
      <c r="C42" s="18">
        <v>266910978.14000088</v>
      </c>
      <c r="D42" s="19">
        <v>135985981.67999998</v>
      </c>
      <c r="E42" s="19">
        <v>150244558.69000018</v>
      </c>
      <c r="F42" s="18">
        <v>116666419.4500007</v>
      </c>
      <c r="G42" s="18">
        <v>97737324.870000005</v>
      </c>
      <c r="H42" s="19">
        <v>82700512.989998817</v>
      </c>
      <c r="I42" s="19">
        <v>61349601.550000034</v>
      </c>
      <c r="J42" s="18">
        <v>67494434.460000008</v>
      </c>
      <c r="K42" s="18">
        <v>57324271.73999998</v>
      </c>
      <c r="L42" s="19">
        <v>43215390.93999996</v>
      </c>
      <c r="M42" s="18">
        <v>30986892.700000003</v>
      </c>
      <c r="N42" s="19">
        <v>30840293.240000006</v>
      </c>
      <c r="O42" s="19">
        <v>25256284.579999935</v>
      </c>
      <c r="P42" s="18">
        <v>15997644.220000004</v>
      </c>
      <c r="Q42" s="19">
        <v>12036587.950000001</v>
      </c>
      <c r="R42" s="18">
        <v>8746187.3600000031</v>
      </c>
      <c r="S42" s="18">
        <v>13253624.17</v>
      </c>
      <c r="T42" s="19">
        <v>5654973.0900000026</v>
      </c>
      <c r="U42" s="18">
        <v>5188676.1999999993</v>
      </c>
      <c r="V42" s="21">
        <v>1273331053.5699999</v>
      </c>
    </row>
    <row r="43" spans="1:22" ht="16.2" thickBot="1" x14ac:dyDescent="0.35">
      <c r="A43" s="1">
        <v>44075</v>
      </c>
      <c r="B43" s="32">
        <v>360068799.00999999</v>
      </c>
      <c r="C43" s="18">
        <v>260475034.52000096</v>
      </c>
      <c r="D43" s="19">
        <v>151814877.84</v>
      </c>
      <c r="E43" s="19">
        <v>139255288.6900003</v>
      </c>
      <c r="F43" s="18">
        <v>121219745.83000067</v>
      </c>
      <c r="G43" s="18">
        <v>120857884.75000004</v>
      </c>
      <c r="H43" s="19">
        <v>82763650.909998655</v>
      </c>
      <c r="I43" s="19">
        <v>49118300.670000009</v>
      </c>
      <c r="J43" s="18">
        <v>67630491.559999958</v>
      </c>
      <c r="K43" s="18">
        <v>56875562.720000014</v>
      </c>
      <c r="L43" s="19">
        <v>44475000.640000015</v>
      </c>
      <c r="M43" s="18">
        <v>34868163.329999991</v>
      </c>
      <c r="N43" s="19">
        <v>32902328.170000043</v>
      </c>
      <c r="O43" s="19">
        <v>25004191.360000003</v>
      </c>
      <c r="P43" s="18">
        <v>15582031.219999999</v>
      </c>
      <c r="Q43" s="19">
        <v>13717788.610000003</v>
      </c>
      <c r="R43" s="18">
        <v>9409925.120000001</v>
      </c>
      <c r="S43" s="18">
        <v>8395667.8200000003</v>
      </c>
      <c r="T43" s="19">
        <v>5693889.9700000044</v>
      </c>
      <c r="U43" s="18">
        <v>5455523.4899999993</v>
      </c>
      <c r="V43" s="21">
        <v>1345109111.7099998</v>
      </c>
    </row>
    <row r="44" spans="1:22" ht="16.2" thickBot="1" x14ac:dyDescent="0.35">
      <c r="A44" s="1">
        <v>44105</v>
      </c>
      <c r="B44" s="32">
        <v>339702281.29000002</v>
      </c>
      <c r="C44" s="18">
        <v>264504174.2400009</v>
      </c>
      <c r="D44" s="19">
        <v>158074219.02000001</v>
      </c>
      <c r="E44" s="19">
        <v>148994856.19000018</v>
      </c>
      <c r="F44" s="18">
        <v>115509318.05000071</v>
      </c>
      <c r="G44" s="18">
        <v>115610168.54000002</v>
      </c>
      <c r="H44" s="19">
        <v>74345097.089998007</v>
      </c>
      <c r="I44" s="19">
        <v>61218035.449999966</v>
      </c>
      <c r="J44" s="18">
        <v>76734626.31000033</v>
      </c>
      <c r="K44" s="18">
        <v>57231861.360000134</v>
      </c>
      <c r="L44" s="19">
        <v>47359388.190000005</v>
      </c>
      <c r="M44" s="18">
        <v>29117180.509999961</v>
      </c>
      <c r="N44" s="19">
        <v>31927028.669999991</v>
      </c>
      <c r="O44" s="19">
        <v>21771434.509999994</v>
      </c>
      <c r="P44" s="18">
        <v>16272028.429999998</v>
      </c>
      <c r="Q44" s="19">
        <v>6610188.629999999</v>
      </c>
      <c r="R44" s="18">
        <v>7131268.0699999994</v>
      </c>
      <c r="S44" s="18">
        <v>11942734.83</v>
      </c>
      <c r="T44" s="19">
        <v>8998032.0399999991</v>
      </c>
      <c r="U44" s="18">
        <v>5574435.2899999963</v>
      </c>
      <c r="V44" s="21">
        <v>1334124182.4699998</v>
      </c>
    </row>
    <row r="45" spans="1:22" ht="16.2" thickBot="1" x14ac:dyDescent="0.35">
      <c r="A45" s="1">
        <v>44136</v>
      </c>
      <c r="B45" s="32">
        <v>344493233</v>
      </c>
      <c r="C45" s="18">
        <v>308342306</v>
      </c>
      <c r="D45" s="19">
        <v>154220584</v>
      </c>
      <c r="E45" s="19">
        <v>188112522</v>
      </c>
      <c r="F45" s="18">
        <v>120229784</v>
      </c>
      <c r="G45" s="18">
        <v>116343521</v>
      </c>
      <c r="H45" s="19">
        <v>80804172.430000305</v>
      </c>
      <c r="I45" s="19">
        <v>88614570</v>
      </c>
      <c r="J45" s="18">
        <v>71787080</v>
      </c>
      <c r="K45" s="18">
        <v>58018134</v>
      </c>
      <c r="L45" s="19">
        <v>44926859</v>
      </c>
      <c r="M45" s="18">
        <v>36106517</v>
      </c>
      <c r="N45" s="19">
        <v>28616414</v>
      </c>
      <c r="O45" s="19">
        <v>22247110</v>
      </c>
      <c r="P45" s="18">
        <v>16944486</v>
      </c>
      <c r="Q45" s="19">
        <v>13791477</v>
      </c>
      <c r="R45" s="18">
        <v>6797803</v>
      </c>
      <c r="S45" s="18">
        <v>13028517</v>
      </c>
      <c r="T45" s="19">
        <v>6461183</v>
      </c>
      <c r="U45" s="18">
        <v>5129870</v>
      </c>
      <c r="V45" s="21">
        <v>1416673836.4300003</v>
      </c>
    </row>
    <row r="46" spans="1:22" ht="15.6" x14ac:dyDescent="0.3">
      <c r="A46" s="1">
        <v>44166</v>
      </c>
      <c r="B46" s="32">
        <v>317050124.62999976</v>
      </c>
      <c r="C46" s="18">
        <v>288475426.45000017</v>
      </c>
      <c r="D46" s="19">
        <v>151369988.74999994</v>
      </c>
      <c r="E46" s="19">
        <v>158052318.42999998</v>
      </c>
      <c r="F46" s="18">
        <v>130423108.02000017</v>
      </c>
      <c r="G46" s="18">
        <v>106846342.84999998</v>
      </c>
      <c r="H46" s="19">
        <v>88162954.940000534</v>
      </c>
      <c r="I46" s="19">
        <v>60063271.460000046</v>
      </c>
      <c r="J46" s="18">
        <v>64811349.360000007</v>
      </c>
      <c r="K46" s="18">
        <v>56814127.36999999</v>
      </c>
      <c r="L46" s="19">
        <v>44023437.590000033</v>
      </c>
      <c r="M46" s="18">
        <v>28453224.379999943</v>
      </c>
      <c r="N46" s="19">
        <v>29946058.460000012</v>
      </c>
      <c r="O46" s="19">
        <v>25386245.580000043</v>
      </c>
      <c r="P46" s="18">
        <v>17241282.740000002</v>
      </c>
      <c r="Q46" s="19">
        <v>14260786.670000002</v>
      </c>
      <c r="R46" s="18">
        <v>8818515.2400000021</v>
      </c>
      <c r="S46" s="18">
        <v>11349955.560000002</v>
      </c>
      <c r="T46" s="19">
        <v>8248091.1699999897</v>
      </c>
      <c r="U46" s="18">
        <v>4988134.8399999971</v>
      </c>
      <c r="V46" s="20">
        <v>1326309318.04</v>
      </c>
    </row>
    <row r="47" spans="1:22" ht="15" thickBot="1" x14ac:dyDescent="0.35">
      <c r="A47" s="1">
        <v>44197</v>
      </c>
      <c r="B47" s="32">
        <v>326769985.89999986</v>
      </c>
      <c r="C47" s="22">
        <v>311887500.57000113</v>
      </c>
      <c r="D47" s="23">
        <v>146972247.40999997</v>
      </c>
      <c r="E47" s="23">
        <v>153406017.60999987</v>
      </c>
      <c r="F47" s="22">
        <v>158481482.96000126</v>
      </c>
      <c r="G47" s="22">
        <v>103501272.17999999</v>
      </c>
      <c r="H47" s="23">
        <v>70541450.809998512</v>
      </c>
      <c r="I47" s="23">
        <v>47744326.650000036</v>
      </c>
      <c r="J47" s="22">
        <v>46672837.8400001</v>
      </c>
      <c r="K47" s="22">
        <v>76333774.870000467</v>
      </c>
      <c r="L47" s="23">
        <v>59829571.230000027</v>
      </c>
      <c r="M47" s="22">
        <v>36743335.150000155</v>
      </c>
      <c r="N47" s="23">
        <v>28570944.669999916</v>
      </c>
      <c r="O47" s="23">
        <v>26502027.709999826</v>
      </c>
      <c r="P47" s="22">
        <v>17844139.310000002</v>
      </c>
      <c r="Q47" s="23">
        <v>14359988.259999998</v>
      </c>
      <c r="R47" s="22">
        <v>6866796.2400000012</v>
      </c>
      <c r="S47" s="22">
        <v>12355506.499999998</v>
      </c>
      <c r="T47" s="23">
        <v>6467328.9099999433</v>
      </c>
      <c r="U47" s="22">
        <v>4915425.3899999941</v>
      </c>
      <c r="V47" s="24">
        <v>1344878459.5999997</v>
      </c>
    </row>
    <row r="48" spans="1:22" ht="15" thickBot="1" x14ac:dyDescent="0.35">
      <c r="A48" s="1">
        <v>44228</v>
      </c>
      <c r="B48" s="32">
        <v>280269489.20999992</v>
      </c>
      <c r="C48" s="22">
        <v>235263302.5099991</v>
      </c>
      <c r="D48" s="23">
        <v>136970524.35000002</v>
      </c>
      <c r="E48" s="23">
        <v>131304407.57999991</v>
      </c>
      <c r="F48" s="22">
        <v>103958894.92999919</v>
      </c>
      <c r="G48" s="22">
        <v>97921342.470000014</v>
      </c>
      <c r="H48" s="23">
        <v>73668784.620000839</v>
      </c>
      <c r="I48" s="23">
        <v>42861886.449999928</v>
      </c>
      <c r="J48" s="22">
        <v>68114409.070000216</v>
      </c>
      <c r="K48" s="22">
        <v>51324103.610000022</v>
      </c>
      <c r="L48" s="23">
        <v>42152358.030000046</v>
      </c>
      <c r="M48" s="22">
        <v>33143662.579999998</v>
      </c>
      <c r="N48" s="23">
        <v>28789777.189999994</v>
      </c>
      <c r="O48" s="23">
        <v>19799423.880000032</v>
      </c>
      <c r="P48" s="22">
        <v>19583388.099999998</v>
      </c>
      <c r="Q48" s="23">
        <v>12786091.270000001</v>
      </c>
      <c r="R48" s="22">
        <v>4685764.8899999978</v>
      </c>
      <c r="S48" s="22">
        <v>7304561.8700000001</v>
      </c>
      <c r="T48" s="23">
        <v>5966651.6100000041</v>
      </c>
      <c r="U48" s="22">
        <v>4726941.8699999973</v>
      </c>
      <c r="V48" s="24">
        <v>1165332463.5799999</v>
      </c>
    </row>
    <row r="49" spans="1:22" ht="15" thickBot="1" x14ac:dyDescent="0.35">
      <c r="A49" s="1">
        <v>44256</v>
      </c>
      <c r="B49" s="32">
        <v>298499257.73000008</v>
      </c>
      <c r="C49" s="22">
        <v>211726787.07000035</v>
      </c>
      <c r="D49" s="23">
        <v>134892523.78999996</v>
      </c>
      <c r="E49" s="23">
        <v>123296362.87999989</v>
      </c>
      <c r="F49" s="22">
        <v>88430424.19000046</v>
      </c>
      <c r="G49" s="22">
        <v>82150141.700000003</v>
      </c>
      <c r="H49" s="23">
        <v>96840577.949999809</v>
      </c>
      <c r="I49" s="23">
        <v>87699977.039999977</v>
      </c>
      <c r="J49" s="22">
        <v>66945851.119999982</v>
      </c>
      <c r="K49" s="22">
        <v>47459522.479999959</v>
      </c>
      <c r="L49" s="23">
        <v>38067601.800000064</v>
      </c>
      <c r="M49" s="22">
        <v>32854659.160000015</v>
      </c>
      <c r="N49" s="23">
        <v>31615678.620000042</v>
      </c>
      <c r="O49" s="23">
        <v>23231894.199999966</v>
      </c>
      <c r="P49" s="22">
        <v>18005855.839999996</v>
      </c>
      <c r="Q49" s="23">
        <v>11567129.320000002</v>
      </c>
      <c r="R49" s="22">
        <v>5308428.6400000025</v>
      </c>
      <c r="S49" s="22">
        <v>8245171.04</v>
      </c>
      <c r="T49" s="23">
        <v>7039335.9499999955</v>
      </c>
      <c r="U49" s="22">
        <v>5120260.3800000008</v>
      </c>
      <c r="V49" s="24">
        <v>1207270653.8299999</v>
      </c>
    </row>
    <row r="50" spans="1:22" ht="15" thickBot="1" x14ac:dyDescent="0.35">
      <c r="A50" s="1">
        <v>44287</v>
      </c>
      <c r="B50" s="32">
        <v>306670573.69999987</v>
      </c>
      <c r="C50" s="22">
        <v>224330455.02999967</v>
      </c>
      <c r="D50" s="23">
        <v>141252998.02999988</v>
      </c>
      <c r="E50" s="23">
        <v>140471615.55000007</v>
      </c>
      <c r="F50" s="22">
        <v>83858839.479999587</v>
      </c>
      <c r="G50" s="22">
        <v>71676701.62000002</v>
      </c>
      <c r="H50" s="23">
        <v>63204023.640001535</v>
      </c>
      <c r="I50" s="23">
        <v>97615805.84999992</v>
      </c>
      <c r="J50" s="22">
        <v>71311441.210000128</v>
      </c>
      <c r="K50" s="22">
        <v>55389907.719999894</v>
      </c>
      <c r="L50" s="23">
        <v>41642418.250000022</v>
      </c>
      <c r="M50" s="22">
        <v>45206527.75000003</v>
      </c>
      <c r="N50" s="23">
        <v>31099564.280000068</v>
      </c>
      <c r="O50" s="23">
        <v>30027009.810000021</v>
      </c>
      <c r="P50" s="22">
        <v>22304499.619999997</v>
      </c>
      <c r="Q50" s="23">
        <v>13687134.99</v>
      </c>
      <c r="R50" s="22">
        <v>6468371.3700000048</v>
      </c>
      <c r="S50" s="22">
        <v>8710508.799999997</v>
      </c>
      <c r="T50" s="23">
        <v>4971578.0000000056</v>
      </c>
      <c r="U50" s="22">
        <v>4434142.0500000045</v>
      </c>
      <c r="V50" s="24">
        <v>1240003661.7200003</v>
      </c>
    </row>
    <row r="51" spans="1:22" ht="15" thickBot="1" x14ac:dyDescent="0.35">
      <c r="A51" s="1">
        <v>44317</v>
      </c>
      <c r="B51" s="32">
        <v>347924837.76999992</v>
      </c>
      <c r="C51" s="22">
        <v>249203185.23999995</v>
      </c>
      <c r="D51" s="23">
        <v>142250486.99999994</v>
      </c>
      <c r="E51" s="23">
        <v>149676047.8500002</v>
      </c>
      <c r="F51" s="22">
        <v>99527137.389999732</v>
      </c>
      <c r="G51" s="22">
        <v>78759433.649999961</v>
      </c>
      <c r="H51" s="23">
        <v>70239652.150000334</v>
      </c>
      <c r="I51" s="23">
        <v>75229335.00000003</v>
      </c>
      <c r="J51" s="22">
        <v>71114332.22999981</v>
      </c>
      <c r="K51" s="22">
        <v>54248980.539999954</v>
      </c>
      <c r="L51" s="23">
        <v>41454665.729999974</v>
      </c>
      <c r="M51" s="22">
        <v>34565064.220000006</v>
      </c>
      <c r="N51" s="23">
        <v>32037880.93</v>
      </c>
      <c r="O51" s="23">
        <v>28141214.690000009</v>
      </c>
      <c r="P51" s="22">
        <v>31094877.079999998</v>
      </c>
      <c r="Q51" s="23">
        <v>11203659.18</v>
      </c>
      <c r="R51" s="22">
        <v>8745777.4599999953</v>
      </c>
      <c r="S51" s="22">
        <v>8051441.21</v>
      </c>
      <c r="T51" s="23">
        <v>6122914.8299999982</v>
      </c>
      <c r="U51" s="22">
        <v>4516805.820000005</v>
      </c>
      <c r="V51" s="24">
        <v>1294904544.7299998</v>
      </c>
    </row>
    <row r="52" spans="1:22" ht="15" thickBot="1" x14ac:dyDescent="0.35">
      <c r="A52" s="1">
        <v>44348</v>
      </c>
      <c r="B52" s="32">
        <v>436618436.79999989</v>
      </c>
      <c r="C52" s="22">
        <v>271290688.65999979</v>
      </c>
      <c r="D52" s="23">
        <v>151890046.76000002</v>
      </c>
      <c r="E52" s="23">
        <v>159166351.11000004</v>
      </c>
      <c r="F52" s="22">
        <v>112124337.54999974</v>
      </c>
      <c r="G52" s="22">
        <v>100066175.80999999</v>
      </c>
      <c r="H52" s="23">
        <v>88255881.550000668</v>
      </c>
      <c r="I52" s="23">
        <v>63709066.919999987</v>
      </c>
      <c r="J52" s="22">
        <v>70745498.61999996</v>
      </c>
      <c r="K52" s="22">
        <v>52225576.730000012</v>
      </c>
      <c r="L52" s="23">
        <v>42809678.639999963</v>
      </c>
      <c r="M52" s="22">
        <v>34633656.430000022</v>
      </c>
      <c r="N52" s="23">
        <v>39166448.099999987</v>
      </c>
      <c r="O52" s="23">
        <v>24913990.389999975</v>
      </c>
      <c r="P52" s="22">
        <v>26133055.400000013</v>
      </c>
      <c r="Q52" s="23">
        <v>11715016.039999997</v>
      </c>
      <c r="R52" s="22">
        <v>9908112.5</v>
      </c>
      <c r="S52" s="22">
        <v>8408312.4199999999</v>
      </c>
      <c r="T52" s="23">
        <v>6232718.8000000007</v>
      </c>
      <c r="U52" s="22">
        <v>4368282.8500000024</v>
      </c>
      <c r="V52" s="24">
        <v>1443090643.4200001</v>
      </c>
    </row>
    <row r="53" spans="1:22" ht="16.2" thickBot="1" x14ac:dyDescent="0.35">
      <c r="A53" s="1">
        <v>44378</v>
      </c>
      <c r="B53" s="32">
        <v>410302482.1699999</v>
      </c>
      <c r="C53" s="18">
        <v>279966123.72999895</v>
      </c>
      <c r="D53" s="19">
        <v>160385103.85999992</v>
      </c>
      <c r="E53" s="19">
        <v>158313718.97999924</v>
      </c>
      <c r="F53" s="18">
        <v>121652404.74999969</v>
      </c>
      <c r="G53" s="18">
        <v>87352930.179999977</v>
      </c>
      <c r="H53" s="19">
        <v>89000582.380000591</v>
      </c>
      <c r="I53" s="19">
        <v>66855420.639999956</v>
      </c>
      <c r="J53" s="18">
        <v>74529693.430000216</v>
      </c>
      <c r="K53" s="18">
        <v>56399525.009999983</v>
      </c>
      <c r="L53" s="19">
        <v>48143674.170000024</v>
      </c>
      <c r="M53" s="18">
        <v>38396348.259999916</v>
      </c>
      <c r="N53" s="19">
        <v>30902515.720000025</v>
      </c>
      <c r="O53" s="19">
        <v>24079410.709999986</v>
      </c>
      <c r="P53" s="18">
        <v>25898480.82</v>
      </c>
      <c r="Q53" s="19">
        <v>13625113.32</v>
      </c>
      <c r="R53" s="18">
        <v>9789836.0900000073</v>
      </c>
      <c r="S53" s="18">
        <v>9446451.6399999969</v>
      </c>
      <c r="T53" s="19">
        <v>7474379.6199999992</v>
      </c>
      <c r="U53" s="18">
        <v>5109815.5699999956</v>
      </c>
      <c r="V53" s="21">
        <v>1437657887.3199997</v>
      </c>
    </row>
    <row r="54" spans="1:22" ht="16.2" thickBot="1" x14ac:dyDescent="0.35">
      <c r="A54" s="1">
        <v>44409</v>
      </c>
      <c r="B54" s="32">
        <v>453430823.70000029</v>
      </c>
      <c r="C54" s="18">
        <v>286895722.17000067</v>
      </c>
      <c r="D54" s="19">
        <v>166194431.43999988</v>
      </c>
      <c r="E54" s="19">
        <v>163632088.1900003</v>
      </c>
      <c r="F54" s="18">
        <v>123263633.98000036</v>
      </c>
      <c r="G54" s="18">
        <v>98923077.00999999</v>
      </c>
      <c r="H54" s="19">
        <v>96990224.369999409</v>
      </c>
      <c r="I54" s="19">
        <v>69467116.200000077</v>
      </c>
      <c r="J54" s="18">
        <v>73757527.160000145</v>
      </c>
      <c r="K54" s="18">
        <v>57290150.849999994</v>
      </c>
      <c r="L54" s="19">
        <v>49099734.850000031</v>
      </c>
      <c r="M54" s="18">
        <v>39469127.979999989</v>
      </c>
      <c r="N54" s="19">
        <v>35194127.510000043</v>
      </c>
      <c r="O54" s="19">
        <v>25029321.060000017</v>
      </c>
      <c r="P54" s="18">
        <v>27261039.23</v>
      </c>
      <c r="Q54" s="19">
        <v>12815640.599999998</v>
      </c>
      <c r="R54" s="18">
        <v>8911535.47000001</v>
      </c>
      <c r="S54" s="18">
        <v>11061122.369999997</v>
      </c>
      <c r="T54" s="19">
        <v>8221530.2099999981</v>
      </c>
      <c r="U54" s="18">
        <v>4999613.3599999985</v>
      </c>
      <c r="V54" s="21">
        <v>1525011865.54</v>
      </c>
    </row>
    <row r="55" spans="1:22" ht="16.2" thickBot="1" x14ac:dyDescent="0.35">
      <c r="A55" s="1">
        <v>44440</v>
      </c>
      <c r="B55" s="32">
        <v>468507806.42999983</v>
      </c>
      <c r="C55" s="18">
        <v>278907607.1099996</v>
      </c>
      <c r="D55" s="19">
        <v>181126880.00999996</v>
      </c>
      <c r="E55" s="19">
        <v>157094470.51000026</v>
      </c>
      <c r="F55" s="18">
        <v>121813136.59999935</v>
      </c>
      <c r="G55" s="18">
        <v>105209275.16999997</v>
      </c>
      <c r="H55" s="19">
        <v>97447303.660000324</v>
      </c>
      <c r="I55" s="19">
        <v>102788998.28</v>
      </c>
      <c r="J55" s="18">
        <v>76663520.230000138</v>
      </c>
      <c r="K55" s="18">
        <v>55489042.96999985</v>
      </c>
      <c r="L55" s="19">
        <v>46794528.930000119</v>
      </c>
      <c r="M55" s="18">
        <v>37892199.930000067</v>
      </c>
      <c r="N55" s="19">
        <v>34719673.630000025</v>
      </c>
      <c r="O55" s="19">
        <v>24451606.680000078</v>
      </c>
      <c r="P55" s="18">
        <v>27204437.11999999</v>
      </c>
      <c r="Q55" s="19">
        <v>15767402.149999999</v>
      </c>
      <c r="R55" s="18">
        <v>7691727.7200000072</v>
      </c>
      <c r="S55" s="18">
        <v>13215171.429999996</v>
      </c>
      <c r="T55" s="19">
        <v>8067455.3100000052</v>
      </c>
      <c r="U55" s="18">
        <v>5455173.7300000014</v>
      </c>
      <c r="V55" s="21">
        <v>1587399810.4899998</v>
      </c>
    </row>
    <row r="56" spans="1:22" ht="16.2" thickBot="1" x14ac:dyDescent="0.35">
      <c r="A56" s="1">
        <v>44470</v>
      </c>
      <c r="B56" s="32">
        <v>431336594.38000011</v>
      </c>
      <c r="C56" s="18">
        <v>271922253.25999933</v>
      </c>
      <c r="D56" s="19">
        <v>197255988.42999998</v>
      </c>
      <c r="E56" s="19">
        <v>156789133.35999972</v>
      </c>
      <c r="F56" s="18">
        <v>115133119.89999962</v>
      </c>
      <c r="G56" s="18">
        <v>102538972.10000005</v>
      </c>
      <c r="H56" s="19">
        <v>84025657.010000706</v>
      </c>
      <c r="I56" s="19">
        <v>60926234.200000018</v>
      </c>
      <c r="J56" s="18">
        <v>82060120.539999977</v>
      </c>
      <c r="K56" s="18">
        <v>56058870.610000126</v>
      </c>
      <c r="L56" s="19">
        <v>46096171.840000093</v>
      </c>
      <c r="M56" s="18">
        <v>40655458.080000013</v>
      </c>
      <c r="N56" s="19">
        <v>32413749.219999958</v>
      </c>
      <c r="O56" s="19">
        <v>24855866.300000019</v>
      </c>
      <c r="P56" s="18">
        <v>26678117.82</v>
      </c>
      <c r="Q56" s="19">
        <v>12067137.279999999</v>
      </c>
      <c r="R56" s="18">
        <v>9749204.0100000072</v>
      </c>
      <c r="S56" s="18">
        <v>9351979.6399999987</v>
      </c>
      <c r="T56" s="19">
        <v>8036836.7100000037</v>
      </c>
      <c r="U56" s="18">
        <v>6489269.5600000024</v>
      </c>
      <c r="V56" s="21">
        <v>1502518480.9900002</v>
      </c>
    </row>
    <row r="57" spans="1:22" ht="16.2" thickBot="1" x14ac:dyDescent="0.35">
      <c r="A57" s="1">
        <v>44501</v>
      </c>
      <c r="B57" s="32">
        <v>486285866</v>
      </c>
      <c r="C57" s="18">
        <v>292432351</v>
      </c>
      <c r="D57" s="19">
        <v>193245596</v>
      </c>
      <c r="E57" s="19">
        <v>164840309</v>
      </c>
      <c r="F57" s="18">
        <v>127592042</v>
      </c>
      <c r="G57" s="18">
        <v>102273314</v>
      </c>
      <c r="H57" s="19">
        <v>105975326.7099998</v>
      </c>
      <c r="I57" s="19">
        <v>69458134</v>
      </c>
      <c r="J57" s="18">
        <v>77388313</v>
      </c>
      <c r="K57" s="18">
        <v>50811157</v>
      </c>
      <c r="L57" s="19">
        <v>49899391</v>
      </c>
      <c r="M57" s="18">
        <v>45522469</v>
      </c>
      <c r="N57" s="19">
        <v>35595406</v>
      </c>
      <c r="O57" s="19">
        <v>25696451</v>
      </c>
      <c r="P57" s="18">
        <v>29034785</v>
      </c>
      <c r="Q57" s="19">
        <v>14241164</v>
      </c>
      <c r="R57" s="18">
        <v>8605451</v>
      </c>
      <c r="S57" s="18">
        <v>10744001</v>
      </c>
      <c r="T57" s="19">
        <v>9299987</v>
      </c>
      <c r="U57" s="18">
        <v>6235352</v>
      </c>
      <c r="V57" s="21">
        <v>1612744514.7099998</v>
      </c>
    </row>
    <row r="58" spans="1:22" ht="15.6" x14ac:dyDescent="0.3">
      <c r="A58" s="1">
        <v>44531</v>
      </c>
      <c r="B58" s="32">
        <v>474856858.84000009</v>
      </c>
      <c r="C58" s="18">
        <v>304485287.12</v>
      </c>
      <c r="D58" s="19">
        <v>182012009.11999995</v>
      </c>
      <c r="E58" s="19">
        <v>170160254.67000005</v>
      </c>
      <c r="F58" s="18">
        <v>134325032.44999999</v>
      </c>
      <c r="G58" s="18">
        <v>94204789.589999944</v>
      </c>
      <c r="H58" s="19">
        <v>87538262.020000696</v>
      </c>
      <c r="I58" s="19">
        <v>71011128.109999985</v>
      </c>
      <c r="J58" s="18">
        <v>85284441.210000038</v>
      </c>
      <c r="K58" s="18">
        <v>55413134.41999995</v>
      </c>
      <c r="L58" s="19">
        <v>49041267.780000001</v>
      </c>
      <c r="M58" s="18">
        <v>39465687.449999973</v>
      </c>
      <c r="N58" s="19">
        <v>37418991.18999996</v>
      </c>
      <c r="O58" s="19">
        <v>27354518.740000054</v>
      </c>
      <c r="P58" s="18">
        <v>28683327.729999993</v>
      </c>
      <c r="Q58" s="19">
        <v>14578447.750000002</v>
      </c>
      <c r="R58" s="18">
        <v>10245501.550000004</v>
      </c>
      <c r="S58" s="18">
        <v>8429957.129999999</v>
      </c>
      <c r="T58" s="19">
        <v>8171059.6300000018</v>
      </c>
      <c r="U58" s="18">
        <v>5693436.5799999954</v>
      </c>
      <c r="V58" s="20">
        <v>1583888105.9600003</v>
      </c>
    </row>
    <row r="59" spans="1:22" ht="16.2" thickBot="1" x14ac:dyDescent="0.35">
      <c r="A59" s="1">
        <v>44562</v>
      </c>
      <c r="B59" s="32">
        <v>459582162.98999894</v>
      </c>
      <c r="C59" s="28">
        <v>510079936.13999623</v>
      </c>
      <c r="D59" s="29">
        <v>215347350.05999988</v>
      </c>
      <c r="E59" s="29">
        <v>278349865.41999966</v>
      </c>
      <c r="F59" s="28">
        <v>231730070.71999657</v>
      </c>
      <c r="G59" s="28">
        <v>107902062.92999978</v>
      </c>
      <c r="H59" s="29">
        <v>16848351.390006065</v>
      </c>
      <c r="I59" s="29">
        <v>759028938.08000028</v>
      </c>
      <c r="J59" s="28">
        <v>96466599.739999652</v>
      </c>
      <c r="K59" s="28">
        <v>57398647.849999987</v>
      </c>
      <c r="L59" s="29">
        <v>100036895.07999991</v>
      </c>
      <c r="M59" s="28">
        <v>43649630.419999935</v>
      </c>
      <c r="N59" s="29">
        <v>52996886.419999793</v>
      </c>
      <c r="O59" s="29">
        <v>55412450.929999977</v>
      </c>
      <c r="P59" s="28">
        <v>32020347.850000001</v>
      </c>
      <c r="Q59" s="29">
        <v>14766672.639999999</v>
      </c>
      <c r="R59" s="28">
        <v>11340347.969999989</v>
      </c>
      <c r="S59" s="28">
        <v>9479105.4199999962</v>
      </c>
      <c r="T59" s="29">
        <v>9324809.150000019</v>
      </c>
      <c r="U59" s="28">
        <v>5111921.1900000013</v>
      </c>
      <c r="V59" s="26">
        <v>2556793116.2500005</v>
      </c>
    </row>
    <row r="60" spans="1:22" ht="16.2" thickBot="1" x14ac:dyDescent="0.35">
      <c r="A60" s="1">
        <v>44593</v>
      </c>
      <c r="B60" s="32">
        <v>428587550.97999847</v>
      </c>
      <c r="C60" s="28">
        <v>324938498.34000051</v>
      </c>
      <c r="D60" s="29">
        <v>167380804.74999991</v>
      </c>
      <c r="E60" s="29">
        <v>206394077.67000088</v>
      </c>
      <c r="F60" s="28">
        <v>118544420.6699996</v>
      </c>
      <c r="G60" s="28">
        <v>80446059.560000002</v>
      </c>
      <c r="H60" s="29">
        <v>86250258.040001154</v>
      </c>
      <c r="I60" s="29">
        <v>52591961.910000011</v>
      </c>
      <c r="J60" s="28">
        <v>68364971.809999883</v>
      </c>
      <c r="K60" s="28">
        <v>54310723.659999929</v>
      </c>
      <c r="L60" s="29">
        <v>46910866.640000165</v>
      </c>
      <c r="M60" s="28">
        <v>41211684.579999991</v>
      </c>
      <c r="N60" s="29">
        <v>32611818.610000081</v>
      </c>
      <c r="O60" s="29">
        <v>24008040.020000003</v>
      </c>
      <c r="P60" s="28">
        <v>31668254.219999988</v>
      </c>
      <c r="Q60" s="29">
        <v>12960119.279999996</v>
      </c>
      <c r="R60" s="28">
        <v>8504722.2500000019</v>
      </c>
      <c r="S60" s="28">
        <v>8218809.8400000017</v>
      </c>
      <c r="T60" s="29">
        <v>7232587.9099999946</v>
      </c>
      <c r="U60" s="28">
        <v>4745222.6199999973</v>
      </c>
      <c r="V60" s="26">
        <v>1480942955.0200002</v>
      </c>
    </row>
    <row r="61" spans="1:22" ht="16.2" thickBot="1" x14ac:dyDescent="0.35">
      <c r="A61" s="1">
        <v>44621</v>
      </c>
      <c r="B61" s="32">
        <v>424033249.15999949</v>
      </c>
      <c r="C61" s="28">
        <v>270813442.67000192</v>
      </c>
      <c r="D61" s="29">
        <v>156224187.90999994</v>
      </c>
      <c r="E61" s="29">
        <v>174827173.29000074</v>
      </c>
      <c r="F61" s="28">
        <v>95986269.380001187</v>
      </c>
      <c r="G61" s="28">
        <v>86046440.110000044</v>
      </c>
      <c r="H61" s="29">
        <v>76194319.21999836</v>
      </c>
      <c r="I61" s="29">
        <v>53855074.290000029</v>
      </c>
      <c r="J61" s="28">
        <v>73940608.810000032</v>
      </c>
      <c r="K61" s="28">
        <v>50181131.459999993</v>
      </c>
      <c r="L61" s="29">
        <v>55322570</v>
      </c>
      <c r="M61" s="28">
        <v>46440135.970000073</v>
      </c>
      <c r="N61" s="29">
        <v>26332817.180000067</v>
      </c>
      <c r="O61" s="29">
        <v>24604470.150000039</v>
      </c>
      <c r="P61" s="28">
        <v>26293307.159999996</v>
      </c>
      <c r="Q61" s="29">
        <v>13399189.969999999</v>
      </c>
      <c r="R61" s="28">
        <v>24915835.380000006</v>
      </c>
      <c r="S61" s="28">
        <v>8088545.7000000067</v>
      </c>
      <c r="T61" s="29">
        <v>7033478.0500000147</v>
      </c>
      <c r="U61" s="28">
        <v>5750313.6799999988</v>
      </c>
      <c r="V61" s="26">
        <v>1429469116.8699999</v>
      </c>
    </row>
    <row r="62" spans="1:22" ht="16.2" thickBot="1" x14ac:dyDescent="0.35">
      <c r="A62" s="1">
        <v>44652</v>
      </c>
      <c r="B62" s="32">
        <v>476508191.84000033</v>
      </c>
      <c r="C62" s="28">
        <v>291973623.17000079</v>
      </c>
      <c r="D62" s="29">
        <v>166248717.68000001</v>
      </c>
      <c r="E62" s="29">
        <v>175238818.34999961</v>
      </c>
      <c r="F62" s="28">
        <v>116734804.82000118</v>
      </c>
      <c r="G62" s="28">
        <v>110119203.1999999</v>
      </c>
      <c r="H62" s="29">
        <v>149727185.54999852</v>
      </c>
      <c r="I62" s="29">
        <v>139679292.44999999</v>
      </c>
      <c r="J62" s="28">
        <v>87889215.629999742</v>
      </c>
      <c r="K62" s="28">
        <v>53469796.850000031</v>
      </c>
      <c r="L62" s="29">
        <v>49024017.340000086</v>
      </c>
      <c r="M62" s="28">
        <v>41335061.720000021</v>
      </c>
      <c r="N62" s="29">
        <v>40377657.140000038</v>
      </c>
      <c r="O62" s="29">
        <v>27032520.759999972</v>
      </c>
      <c r="P62" s="28">
        <v>28979978.189999994</v>
      </c>
      <c r="Q62" s="29">
        <v>14274729.870000003</v>
      </c>
      <c r="R62" s="28">
        <v>10830487.090000009</v>
      </c>
      <c r="S62" s="28">
        <v>12934203.850000003</v>
      </c>
      <c r="T62" s="29">
        <v>7477320.4800000032</v>
      </c>
      <c r="U62" s="28">
        <v>5293085.6400000034</v>
      </c>
      <c r="V62" s="26">
        <v>1713174288.4499998</v>
      </c>
    </row>
    <row r="63" spans="1:22" ht="16.2" thickBot="1" x14ac:dyDescent="0.35">
      <c r="A63" s="1">
        <v>44682</v>
      </c>
      <c r="B63" s="32">
        <v>407016983.63999999</v>
      </c>
      <c r="C63" s="28">
        <v>305412864.94999981</v>
      </c>
      <c r="D63" s="29">
        <v>168940386.90999988</v>
      </c>
      <c r="E63" s="29">
        <v>177350566.55999944</v>
      </c>
      <c r="F63" s="28">
        <v>128062298.39000039</v>
      </c>
      <c r="G63" s="28">
        <v>95636206.360000074</v>
      </c>
      <c r="H63" s="29">
        <v>59436045.200000286</v>
      </c>
      <c r="I63" s="29">
        <v>81041824.230000079</v>
      </c>
      <c r="J63" s="28">
        <v>78352076.209999934</v>
      </c>
      <c r="K63" s="28">
        <v>47529190.51000002</v>
      </c>
      <c r="L63" s="29">
        <v>60086968.800000012</v>
      </c>
      <c r="M63" s="28">
        <v>38209316.910000034</v>
      </c>
      <c r="N63" s="29">
        <v>37763821.530000001</v>
      </c>
      <c r="O63" s="29">
        <v>25610033.649999917</v>
      </c>
      <c r="P63" s="28">
        <v>30270678.960000001</v>
      </c>
      <c r="Q63" s="29">
        <v>13929895.909999998</v>
      </c>
      <c r="R63" s="28">
        <v>10407100.279999999</v>
      </c>
      <c r="S63" s="28">
        <v>7498691.9800000004</v>
      </c>
      <c r="T63" s="29">
        <v>8157112.3699999927</v>
      </c>
      <c r="U63" s="28">
        <v>5643756.6200000038</v>
      </c>
      <c r="V63" s="26">
        <v>1480942955.02</v>
      </c>
    </row>
    <row r="64" spans="1:22" ht="16.2" thickBot="1" x14ac:dyDescent="0.35">
      <c r="A64" s="1">
        <v>44713</v>
      </c>
      <c r="B64" s="32">
        <v>426894130.64999998</v>
      </c>
      <c r="C64" s="28">
        <v>333152945.36000055</v>
      </c>
      <c r="D64" s="29">
        <v>159223662.05999997</v>
      </c>
      <c r="E64" s="29">
        <v>186428816.43000102</v>
      </c>
      <c r="F64" s="28">
        <v>146724128.92999953</v>
      </c>
      <c r="G64" s="28">
        <v>115923860.52999999</v>
      </c>
      <c r="H64" s="29">
        <v>54813515.229998827</v>
      </c>
      <c r="I64" s="29">
        <v>57390131.020000026</v>
      </c>
      <c r="J64" s="28">
        <v>86999464.500000492</v>
      </c>
      <c r="K64" s="28">
        <v>49174329.599999994</v>
      </c>
      <c r="L64" s="29">
        <v>56537042.340000071</v>
      </c>
      <c r="M64" s="28">
        <v>46663085.530000024</v>
      </c>
      <c r="N64" s="29">
        <v>39278747.719999991</v>
      </c>
      <c r="O64" s="29">
        <v>27155249.970000092</v>
      </c>
      <c r="P64" s="28">
        <v>34178500.260000005</v>
      </c>
      <c r="Q64" s="29">
        <v>14412184.389999997</v>
      </c>
      <c r="R64" s="28">
        <v>11091242.350000001</v>
      </c>
      <c r="S64" s="28">
        <v>9195397.0100000035</v>
      </c>
      <c r="T64" s="29">
        <v>8011864.1399999987</v>
      </c>
      <c r="U64" s="28">
        <v>5180490.3900000034</v>
      </c>
      <c r="V64" s="26">
        <v>1535275843.05</v>
      </c>
    </row>
    <row r="65" spans="1:22" ht="16.2" thickBot="1" x14ac:dyDescent="0.35">
      <c r="A65" s="1">
        <v>44743</v>
      </c>
      <c r="B65" s="32">
        <v>515430853.71999979</v>
      </c>
      <c r="C65" s="28">
        <v>313380679.92000043</v>
      </c>
      <c r="D65" s="29">
        <v>168315906.04999983</v>
      </c>
      <c r="E65" s="29">
        <v>178525210.61000043</v>
      </c>
      <c r="F65" s="28">
        <v>134855469.31</v>
      </c>
      <c r="G65" s="28">
        <v>126099288.04000004</v>
      </c>
      <c r="H65" s="29">
        <v>58930310.279999971</v>
      </c>
      <c r="I65" s="29">
        <v>93585310.439999953</v>
      </c>
      <c r="J65" s="28">
        <v>98976380.209999844</v>
      </c>
      <c r="K65" s="28">
        <v>51110588.25999999</v>
      </c>
      <c r="L65" s="29">
        <v>55608519.229999967</v>
      </c>
      <c r="M65" s="28">
        <v>51841181.369999997</v>
      </c>
      <c r="N65" s="29">
        <v>38347317.710000046</v>
      </c>
      <c r="O65" s="29">
        <v>28095881.830000024</v>
      </c>
      <c r="P65" s="28">
        <v>37435428.740000002</v>
      </c>
      <c r="Q65" s="29">
        <v>16931045.029999997</v>
      </c>
      <c r="R65" s="28">
        <v>15304187.320000015</v>
      </c>
      <c r="S65" s="28">
        <v>10595423.370000005</v>
      </c>
      <c r="T65" s="29">
        <v>7142278.7600000054</v>
      </c>
      <c r="U65" s="28">
        <v>5684410.5399999954</v>
      </c>
      <c r="V65" s="26">
        <v>1692814990.8199999</v>
      </c>
    </row>
    <row r="66" spans="1:22" ht="16.2" thickBot="1" x14ac:dyDescent="0.35">
      <c r="A66" s="1">
        <v>44774</v>
      </c>
      <c r="B66" s="32">
        <v>372882624.12999976</v>
      </c>
      <c r="C66" s="28">
        <v>320635671.65999937</v>
      </c>
      <c r="D66" s="29">
        <v>116448709.71999998</v>
      </c>
      <c r="E66" s="29">
        <v>180969984.4999997</v>
      </c>
      <c r="F66" s="28">
        <v>139665687.1599997</v>
      </c>
      <c r="G66" s="28">
        <v>125001608.93999998</v>
      </c>
      <c r="H66" s="29">
        <v>63603902.780001163</v>
      </c>
      <c r="I66" s="29">
        <v>61861280.070000023</v>
      </c>
      <c r="J66" s="28">
        <v>109059192.47000006</v>
      </c>
      <c r="K66" s="28">
        <v>44267139.339999899</v>
      </c>
      <c r="L66" s="29">
        <v>71376265.85999994</v>
      </c>
      <c r="M66" s="28">
        <v>44849932.589999899</v>
      </c>
      <c r="N66" s="29">
        <v>49140376.15000008</v>
      </c>
      <c r="O66" s="29">
        <v>28829659.599999905</v>
      </c>
      <c r="P66" s="28">
        <v>31449344.699999996</v>
      </c>
      <c r="Q66" s="29">
        <v>13851398.610000001</v>
      </c>
      <c r="R66" s="28">
        <v>13643456.839999996</v>
      </c>
      <c r="S66" s="28">
        <v>11189560.990000002</v>
      </c>
      <c r="T66" s="29">
        <v>8904717.6900000181</v>
      </c>
      <c r="U66" s="28">
        <v>6485020.8599999975</v>
      </c>
      <c r="V66" s="26">
        <v>1493479863</v>
      </c>
    </row>
    <row r="67" spans="1:22" ht="16.2" thickBot="1" x14ac:dyDescent="0.35">
      <c r="A67" s="1">
        <v>44805</v>
      </c>
      <c r="B67" s="32">
        <v>427412321.51000023</v>
      </c>
      <c r="C67" s="28">
        <v>312662430.60000062</v>
      </c>
      <c r="D67" s="29">
        <v>118431258.79000002</v>
      </c>
      <c r="E67" s="29">
        <v>181450789.1900008</v>
      </c>
      <c r="F67" s="28">
        <v>131211641.40999979</v>
      </c>
      <c r="G67" s="28">
        <v>129653881.15999995</v>
      </c>
      <c r="H67" s="29">
        <v>126825341.05999899</v>
      </c>
      <c r="I67" s="29">
        <v>72116378.139999971</v>
      </c>
      <c r="J67" s="28">
        <v>83613291.610000178</v>
      </c>
      <c r="K67" s="28">
        <v>34963410.330000058</v>
      </c>
      <c r="L67" s="29">
        <v>40770874.870000109</v>
      </c>
      <c r="M67" s="28">
        <v>47476703.560000002</v>
      </c>
      <c r="N67" s="29">
        <v>49724743.32000006</v>
      </c>
      <c r="O67" s="29">
        <v>30539047.469999909</v>
      </c>
      <c r="P67" s="28">
        <v>27455586.940000005</v>
      </c>
      <c r="Q67" s="29">
        <v>17240453.220000003</v>
      </c>
      <c r="R67" s="28">
        <v>11333235.919999996</v>
      </c>
      <c r="S67" s="28">
        <v>14818549.429999996</v>
      </c>
      <c r="T67" s="29">
        <v>8760113.5699999891</v>
      </c>
      <c r="U67" s="28">
        <v>6514658.0600000052</v>
      </c>
      <c r="V67" s="26">
        <v>1560312279.5600002</v>
      </c>
    </row>
    <row r="68" spans="1:22" ht="16.2" thickBot="1" x14ac:dyDescent="0.35">
      <c r="A68" s="1">
        <v>44835</v>
      </c>
      <c r="B68" s="32">
        <v>376427710.63000053</v>
      </c>
      <c r="C68" s="28">
        <v>323129605.24000138</v>
      </c>
      <c r="D68" s="29">
        <v>135088230.19</v>
      </c>
      <c r="E68" s="29">
        <v>186725970.39999941</v>
      </c>
      <c r="F68" s="28">
        <v>136403634.84000197</v>
      </c>
      <c r="G68" s="28">
        <v>137827806.63000011</v>
      </c>
      <c r="H68" s="29">
        <v>114925856.37999773</v>
      </c>
      <c r="I68" s="29">
        <v>75145041.599999964</v>
      </c>
      <c r="J68" s="28">
        <v>99706150.440000102</v>
      </c>
      <c r="K68" s="28">
        <v>26929784.460000001</v>
      </c>
      <c r="L68" s="29">
        <v>63805793.51000002</v>
      </c>
      <c r="M68" s="28">
        <v>46066304.300000012</v>
      </c>
      <c r="N68" s="29">
        <v>42833673.970000051</v>
      </c>
      <c r="O68" s="29">
        <v>27811034.479999963</v>
      </c>
      <c r="P68" s="28">
        <v>27425804.159999996</v>
      </c>
      <c r="Q68" s="29">
        <v>15324358.860000005</v>
      </c>
      <c r="R68" s="28">
        <v>10171453.060000001</v>
      </c>
      <c r="S68" s="28">
        <v>12309200.359999994</v>
      </c>
      <c r="T68" s="29">
        <v>8680928.7599998675</v>
      </c>
      <c r="U68" s="28">
        <v>4947325.7500000019</v>
      </c>
      <c r="V68" s="26">
        <v>1548556062.7799997</v>
      </c>
    </row>
    <row r="69" spans="1:22" ht="16.2" thickBot="1" x14ac:dyDescent="0.35">
      <c r="A69" s="1">
        <v>44866</v>
      </c>
      <c r="B69" s="32">
        <v>356583714.62000012</v>
      </c>
      <c r="C69" s="28">
        <v>327874787.54000044</v>
      </c>
      <c r="D69" s="29">
        <v>124701909.49000002</v>
      </c>
      <c r="E69" s="29">
        <v>193065608.38000029</v>
      </c>
      <c r="F69" s="28">
        <v>134809179.16000018</v>
      </c>
      <c r="G69" s="28">
        <v>127825275.98000002</v>
      </c>
      <c r="H69" s="29">
        <v>159543877.72999954</v>
      </c>
      <c r="I69" s="29">
        <v>438675924.16000015</v>
      </c>
      <c r="J69" s="28">
        <v>94877255.419999897</v>
      </c>
      <c r="K69" s="28">
        <v>33061263.679999996</v>
      </c>
      <c r="L69" s="29">
        <v>71152363.110000089</v>
      </c>
      <c r="M69" s="28">
        <v>35127876.949999973</v>
      </c>
      <c r="N69" s="29">
        <v>37501090.649999969</v>
      </c>
      <c r="O69" s="29">
        <v>27564743.380000059</v>
      </c>
      <c r="P69" s="28">
        <v>27564800.779999994</v>
      </c>
      <c r="Q69" s="29">
        <v>16088448.569999997</v>
      </c>
      <c r="R69" s="28">
        <v>12604347.809999997</v>
      </c>
      <c r="S69" s="28">
        <v>11939677.890000002</v>
      </c>
      <c r="T69" s="29">
        <v>9822357.7200000137</v>
      </c>
      <c r="U69" s="28">
        <v>5697592.2399999974</v>
      </c>
      <c r="V69" s="26">
        <v>1918207307.7200003</v>
      </c>
    </row>
    <row r="70" spans="1:22" ht="16.2" thickBot="1" x14ac:dyDescent="0.35">
      <c r="A70" s="1">
        <v>44896</v>
      </c>
      <c r="B70" s="32">
        <v>322394326.25</v>
      </c>
      <c r="C70" s="28">
        <v>324349802.86000168</v>
      </c>
      <c r="D70" s="29">
        <v>124343745.38999997</v>
      </c>
      <c r="E70" s="29">
        <v>192825103.54000068</v>
      </c>
      <c r="F70" s="28">
        <v>131524699.32000098</v>
      </c>
      <c r="G70" s="28">
        <v>137360430.75</v>
      </c>
      <c r="H70" s="29">
        <v>172768557.299999</v>
      </c>
      <c r="I70" s="29">
        <v>96024914.800000057</v>
      </c>
      <c r="J70" s="28">
        <v>101110147.14999989</v>
      </c>
      <c r="K70" s="28">
        <v>31511633.87999998</v>
      </c>
      <c r="L70" s="29">
        <v>59529253.87999998</v>
      </c>
      <c r="M70" s="28">
        <v>36502985.089999966</v>
      </c>
      <c r="N70" s="29">
        <v>37799722.190000027</v>
      </c>
      <c r="O70" s="29">
        <v>29191822.840000022</v>
      </c>
      <c r="P70" s="28">
        <v>27947962.959999986</v>
      </c>
      <c r="Q70" s="29">
        <v>16095099.710000001</v>
      </c>
      <c r="R70" s="28">
        <v>13296645.900000004</v>
      </c>
      <c r="S70" s="28">
        <v>12443754.01</v>
      </c>
      <c r="T70" s="29">
        <v>8845533.9099999983</v>
      </c>
      <c r="U70" s="28">
        <v>5671905.3499999978</v>
      </c>
      <c r="V70" s="26">
        <v>1557188244.22</v>
      </c>
    </row>
    <row r="71" spans="1:22" ht="16.2" thickBot="1" x14ac:dyDescent="0.35">
      <c r="A71" s="1">
        <v>44927</v>
      </c>
      <c r="B71" s="32">
        <v>286178346.33000028</v>
      </c>
      <c r="C71" s="28">
        <v>395535591.32000053</v>
      </c>
      <c r="D71" s="29">
        <v>126535760.10000004</v>
      </c>
      <c r="E71" s="29">
        <v>189820069.69000039</v>
      </c>
      <c r="F71" s="28">
        <v>205715521.63000017</v>
      </c>
      <c r="G71" s="28">
        <v>144859919.18000054</v>
      </c>
      <c r="H71" s="29">
        <v>130111837.22999859</v>
      </c>
      <c r="I71" s="29">
        <v>134994667.84000018</v>
      </c>
      <c r="J71" s="28">
        <v>97200489.019999653</v>
      </c>
      <c r="K71" s="28">
        <v>31921259.57999998</v>
      </c>
      <c r="L71" s="29">
        <v>68337459.459999889</v>
      </c>
      <c r="M71" s="28">
        <v>46635018.810000002</v>
      </c>
      <c r="N71" s="29">
        <v>47269117.979999922</v>
      </c>
      <c r="O71" s="29">
        <v>36107953.21000006</v>
      </c>
      <c r="P71" s="28">
        <v>25743331.200000003</v>
      </c>
      <c r="Q71" s="29">
        <v>16437891.339999998</v>
      </c>
      <c r="R71" s="28">
        <v>11411081.4</v>
      </c>
      <c r="S71" s="28">
        <v>17431382.150000002</v>
      </c>
      <c r="T71" s="29">
        <v>9545756.1200000141</v>
      </c>
      <c r="U71" s="28">
        <v>4752025.6699999962</v>
      </c>
      <c r="V71" s="26">
        <v>1631008887.9400001</v>
      </c>
    </row>
    <row r="72" spans="1:22" ht="16.2" thickBot="1" x14ac:dyDescent="0.35">
      <c r="A72" s="1">
        <v>44958</v>
      </c>
      <c r="B72" s="32">
        <v>289488730.11999899</v>
      </c>
      <c r="C72" s="28">
        <v>303395413.47999954</v>
      </c>
      <c r="D72" s="29">
        <v>104110709.25999996</v>
      </c>
      <c r="E72" s="29">
        <v>175260415.31999975</v>
      </c>
      <c r="F72" s="28">
        <v>128134998.15999979</v>
      </c>
      <c r="G72" s="28">
        <v>110597261.5000001</v>
      </c>
      <c r="H72" s="29">
        <v>114598216.74000192</v>
      </c>
      <c r="I72" s="29">
        <v>67120373.540000021</v>
      </c>
      <c r="J72" s="28">
        <v>86188352.329999968</v>
      </c>
      <c r="K72" s="28">
        <v>25781311.490000006</v>
      </c>
      <c r="L72" s="29">
        <v>55864646.049999826</v>
      </c>
      <c r="M72" s="28">
        <v>40480505.549999915</v>
      </c>
      <c r="N72" s="29">
        <v>40130765.860000066</v>
      </c>
      <c r="O72" s="29">
        <v>29575610.350000013</v>
      </c>
      <c r="P72" s="28">
        <v>29213447.939999994</v>
      </c>
      <c r="Q72" s="29">
        <v>15037153.870000003</v>
      </c>
      <c r="R72" s="28">
        <v>6561065.3499999996</v>
      </c>
      <c r="S72" s="28">
        <v>12772537.779999994</v>
      </c>
      <c r="T72" s="29">
        <v>9325274.7800000012</v>
      </c>
      <c r="U72" s="28">
        <v>4772336.2800000021</v>
      </c>
      <c r="V72" s="26">
        <v>1345013712.2700002</v>
      </c>
    </row>
    <row r="73" spans="1:22" ht="16.2" thickBot="1" x14ac:dyDescent="0.35">
      <c r="A73" s="1">
        <v>44986</v>
      </c>
      <c r="B73" s="32">
        <v>324428276.41000038</v>
      </c>
      <c r="C73" s="28">
        <v>289420319.08999974</v>
      </c>
      <c r="D73" s="29">
        <v>111170961.25</v>
      </c>
      <c r="E73" s="29">
        <v>187736028.61000028</v>
      </c>
      <c r="F73" s="28">
        <v>101684290.47999947</v>
      </c>
      <c r="G73" s="28">
        <v>93301030.340000093</v>
      </c>
      <c r="H73" s="29">
        <v>176437079.47999978</v>
      </c>
      <c r="I73" s="29">
        <v>83941451.230000123</v>
      </c>
      <c r="J73" s="28">
        <v>83296240.929999948</v>
      </c>
      <c r="K73" s="28">
        <v>29651240.300000001</v>
      </c>
      <c r="L73" s="29">
        <v>76015393.170000017</v>
      </c>
      <c r="M73" s="28">
        <v>32061062.050000064</v>
      </c>
      <c r="N73" s="29">
        <v>33821165.360000066</v>
      </c>
      <c r="O73" s="29">
        <v>30557667.849999979</v>
      </c>
      <c r="P73" s="28">
        <v>27882814.140000004</v>
      </c>
      <c r="Q73" s="29">
        <v>13780807.690000001</v>
      </c>
      <c r="R73" s="28">
        <v>25342695.82999992</v>
      </c>
      <c r="S73" s="28">
        <v>14898297.679999994</v>
      </c>
      <c r="T73" s="29">
        <v>8590033.0000000093</v>
      </c>
      <c r="U73" s="28">
        <v>5209981.5200000051</v>
      </c>
      <c r="V73" s="26">
        <v>1459806517.3199999</v>
      </c>
    </row>
    <row r="74" spans="1:22" ht="16.2" thickBot="1" x14ac:dyDescent="0.35">
      <c r="A74" s="1">
        <v>45017</v>
      </c>
      <c r="B74" s="32">
        <v>362486369.17000002</v>
      </c>
      <c r="C74" s="28">
        <v>351629498.4800005</v>
      </c>
      <c r="D74" s="29">
        <v>96253780.280000061</v>
      </c>
      <c r="E74" s="29">
        <v>216187014.17000028</v>
      </c>
      <c r="F74" s="28">
        <v>135442484.31000021</v>
      </c>
      <c r="G74" s="28">
        <v>110009439.83999999</v>
      </c>
      <c r="H74" s="29">
        <v>118845273.53999925</v>
      </c>
      <c r="I74" s="29">
        <v>70893083.490000024</v>
      </c>
      <c r="J74" s="28">
        <v>108489676.92000006</v>
      </c>
      <c r="K74" s="28">
        <v>33619263.059999973</v>
      </c>
      <c r="L74" s="29">
        <v>74045720.030000046</v>
      </c>
      <c r="M74" s="28">
        <v>45048386.740000002</v>
      </c>
      <c r="N74" s="29">
        <v>49653396.660000011</v>
      </c>
      <c r="O74" s="29">
        <v>44731156.840000078</v>
      </c>
      <c r="P74" s="28">
        <v>29855752.819999989</v>
      </c>
      <c r="Q74" s="29">
        <v>16669146.539999999</v>
      </c>
      <c r="R74" s="28">
        <v>7810846.360000005</v>
      </c>
      <c r="S74" s="28">
        <v>13358315.380000001</v>
      </c>
      <c r="T74" s="29">
        <v>10151173.900000021</v>
      </c>
      <c r="U74" s="28">
        <v>5330017.6200000048</v>
      </c>
      <c r="V74" s="26">
        <v>1548880297.6700001</v>
      </c>
    </row>
    <row r="75" spans="1:22" ht="16.2" thickBot="1" x14ac:dyDescent="0.35">
      <c r="A75" s="1">
        <v>45047</v>
      </c>
      <c r="B75" s="32">
        <v>365691393.05000001</v>
      </c>
      <c r="C75" s="28">
        <v>368470498.11999905</v>
      </c>
      <c r="D75" s="29">
        <v>123188554.53</v>
      </c>
      <c r="E75" s="29">
        <v>216125613.51999995</v>
      </c>
      <c r="F75" s="28">
        <v>152344884.5999991</v>
      </c>
      <c r="G75" s="28">
        <v>97882666.400000006</v>
      </c>
      <c r="H75" s="29">
        <v>140664275.38000083</v>
      </c>
      <c r="I75" s="29">
        <v>106795209.83999997</v>
      </c>
      <c r="J75" s="28">
        <v>98504681.220000029</v>
      </c>
      <c r="K75" s="28">
        <v>36713840.439999998</v>
      </c>
      <c r="L75" s="29">
        <v>83029903.340000048</v>
      </c>
      <c r="M75" s="28">
        <v>40041207.890000008</v>
      </c>
      <c r="N75" s="29">
        <v>50983011.310000025</v>
      </c>
      <c r="O75" s="29">
        <v>35808059.589999951</v>
      </c>
      <c r="P75" s="28">
        <v>38598426.060000002</v>
      </c>
      <c r="Q75" s="29">
        <v>13804831.560000001</v>
      </c>
      <c r="R75" s="28">
        <v>8586978.25</v>
      </c>
      <c r="S75" s="28">
        <v>11650402.939999999</v>
      </c>
      <c r="T75" s="29">
        <v>10936448.560000004</v>
      </c>
      <c r="U75" s="28">
        <v>6051198.6599999936</v>
      </c>
      <c r="V75" s="26">
        <v>1637401587.1400001</v>
      </c>
    </row>
    <row r="76" spans="1:22" ht="16.2" thickBot="1" x14ac:dyDescent="0.35">
      <c r="A76" s="1">
        <v>45078</v>
      </c>
      <c r="B76" s="32">
        <v>478294729.69999987</v>
      </c>
      <c r="C76" s="28">
        <v>430681505.14000094</v>
      </c>
      <c r="D76" s="29">
        <v>135132308.71000004</v>
      </c>
      <c r="E76" s="29">
        <v>257003701.94000086</v>
      </c>
      <c r="F76" s="28">
        <v>173677803.20000005</v>
      </c>
      <c r="G76" s="28">
        <v>136474826.45000002</v>
      </c>
      <c r="H76" s="29">
        <v>183071451.87999964</v>
      </c>
      <c r="I76" s="29">
        <v>100011433.90999998</v>
      </c>
      <c r="J76" s="28">
        <v>111307699.56999981</v>
      </c>
      <c r="K76" s="28">
        <v>39714631.869999997</v>
      </c>
      <c r="L76" s="29">
        <v>74019469.320000023</v>
      </c>
      <c r="M76" s="28">
        <v>36547983.740000039</v>
      </c>
      <c r="N76" s="29">
        <v>53532303.340000018</v>
      </c>
      <c r="O76" s="29">
        <v>38537739.819999896</v>
      </c>
      <c r="P76" s="28">
        <v>36704684.999999985</v>
      </c>
      <c r="Q76" s="29">
        <v>15661220.33</v>
      </c>
      <c r="R76" s="28">
        <v>10240447.869999999</v>
      </c>
      <c r="S76" s="28">
        <v>14200929.539999999</v>
      </c>
      <c r="T76" s="29">
        <v>9821717.1700000148</v>
      </c>
      <c r="U76" s="28">
        <v>7094537.0899999943</v>
      </c>
      <c r="V76" s="26">
        <v>1911049620.4499998</v>
      </c>
    </row>
    <row r="77" spans="1:22" ht="16.2" thickBot="1" x14ac:dyDescent="0.35">
      <c r="A77" s="1">
        <v>45108</v>
      </c>
      <c r="B77" s="32">
        <v>390085000.38999993</v>
      </c>
      <c r="C77" s="28">
        <v>384843058.33000028</v>
      </c>
      <c r="D77" s="29">
        <v>147718305.66999993</v>
      </c>
      <c r="E77" s="29">
        <v>234973978.24000031</v>
      </c>
      <c r="F77" s="28">
        <v>149869080.08999994</v>
      </c>
      <c r="G77" s="28">
        <v>140468339.80000001</v>
      </c>
      <c r="H77" s="29">
        <v>171145380.13999963</v>
      </c>
      <c r="I77" s="29">
        <v>110850829.49999997</v>
      </c>
      <c r="J77" s="28">
        <v>103660229.56000046</v>
      </c>
      <c r="K77" s="28">
        <v>36292212.389999963</v>
      </c>
      <c r="L77" s="29">
        <v>74411316.98999995</v>
      </c>
      <c r="M77" s="28">
        <v>38876109.680000037</v>
      </c>
      <c r="N77" s="29">
        <v>62422151.160000063</v>
      </c>
      <c r="O77" s="29">
        <v>35664305.879999883</v>
      </c>
      <c r="P77" s="28">
        <v>33911644.540000014</v>
      </c>
      <c r="Q77" s="29">
        <v>16158447.829999996</v>
      </c>
      <c r="R77" s="28">
        <v>12798642.199999997</v>
      </c>
      <c r="S77" s="28">
        <v>17531332.230000004</v>
      </c>
      <c r="T77" s="29">
        <v>7589780.9800000032</v>
      </c>
      <c r="U77" s="28">
        <v>6257776.4100000029</v>
      </c>
      <c r="V77" s="26">
        <v>1790684863.6800001</v>
      </c>
    </row>
    <row r="78" spans="1:22" ht="16.2" thickBot="1" x14ac:dyDescent="0.35">
      <c r="A78" s="1">
        <v>45139</v>
      </c>
      <c r="B78" s="32">
        <v>344176013.03000009</v>
      </c>
      <c r="C78" s="28">
        <v>390805861.42999876</v>
      </c>
      <c r="D78" s="29">
        <v>146712449.85999998</v>
      </c>
      <c r="E78" s="29">
        <v>223133821.03999951</v>
      </c>
      <c r="F78" s="28">
        <v>167672040.38999924</v>
      </c>
      <c r="G78" s="28">
        <v>151650250.73999995</v>
      </c>
      <c r="H78" s="29">
        <v>156437593.04000092</v>
      </c>
      <c r="I78" s="29">
        <v>90954712.099999949</v>
      </c>
      <c r="J78" s="28">
        <v>101379505.14000003</v>
      </c>
      <c r="K78" s="28">
        <v>40351796.330000006</v>
      </c>
      <c r="L78" s="29">
        <v>102318626.34</v>
      </c>
      <c r="M78" s="28">
        <v>42428584.810000107</v>
      </c>
      <c r="N78" s="29">
        <v>57618175.789999977</v>
      </c>
      <c r="O78" s="29">
        <v>39233811.430000149</v>
      </c>
      <c r="P78" s="28">
        <v>34395977.470000006</v>
      </c>
      <c r="Q78" s="29">
        <v>15022787.059999997</v>
      </c>
      <c r="R78" s="28">
        <v>12570942.060000002</v>
      </c>
      <c r="S78" s="28">
        <v>16498604.869999995</v>
      </c>
      <c r="T78" s="29">
        <v>11583648.419999981</v>
      </c>
      <c r="U78" s="28">
        <v>6398210.9700000109</v>
      </c>
      <c r="V78" s="26">
        <v>1760537550.8899999</v>
      </c>
    </row>
    <row r="79" spans="1:22" x14ac:dyDescent="0.3">
      <c r="B79" s="33"/>
      <c r="C79" s="30">
        <f t="shared" ref="C79:U79" si="0">SUM(C2:C78)</f>
        <v>19042016309.044464</v>
      </c>
      <c r="D79" s="30">
        <f t="shared" si="0"/>
        <v>10812740121.070002</v>
      </c>
      <c r="E79" s="30">
        <f t="shared" si="0"/>
        <v>10767184892.790005</v>
      </c>
      <c r="F79" s="30">
        <f t="shared" si="0"/>
        <v>8274831416.2544594</v>
      </c>
      <c r="G79" s="30">
        <f t="shared" si="0"/>
        <v>6411091390.4199982</v>
      </c>
      <c r="H79" s="30">
        <f t="shared" si="0"/>
        <v>5789196588.8255405</v>
      </c>
      <c r="I79" s="30">
        <f t="shared" si="0"/>
        <v>5137431462.5700006</v>
      </c>
      <c r="J79" s="30">
        <f t="shared" si="0"/>
        <v>4845677094.1300011</v>
      </c>
      <c r="K79" s="30">
        <f t="shared" si="0"/>
        <v>3967581932.9499993</v>
      </c>
      <c r="L79" s="30">
        <f t="shared" si="0"/>
        <v>3448885681.7100019</v>
      </c>
      <c r="M79" s="30">
        <f t="shared" si="0"/>
        <v>2394590987.6799994</v>
      </c>
      <c r="N79" s="30">
        <f t="shared" si="0"/>
        <v>2181632563.2600002</v>
      </c>
      <c r="O79" s="30">
        <f t="shared" si="0"/>
        <v>1788238788.1499999</v>
      </c>
      <c r="P79" s="30">
        <f t="shared" si="0"/>
        <v>1602478633.7900004</v>
      </c>
      <c r="Q79" s="30">
        <f t="shared" si="0"/>
        <v>882903203.62000012</v>
      </c>
      <c r="R79" s="30">
        <f t="shared" si="0"/>
        <v>628203149.11999989</v>
      </c>
      <c r="S79" s="30">
        <f t="shared" si="0"/>
        <v>619544345.27999997</v>
      </c>
      <c r="T79" s="30">
        <f t="shared" si="0"/>
        <v>477673312.42999929</v>
      </c>
      <c r="U79" s="30">
        <f t="shared" si="0"/>
        <v>364843609.86999989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SEGMENTO ECONOMICO</vt:lpstr>
      <vt:lpstr>Planilha1</vt:lpstr>
      <vt:lpstr>minérios</vt:lpstr>
      <vt:lpstr>Total</vt:lpstr>
      <vt:lpstr>Medicamentos</vt:lpstr>
      <vt:lpstr>Transpor</vt:lpstr>
      <vt:lpstr>Maior para o menor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Nicoly Rodrigues</dc:creator>
  <cp:lastModifiedBy>Nicoly Rodrigues</cp:lastModifiedBy>
  <dcterms:created xsi:type="dcterms:W3CDTF">2023-10-06T19:02:33Z</dcterms:created>
  <dcterms:modified xsi:type="dcterms:W3CDTF">2024-05-25T23:42:13Z</dcterms:modified>
</cp:coreProperties>
</file>